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D:\Lukas\Dokument\Bengt\Andrarums IF\Statistik\"/>
    </mc:Choice>
  </mc:AlternateContent>
  <xr:revisionPtr revIDLastSave="0" documentId="13_ncr:1_{374EA9BA-98E8-4DE4-BE6A-F3F7F172C1A4}" xr6:coauthVersionLast="47" xr6:coauthVersionMax="47" xr10:uidLastSave="{00000000-0000-0000-0000-000000000000}"/>
  <bookViews>
    <workbookView xWindow="-120" yWindow="-120" windowWidth="29040" windowHeight="15720" tabRatio="669" activeTab="1" xr2:uid="{810F9DC5-EE09-463B-9A6F-3A315D5004A0}"/>
  </bookViews>
  <sheets>
    <sheet name="Poängregler" sheetId="30" r:id="rId1"/>
    <sheet name="2024" sheetId="29" r:id="rId2"/>
    <sheet name="2023" sheetId="28" r:id="rId3"/>
    <sheet name="2022" sheetId="26" r:id="rId4"/>
    <sheet name="2021" sheetId="24" r:id="rId5"/>
    <sheet name="2020" sheetId="22" r:id="rId6"/>
    <sheet name="2019" sheetId="21" r:id="rId7"/>
    <sheet name="2018" sheetId="19" r:id="rId8"/>
    <sheet name="2017" sheetId="18" r:id="rId9"/>
    <sheet name="2016" sheetId="17" r:id="rId10"/>
    <sheet name="2015" sheetId="16" r:id="rId11"/>
    <sheet name="2014" sheetId="14" r:id="rId12"/>
    <sheet name="2013" sheetId="13" r:id="rId13"/>
    <sheet name="2012" sheetId="12" r:id="rId14"/>
    <sheet name="2011" sheetId="11" r:id="rId15"/>
    <sheet name="2010" sheetId="10" r:id="rId16"/>
    <sheet name="2009" sheetId="1" r:id="rId17"/>
    <sheet name="2008" sheetId="2" r:id="rId18"/>
    <sheet name="2007" sheetId="3" r:id="rId19"/>
    <sheet name="2006" sheetId="4" r:id="rId20"/>
    <sheet name="2005" sheetId="5" r:id="rId21"/>
    <sheet name="2004" sheetId="6" r:id="rId22"/>
    <sheet name="2003" sheetId="7" r:id="rId23"/>
    <sheet name="2002" sheetId="8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87" i="29" l="1"/>
  <c r="CC86" i="29"/>
  <c r="CB86" i="29"/>
  <c r="CA86" i="29"/>
  <c r="BZ86" i="29"/>
  <c r="BY86" i="29"/>
  <c r="BX86" i="29"/>
  <c r="BW86" i="29"/>
  <c r="BV86" i="29"/>
  <c r="BU86" i="29"/>
  <c r="BT86" i="29"/>
  <c r="BS86" i="29"/>
  <c r="BR86" i="29"/>
  <c r="BQ86" i="29"/>
  <c r="BP86" i="29"/>
  <c r="BO86" i="29"/>
  <c r="BN86" i="29"/>
  <c r="BM86" i="29"/>
  <c r="BL86" i="29"/>
  <c r="BK86" i="29"/>
  <c r="BJ86" i="29"/>
  <c r="BI86" i="29"/>
  <c r="BH86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CC85" i="29"/>
  <c r="D85" i="29" s="1"/>
  <c r="C85" i="29"/>
  <c r="CC84" i="29"/>
  <c r="D84" i="29" s="1"/>
  <c r="C84" i="29"/>
  <c r="CC83" i="29"/>
  <c r="D83" i="29" s="1"/>
  <c r="C83" i="29"/>
  <c r="CC82" i="29"/>
  <c r="D82" i="29" s="1"/>
  <c r="C82" i="29"/>
  <c r="CC81" i="29"/>
  <c r="D81" i="29"/>
  <c r="C81" i="29"/>
  <c r="CC80" i="29"/>
  <c r="D80" i="29" s="1"/>
  <c r="C80" i="29"/>
  <c r="CC79" i="29"/>
  <c r="D79" i="29" s="1"/>
  <c r="C79" i="29"/>
  <c r="CC78" i="29"/>
  <c r="D78" i="29"/>
  <c r="C78" i="29"/>
  <c r="CC77" i="29"/>
  <c r="D77" i="29" s="1"/>
  <c r="C77" i="29"/>
  <c r="CC76" i="29"/>
  <c r="D76" i="29"/>
  <c r="C76" i="29"/>
  <c r="CC75" i="29"/>
  <c r="D75" i="29" s="1"/>
  <c r="C75" i="29"/>
  <c r="CC74" i="29"/>
  <c r="D74" i="29" s="1"/>
  <c r="C74" i="29"/>
  <c r="CC73" i="29"/>
  <c r="D73" i="29"/>
  <c r="C73" i="29"/>
  <c r="CC72" i="29"/>
  <c r="D72" i="29" s="1"/>
  <c r="C72" i="29"/>
  <c r="CC71" i="29"/>
  <c r="D71" i="29" s="1"/>
  <c r="C71" i="29"/>
  <c r="CC70" i="29"/>
  <c r="D70" i="29"/>
  <c r="C70" i="29"/>
  <c r="CC69" i="29"/>
  <c r="D69" i="29" s="1"/>
  <c r="C69" i="29"/>
  <c r="CC68" i="29"/>
  <c r="D68" i="29"/>
  <c r="C68" i="29"/>
  <c r="CC67" i="29"/>
  <c r="D67" i="29" s="1"/>
  <c r="C67" i="29"/>
  <c r="CC66" i="29"/>
  <c r="D66" i="29" s="1"/>
  <c r="C66" i="29"/>
  <c r="CC65" i="29"/>
  <c r="D65" i="29"/>
  <c r="C65" i="29"/>
  <c r="CC64" i="29"/>
  <c r="D64" i="29" s="1"/>
  <c r="C64" i="29"/>
  <c r="CC63" i="29"/>
  <c r="D63" i="29" s="1"/>
  <c r="C63" i="29"/>
  <c r="CC62" i="29"/>
  <c r="D62" i="29"/>
  <c r="C62" i="29"/>
  <c r="CC61" i="29"/>
  <c r="D61" i="29" s="1"/>
  <c r="C61" i="29"/>
  <c r="CC60" i="29"/>
  <c r="D60" i="29"/>
  <c r="C60" i="29"/>
  <c r="CC59" i="29"/>
  <c r="D59" i="29" s="1"/>
  <c r="C59" i="29"/>
  <c r="CC58" i="29"/>
  <c r="D58" i="29" s="1"/>
  <c r="C58" i="29"/>
  <c r="CC57" i="29"/>
  <c r="D57" i="29"/>
  <c r="C57" i="29"/>
  <c r="CC56" i="29"/>
  <c r="D56" i="29" s="1"/>
  <c r="C56" i="29"/>
  <c r="CC55" i="29"/>
  <c r="D55" i="29" s="1"/>
  <c r="C55" i="29"/>
  <c r="CC54" i="29"/>
  <c r="D54" i="29"/>
  <c r="C54" i="29"/>
  <c r="CC53" i="29"/>
  <c r="D53" i="29" s="1"/>
  <c r="C53" i="29"/>
  <c r="CC52" i="29"/>
  <c r="D52" i="29"/>
  <c r="C52" i="29"/>
  <c r="CC51" i="29"/>
  <c r="D51" i="29" s="1"/>
  <c r="C51" i="29"/>
  <c r="CC50" i="29"/>
  <c r="D50" i="29" s="1"/>
  <c r="C50" i="29"/>
  <c r="CC49" i="29"/>
  <c r="D49" i="29"/>
  <c r="C49" i="29"/>
  <c r="CC48" i="29"/>
  <c r="D48" i="29" s="1"/>
  <c r="C48" i="29"/>
  <c r="CC47" i="29"/>
  <c r="D47" i="29" s="1"/>
  <c r="C47" i="29"/>
  <c r="CC46" i="29"/>
  <c r="D46" i="29"/>
  <c r="C46" i="29"/>
  <c r="CC45" i="29"/>
  <c r="D45" i="29" s="1"/>
  <c r="C45" i="29"/>
  <c r="CC44" i="29"/>
  <c r="D44" i="29"/>
  <c r="C44" i="29"/>
  <c r="CC43" i="29"/>
  <c r="D43" i="29" s="1"/>
  <c r="C43" i="29"/>
  <c r="CC42" i="29"/>
  <c r="D42" i="29" s="1"/>
  <c r="C42" i="29"/>
  <c r="CC41" i="29"/>
  <c r="D41" i="29"/>
  <c r="C41" i="29"/>
  <c r="CC40" i="29"/>
  <c r="D40" i="29" s="1"/>
  <c r="C40" i="29"/>
  <c r="CC39" i="29"/>
  <c r="D39" i="29" s="1"/>
  <c r="C39" i="29"/>
  <c r="CC38" i="29"/>
  <c r="D38" i="29"/>
  <c r="C38" i="29"/>
  <c r="CC37" i="29"/>
  <c r="D37" i="29" s="1"/>
  <c r="C37" i="29"/>
  <c r="CC36" i="29"/>
  <c r="D36" i="29"/>
  <c r="C36" i="29"/>
  <c r="CC35" i="29"/>
  <c r="D35" i="29" s="1"/>
  <c r="C35" i="29"/>
  <c r="CC34" i="29"/>
  <c r="D34" i="29" s="1"/>
  <c r="C34" i="29"/>
  <c r="CC33" i="29"/>
  <c r="D33" i="29"/>
  <c r="C33" i="29"/>
  <c r="CC32" i="29"/>
  <c r="D32" i="29" s="1"/>
  <c r="C32" i="29"/>
  <c r="CC31" i="29"/>
  <c r="D31" i="29"/>
  <c r="C31" i="29"/>
  <c r="CC30" i="29"/>
  <c r="D30" i="29"/>
  <c r="C30" i="29"/>
  <c r="CC29" i="29"/>
  <c r="D29" i="29" s="1"/>
  <c r="C29" i="29"/>
  <c r="CC28" i="29"/>
  <c r="D28" i="29"/>
  <c r="C28" i="29"/>
  <c r="CC27" i="29"/>
  <c r="D27" i="29" s="1"/>
  <c r="C27" i="29"/>
  <c r="CC26" i="29"/>
  <c r="D26" i="29" s="1"/>
  <c r="C26" i="29"/>
  <c r="CC25" i="29"/>
  <c r="D25" i="29"/>
  <c r="C25" i="29"/>
  <c r="CC24" i="29"/>
  <c r="D24" i="29" s="1"/>
  <c r="C24" i="29"/>
  <c r="CC23" i="29"/>
  <c r="D23" i="29"/>
  <c r="C23" i="29"/>
  <c r="CC22" i="29"/>
  <c r="D22" i="29"/>
  <c r="C22" i="29"/>
  <c r="CC21" i="29"/>
  <c r="D21" i="29" s="1"/>
  <c r="C21" i="29"/>
  <c r="CC20" i="29"/>
  <c r="D20" i="29"/>
  <c r="C20" i="29"/>
  <c r="CC19" i="29"/>
  <c r="D19" i="29" s="1"/>
  <c r="C19" i="29"/>
  <c r="CC18" i="29"/>
  <c r="D18" i="29" s="1"/>
  <c r="C18" i="29"/>
  <c r="CC17" i="29"/>
  <c r="D17" i="29"/>
  <c r="C17" i="29"/>
  <c r="CC16" i="29"/>
  <c r="D16" i="29" s="1"/>
  <c r="C16" i="29"/>
  <c r="CC15" i="29"/>
  <c r="D15" i="29"/>
  <c r="C15" i="29"/>
  <c r="CC14" i="29"/>
  <c r="D14" i="29"/>
  <c r="C14" i="29"/>
  <c r="CC13" i="29"/>
  <c r="D13" i="29" s="1"/>
  <c r="C13" i="29"/>
  <c r="CC12" i="29"/>
  <c r="D12" i="29"/>
  <c r="C12" i="29"/>
  <c r="CC11" i="29"/>
  <c r="D11" i="29" s="1"/>
  <c r="C11" i="29"/>
  <c r="CC10" i="29"/>
  <c r="D10" i="29" s="1"/>
  <c r="C10" i="29"/>
  <c r="CC9" i="29"/>
  <c r="D9" i="29" s="1"/>
  <c r="C9" i="29"/>
  <c r="CC8" i="29"/>
  <c r="D8" i="29" s="1"/>
  <c r="C8" i="29"/>
  <c r="CC7" i="29"/>
  <c r="D7" i="29"/>
  <c r="C7" i="29"/>
  <c r="CC6" i="29"/>
  <c r="D6" i="29"/>
  <c r="C6" i="29"/>
  <c r="CC5" i="29"/>
  <c r="D5" i="29" s="1"/>
  <c r="C5" i="29"/>
  <c r="CB3" i="29"/>
  <c r="CA3" i="29"/>
  <c r="BZ3" i="29"/>
  <c r="BY3" i="29"/>
  <c r="BX3" i="29"/>
  <c r="BW3" i="29"/>
  <c r="BV3" i="29"/>
  <c r="BU3" i="29"/>
  <c r="BT3" i="29"/>
  <c r="BS3" i="29"/>
  <c r="BR3" i="29"/>
  <c r="BQ3" i="29"/>
  <c r="BP3" i="29"/>
  <c r="BO3" i="29"/>
  <c r="BN3" i="29"/>
  <c r="BM3" i="29"/>
  <c r="BL3" i="29"/>
  <c r="BK3" i="29"/>
  <c r="BJ3" i="29"/>
  <c r="BI3" i="29"/>
  <c r="BH3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C3" i="29" s="1"/>
  <c r="L3" i="29"/>
  <c r="K3" i="29"/>
  <c r="J3" i="29"/>
  <c r="I3" i="29"/>
  <c r="H3" i="29"/>
  <c r="BX99" i="28"/>
  <c r="BX98" i="28"/>
  <c r="BW98" i="28"/>
  <c r="BV98" i="28"/>
  <c r="BU98" i="28"/>
  <c r="BT98" i="28"/>
  <c r="BS98" i="28"/>
  <c r="BR98" i="28"/>
  <c r="BQ98" i="28"/>
  <c r="BP98" i="28"/>
  <c r="BO98" i="28"/>
  <c r="BN98" i="28"/>
  <c r="BM98" i="28"/>
  <c r="BL98" i="28"/>
  <c r="BK98" i="28"/>
  <c r="BJ98" i="28"/>
  <c r="BI98" i="28"/>
  <c r="BH98" i="28"/>
  <c r="BG98" i="28"/>
  <c r="BF98" i="28"/>
  <c r="BE98" i="28"/>
  <c r="BD98" i="28"/>
  <c r="BC98" i="28"/>
  <c r="BB98" i="28"/>
  <c r="BA98" i="28"/>
  <c r="AZ98" i="28"/>
  <c r="AY98" i="28"/>
  <c r="AX98" i="28"/>
  <c r="AW98" i="28"/>
  <c r="AV98" i="28"/>
  <c r="AU98" i="28"/>
  <c r="AT98" i="28"/>
  <c r="AS98" i="28"/>
  <c r="AR98" i="28"/>
  <c r="AQ98" i="28"/>
  <c r="AP98" i="28"/>
  <c r="AO98" i="28"/>
  <c r="AN98" i="28"/>
  <c r="AM98" i="28"/>
  <c r="AL98" i="28"/>
  <c r="AK98" i="28"/>
  <c r="AJ98" i="28"/>
  <c r="AI98" i="28"/>
  <c r="AH98" i="28"/>
  <c r="AG98" i="28"/>
  <c r="AF98" i="28"/>
  <c r="AE98" i="28"/>
  <c r="AD98" i="28"/>
  <c r="AC98" i="28"/>
  <c r="AB98" i="28"/>
  <c r="AA98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BX97" i="28"/>
  <c r="D97" i="28"/>
  <c r="C97" i="28"/>
  <c r="BX96" i="28"/>
  <c r="D96" i="28"/>
  <c r="C96" i="28"/>
  <c r="BX95" i="28"/>
  <c r="D95" i="28"/>
  <c r="C95" i="28"/>
  <c r="BX94" i="28"/>
  <c r="D94" i="28"/>
  <c r="C94" i="28"/>
  <c r="BX93" i="28"/>
  <c r="D93" i="28"/>
  <c r="C93" i="28"/>
  <c r="BX92" i="28"/>
  <c r="D92" i="28"/>
  <c r="C92" i="28"/>
  <c r="BX91" i="28"/>
  <c r="D91" i="28"/>
  <c r="C91" i="28"/>
  <c r="BX90" i="28"/>
  <c r="D90" i="28"/>
  <c r="C90" i="28"/>
  <c r="BX89" i="28"/>
  <c r="D89" i="28"/>
  <c r="C89" i="28"/>
  <c r="BX88" i="28"/>
  <c r="D88" i="28"/>
  <c r="C88" i="28"/>
  <c r="BX87" i="28"/>
  <c r="D87" i="28"/>
  <c r="C87" i="28"/>
  <c r="BX86" i="28"/>
  <c r="D86" i="28"/>
  <c r="C86" i="28"/>
  <c r="BX85" i="28"/>
  <c r="D85" i="28"/>
  <c r="C85" i="28"/>
  <c r="BX84" i="28"/>
  <c r="D84" i="28"/>
  <c r="C84" i="28"/>
  <c r="BX83" i="28"/>
  <c r="D83" i="28"/>
  <c r="C83" i="28"/>
  <c r="BX82" i="28"/>
  <c r="D82" i="28"/>
  <c r="C82" i="28"/>
  <c r="BX81" i="28"/>
  <c r="D81" i="28"/>
  <c r="C81" i="28"/>
  <c r="BX80" i="28"/>
  <c r="D80" i="28"/>
  <c r="C80" i="28"/>
  <c r="BX79" i="28"/>
  <c r="D79" i="28"/>
  <c r="C79" i="28"/>
  <c r="BX78" i="28"/>
  <c r="D78" i="28"/>
  <c r="C78" i="28"/>
  <c r="BX77" i="28"/>
  <c r="D77" i="28"/>
  <c r="C77" i="28"/>
  <c r="BX76" i="28"/>
  <c r="D76" i="28"/>
  <c r="C76" i="28"/>
  <c r="BX75" i="28"/>
  <c r="D75" i="28"/>
  <c r="C75" i="28"/>
  <c r="BX74" i="28"/>
  <c r="D74" i="28"/>
  <c r="C74" i="28"/>
  <c r="BX73" i="28"/>
  <c r="D73" i="28"/>
  <c r="C73" i="28"/>
  <c r="BX72" i="28"/>
  <c r="D72" i="28"/>
  <c r="C72" i="28"/>
  <c r="BX71" i="28"/>
  <c r="D71" i="28"/>
  <c r="C71" i="28"/>
  <c r="BX70" i="28"/>
  <c r="D70" i="28"/>
  <c r="C70" i="28"/>
  <c r="BX69" i="28"/>
  <c r="D69" i="28"/>
  <c r="C69" i="28"/>
  <c r="BX68" i="28"/>
  <c r="D68" i="28"/>
  <c r="C68" i="28"/>
  <c r="BX67" i="28"/>
  <c r="D67" i="28"/>
  <c r="C67" i="28"/>
  <c r="BX66" i="28"/>
  <c r="D66" i="28"/>
  <c r="C66" i="28"/>
  <c r="BX65" i="28"/>
  <c r="D65" i="28"/>
  <c r="C65" i="28"/>
  <c r="BX64" i="28"/>
  <c r="D64" i="28"/>
  <c r="C64" i="28"/>
  <c r="BX63" i="28"/>
  <c r="D63" i="28"/>
  <c r="C63" i="28"/>
  <c r="BX62" i="28"/>
  <c r="D62" i="28"/>
  <c r="C62" i="28"/>
  <c r="BX61" i="28"/>
  <c r="D61" i="28"/>
  <c r="C61" i="28"/>
  <c r="BX60" i="28"/>
  <c r="D60" i="28"/>
  <c r="C60" i="28"/>
  <c r="BX59" i="28"/>
  <c r="D59" i="28"/>
  <c r="C59" i="28"/>
  <c r="BX58" i="28"/>
  <c r="D58" i="28"/>
  <c r="C58" i="28"/>
  <c r="BX57" i="28"/>
  <c r="D57" i="28"/>
  <c r="C57" i="28"/>
  <c r="BX56" i="28"/>
  <c r="D56" i="28"/>
  <c r="C56" i="28"/>
  <c r="BX55" i="28"/>
  <c r="D55" i="28"/>
  <c r="C55" i="28"/>
  <c r="BX54" i="28"/>
  <c r="D54" i="28"/>
  <c r="C54" i="28"/>
  <c r="BX53" i="28"/>
  <c r="D53" i="28"/>
  <c r="C53" i="28"/>
  <c r="BX52" i="28"/>
  <c r="D52" i="28"/>
  <c r="C52" i="28"/>
  <c r="BX51" i="28"/>
  <c r="D51" i="28"/>
  <c r="C51" i="28"/>
  <c r="BX50" i="28"/>
  <c r="D50" i="28"/>
  <c r="C50" i="28"/>
  <c r="BX49" i="28"/>
  <c r="D49" i="28"/>
  <c r="C49" i="28"/>
  <c r="BX48" i="28"/>
  <c r="D48" i="28"/>
  <c r="C48" i="28"/>
  <c r="BX47" i="28"/>
  <c r="D47" i="28"/>
  <c r="C47" i="28"/>
  <c r="BX46" i="28"/>
  <c r="D46" i="28"/>
  <c r="C46" i="28"/>
  <c r="BX45" i="28"/>
  <c r="D45" i="28"/>
  <c r="C45" i="28"/>
  <c r="BX44" i="28"/>
  <c r="D44" i="28"/>
  <c r="C44" i="28"/>
  <c r="BX43" i="28"/>
  <c r="D43" i="28"/>
  <c r="C43" i="28"/>
  <c r="BX42" i="28"/>
  <c r="D42" i="28"/>
  <c r="C42" i="28"/>
  <c r="BX41" i="28"/>
  <c r="D41" i="28"/>
  <c r="C41" i="28"/>
  <c r="BX40" i="28"/>
  <c r="D40" i="28"/>
  <c r="C40" i="28"/>
  <c r="BX39" i="28"/>
  <c r="D39" i="28"/>
  <c r="C39" i="28"/>
  <c r="BX38" i="28"/>
  <c r="D38" i="28"/>
  <c r="C38" i="28"/>
  <c r="BX37" i="28"/>
  <c r="D37" i="28"/>
  <c r="C37" i="28"/>
  <c r="BX36" i="28"/>
  <c r="D36" i="28"/>
  <c r="C36" i="28"/>
  <c r="BX35" i="28"/>
  <c r="D35" i="28"/>
  <c r="C35" i="28"/>
  <c r="BX34" i="28"/>
  <c r="D34" i="28"/>
  <c r="C34" i="28"/>
  <c r="BX33" i="28"/>
  <c r="D33" i="28"/>
  <c r="C33" i="28"/>
  <c r="BX32" i="28"/>
  <c r="D32" i="28"/>
  <c r="C32" i="28"/>
  <c r="BX31" i="28"/>
  <c r="D31" i="28"/>
  <c r="C31" i="28"/>
  <c r="BX30" i="28"/>
  <c r="D30" i="28"/>
  <c r="C30" i="28"/>
  <c r="BX29" i="28"/>
  <c r="D29" i="28"/>
  <c r="C29" i="28"/>
  <c r="BX28" i="28"/>
  <c r="D28" i="28"/>
  <c r="C28" i="28"/>
  <c r="BX27" i="28"/>
  <c r="D27" i="28"/>
  <c r="C27" i="28"/>
  <c r="BX26" i="28"/>
  <c r="D26" i="28"/>
  <c r="C26" i="28"/>
  <c r="BX25" i="28"/>
  <c r="D25" i="28"/>
  <c r="C25" i="28"/>
  <c r="BX24" i="28"/>
  <c r="D24" i="28"/>
  <c r="C24" i="28"/>
  <c r="BX23" i="28"/>
  <c r="D23" i="28"/>
  <c r="C23" i="28"/>
  <c r="BX22" i="28"/>
  <c r="D22" i="28"/>
  <c r="C22" i="28"/>
  <c r="BX21" i="28"/>
  <c r="D21" i="28"/>
  <c r="C21" i="28"/>
  <c r="BX20" i="28"/>
  <c r="D20" i="28"/>
  <c r="C20" i="28"/>
  <c r="BX19" i="28"/>
  <c r="D19" i="28"/>
  <c r="C19" i="28"/>
  <c r="BX18" i="28"/>
  <c r="D18" i="28"/>
  <c r="C18" i="28"/>
  <c r="BX17" i="28"/>
  <c r="D17" i="28"/>
  <c r="C17" i="28"/>
  <c r="BX16" i="28"/>
  <c r="D16" i="28"/>
  <c r="C16" i="28"/>
  <c r="BX15" i="28"/>
  <c r="D15" i="28"/>
  <c r="C15" i="28"/>
  <c r="BX14" i="28"/>
  <c r="D14" i="28"/>
  <c r="C14" i="28"/>
  <c r="BX13" i="28"/>
  <c r="D13" i="28"/>
  <c r="C13" i="28"/>
  <c r="BX12" i="28"/>
  <c r="D12" i="28"/>
  <c r="C12" i="28"/>
  <c r="BX11" i="28"/>
  <c r="D11" i="28"/>
  <c r="C11" i="28"/>
  <c r="BX10" i="28"/>
  <c r="D10" i="28"/>
  <c r="C10" i="28"/>
  <c r="BX9" i="28"/>
  <c r="D9" i="28"/>
  <c r="C9" i="28"/>
  <c r="BX8" i="28"/>
  <c r="D8" i="28"/>
  <c r="C8" i="28"/>
  <c r="BX7" i="28"/>
  <c r="D7" i="28"/>
  <c r="C7" i="28"/>
  <c r="BX6" i="28"/>
  <c r="D6" i="28"/>
  <c r="C6" i="28"/>
  <c r="BX5" i="28"/>
  <c r="D5" i="28"/>
  <c r="C5" i="28"/>
  <c r="BW3" i="28"/>
  <c r="BV3" i="28"/>
  <c r="BU3" i="28"/>
  <c r="BT3" i="28"/>
  <c r="BS3" i="28"/>
  <c r="BR3" i="28"/>
  <c r="BQ3" i="28"/>
  <c r="BP3" i="28"/>
  <c r="BO3" i="28"/>
  <c r="BN3" i="28"/>
  <c r="BM3" i="28"/>
  <c r="BL3" i="28"/>
  <c r="BK3" i="28"/>
  <c r="BJ3" i="28"/>
  <c r="BI3" i="28"/>
  <c r="BH3" i="28"/>
  <c r="BG3" i="28"/>
  <c r="BF3" i="28"/>
  <c r="BE3" i="28"/>
  <c r="BD3" i="28"/>
  <c r="BC3" i="28"/>
  <c r="BB3" i="28"/>
  <c r="BA3" i="28"/>
  <c r="AZ3" i="28"/>
  <c r="AY3" i="28"/>
  <c r="AX3" i="28"/>
  <c r="AW3" i="28"/>
  <c r="AV3" i="28"/>
  <c r="AU3" i="28"/>
  <c r="AT3" i="28"/>
  <c r="AS3" i="28"/>
  <c r="AR3" i="28"/>
  <c r="AQ3" i="28"/>
  <c r="AP3" i="28"/>
  <c r="AO3" i="28"/>
  <c r="AN3" i="28"/>
  <c r="AM3" i="28"/>
  <c r="AL3" i="28"/>
  <c r="AK3" i="28"/>
  <c r="AJ3" i="28"/>
  <c r="AI3" i="28"/>
  <c r="AH3" i="28"/>
  <c r="AG3" i="28"/>
  <c r="AF3" i="28"/>
  <c r="AE3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M3" i="28"/>
  <c r="L3" i="28"/>
  <c r="K3" i="28"/>
  <c r="J3" i="28"/>
  <c r="I3" i="28"/>
  <c r="C3" i="28"/>
  <c r="H3" i="28"/>
  <c r="CU91" i="26"/>
  <c r="CU90" i="26"/>
  <c r="CT90" i="26"/>
  <c r="CS90" i="26"/>
  <c r="CR90" i="26"/>
  <c r="CQ90" i="26"/>
  <c r="CP90" i="26"/>
  <c r="CO90" i="26"/>
  <c r="CN90" i="26"/>
  <c r="CM90" i="26"/>
  <c r="CL90" i="26"/>
  <c r="CK90" i="26"/>
  <c r="CJ90" i="26"/>
  <c r="CI90" i="26"/>
  <c r="CH90" i="26"/>
  <c r="CG90" i="26"/>
  <c r="CF90" i="26"/>
  <c r="CE90" i="26"/>
  <c r="CD90" i="26"/>
  <c r="CC90" i="26"/>
  <c r="CB90" i="26"/>
  <c r="CA90" i="26"/>
  <c r="BZ90" i="26"/>
  <c r="BY90" i="26"/>
  <c r="BX90" i="26"/>
  <c r="BW90" i="26"/>
  <c r="BV90" i="26"/>
  <c r="BU90" i="26"/>
  <c r="BT90" i="26"/>
  <c r="BS90" i="26"/>
  <c r="BR90" i="26"/>
  <c r="BQ90" i="26"/>
  <c r="BP90" i="26"/>
  <c r="BO90" i="26"/>
  <c r="BN90" i="26"/>
  <c r="BM90" i="26"/>
  <c r="BL90" i="26"/>
  <c r="BK90" i="26"/>
  <c r="BJ90" i="26"/>
  <c r="BI90" i="26"/>
  <c r="BH90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CU89" i="26"/>
  <c r="D89" i="26"/>
  <c r="C89" i="26"/>
  <c r="CU88" i="26"/>
  <c r="D88" i="26"/>
  <c r="C88" i="26"/>
  <c r="CU87" i="26"/>
  <c r="D87" i="26"/>
  <c r="C87" i="26"/>
  <c r="CU86" i="26"/>
  <c r="D86" i="26"/>
  <c r="C86" i="26"/>
  <c r="CU85" i="26"/>
  <c r="D85" i="26"/>
  <c r="C85" i="26"/>
  <c r="CU84" i="26"/>
  <c r="D84" i="26"/>
  <c r="C84" i="26"/>
  <c r="CU83" i="26"/>
  <c r="D83" i="26"/>
  <c r="C83" i="26"/>
  <c r="CU82" i="26"/>
  <c r="D82" i="26"/>
  <c r="C82" i="26"/>
  <c r="CU81" i="26"/>
  <c r="D81" i="26"/>
  <c r="C81" i="26"/>
  <c r="CU80" i="26"/>
  <c r="D80" i="26"/>
  <c r="C80" i="26"/>
  <c r="CU79" i="26"/>
  <c r="D79" i="26"/>
  <c r="C79" i="26"/>
  <c r="CU78" i="26"/>
  <c r="D78" i="26"/>
  <c r="C78" i="26"/>
  <c r="CU77" i="26"/>
  <c r="D77" i="26"/>
  <c r="C77" i="26"/>
  <c r="CU76" i="26"/>
  <c r="D76" i="26"/>
  <c r="C76" i="26"/>
  <c r="CU75" i="26"/>
  <c r="D75" i="26"/>
  <c r="C75" i="26"/>
  <c r="CU74" i="26"/>
  <c r="D74" i="26"/>
  <c r="C74" i="26"/>
  <c r="CU73" i="26"/>
  <c r="D73" i="26"/>
  <c r="C73" i="26"/>
  <c r="CU72" i="26"/>
  <c r="D72" i="26"/>
  <c r="C72" i="26"/>
  <c r="CU71" i="26"/>
  <c r="D71" i="26"/>
  <c r="C71" i="26"/>
  <c r="CU70" i="26"/>
  <c r="D70" i="26"/>
  <c r="C70" i="26"/>
  <c r="CU69" i="26"/>
  <c r="D69" i="26"/>
  <c r="C69" i="26"/>
  <c r="CU68" i="26"/>
  <c r="D68" i="26"/>
  <c r="C68" i="26"/>
  <c r="CU67" i="26"/>
  <c r="D67" i="26"/>
  <c r="C67" i="26"/>
  <c r="CU66" i="26"/>
  <c r="D66" i="26"/>
  <c r="C66" i="26"/>
  <c r="CU65" i="26"/>
  <c r="D65" i="26"/>
  <c r="C65" i="26"/>
  <c r="CU64" i="26"/>
  <c r="D64" i="26"/>
  <c r="C64" i="26"/>
  <c r="CU63" i="26"/>
  <c r="D63" i="26"/>
  <c r="C63" i="26"/>
  <c r="CU62" i="26"/>
  <c r="D62" i="26"/>
  <c r="C62" i="26"/>
  <c r="CU61" i="26"/>
  <c r="D61" i="26"/>
  <c r="C61" i="26"/>
  <c r="CU60" i="26"/>
  <c r="D60" i="26"/>
  <c r="C60" i="26"/>
  <c r="CU59" i="26"/>
  <c r="D59" i="26"/>
  <c r="C59" i="26"/>
  <c r="CU58" i="26"/>
  <c r="D58" i="26"/>
  <c r="C58" i="26"/>
  <c r="CU57" i="26"/>
  <c r="D57" i="26"/>
  <c r="C57" i="26"/>
  <c r="CU56" i="26"/>
  <c r="D56" i="26"/>
  <c r="C56" i="26"/>
  <c r="CU55" i="26"/>
  <c r="D55" i="26"/>
  <c r="C55" i="26"/>
  <c r="CU54" i="26"/>
  <c r="D54" i="26"/>
  <c r="C54" i="26"/>
  <c r="CU53" i="26"/>
  <c r="D53" i="26"/>
  <c r="C53" i="26"/>
  <c r="CU52" i="26"/>
  <c r="D52" i="26"/>
  <c r="C52" i="26"/>
  <c r="CU51" i="26"/>
  <c r="D51" i="26"/>
  <c r="C51" i="26"/>
  <c r="CU50" i="26"/>
  <c r="D50" i="26"/>
  <c r="C50" i="26"/>
  <c r="CU49" i="26"/>
  <c r="D49" i="26"/>
  <c r="C49" i="26"/>
  <c r="CU48" i="26"/>
  <c r="D48" i="26"/>
  <c r="C48" i="26"/>
  <c r="CU47" i="26"/>
  <c r="D47" i="26"/>
  <c r="C47" i="26"/>
  <c r="CU46" i="26"/>
  <c r="D46" i="26"/>
  <c r="C46" i="26"/>
  <c r="CU45" i="26"/>
  <c r="D45" i="26"/>
  <c r="C45" i="26"/>
  <c r="CU44" i="26"/>
  <c r="D44" i="26"/>
  <c r="C44" i="26"/>
  <c r="CU43" i="26"/>
  <c r="D43" i="26"/>
  <c r="C43" i="26"/>
  <c r="CU42" i="26"/>
  <c r="D42" i="26"/>
  <c r="C42" i="26"/>
  <c r="CU41" i="26"/>
  <c r="D41" i="26"/>
  <c r="C41" i="26"/>
  <c r="CU40" i="26"/>
  <c r="D40" i="26"/>
  <c r="C40" i="26"/>
  <c r="CU39" i="26"/>
  <c r="D39" i="26"/>
  <c r="C39" i="26"/>
  <c r="CU38" i="26"/>
  <c r="D38" i="26"/>
  <c r="C38" i="26"/>
  <c r="CU37" i="26"/>
  <c r="D37" i="26"/>
  <c r="C37" i="26"/>
  <c r="CU36" i="26"/>
  <c r="D36" i="26"/>
  <c r="C36" i="26"/>
  <c r="CU35" i="26"/>
  <c r="D35" i="26"/>
  <c r="C35" i="26"/>
  <c r="CU34" i="26"/>
  <c r="D34" i="26"/>
  <c r="C34" i="26"/>
  <c r="CU33" i="26"/>
  <c r="D33" i="26"/>
  <c r="C33" i="26"/>
  <c r="CU32" i="26"/>
  <c r="D32" i="26"/>
  <c r="C32" i="26"/>
  <c r="CU31" i="26"/>
  <c r="D31" i="26"/>
  <c r="C31" i="26"/>
  <c r="CU30" i="26"/>
  <c r="D30" i="26"/>
  <c r="C30" i="26"/>
  <c r="CU29" i="26"/>
  <c r="D29" i="26"/>
  <c r="C29" i="26"/>
  <c r="CU28" i="26"/>
  <c r="D28" i="26"/>
  <c r="C28" i="26"/>
  <c r="CU27" i="26"/>
  <c r="D27" i="26"/>
  <c r="C27" i="26"/>
  <c r="CU26" i="26"/>
  <c r="D26" i="26"/>
  <c r="C26" i="26"/>
  <c r="CU25" i="26"/>
  <c r="D25" i="26"/>
  <c r="C25" i="26"/>
  <c r="CU24" i="26"/>
  <c r="D24" i="26"/>
  <c r="C24" i="26"/>
  <c r="CU23" i="26"/>
  <c r="D23" i="26"/>
  <c r="C23" i="26"/>
  <c r="CU22" i="26"/>
  <c r="D22" i="26"/>
  <c r="C22" i="26"/>
  <c r="CU21" i="26"/>
  <c r="D21" i="26"/>
  <c r="C21" i="26"/>
  <c r="CU20" i="26"/>
  <c r="D20" i="26"/>
  <c r="C20" i="26"/>
  <c r="CU19" i="26"/>
  <c r="D19" i="26"/>
  <c r="C19" i="26"/>
  <c r="CU18" i="26"/>
  <c r="D18" i="26"/>
  <c r="C18" i="26"/>
  <c r="CU17" i="26"/>
  <c r="D17" i="26"/>
  <c r="C17" i="26"/>
  <c r="CU16" i="26"/>
  <c r="D16" i="26"/>
  <c r="C16" i="26"/>
  <c r="CU15" i="26"/>
  <c r="D15" i="26"/>
  <c r="C15" i="26"/>
  <c r="CU14" i="26"/>
  <c r="D14" i="26"/>
  <c r="C14" i="26"/>
  <c r="CU13" i="26"/>
  <c r="D13" i="26"/>
  <c r="C13" i="26"/>
  <c r="CU12" i="26"/>
  <c r="D12" i="26"/>
  <c r="C12" i="26"/>
  <c r="CU11" i="26"/>
  <c r="D11" i="26"/>
  <c r="C11" i="26"/>
  <c r="CU10" i="26"/>
  <c r="D10" i="26"/>
  <c r="C10" i="26"/>
  <c r="CU9" i="26"/>
  <c r="D9" i="26"/>
  <c r="C9" i="26"/>
  <c r="CU8" i="26"/>
  <c r="D8" i="26"/>
  <c r="C8" i="26"/>
  <c r="CU7" i="26"/>
  <c r="D7" i="26"/>
  <c r="C7" i="26"/>
  <c r="CU6" i="26"/>
  <c r="D6" i="26"/>
  <c r="C6" i="26"/>
  <c r="CU5" i="26"/>
  <c r="D5" i="26"/>
  <c r="C5" i="26"/>
  <c r="CT3" i="26"/>
  <c r="CS3" i="26"/>
  <c r="CR3" i="26"/>
  <c r="CQ3" i="26"/>
  <c r="CP3" i="26"/>
  <c r="CO3" i="26"/>
  <c r="CN3" i="26"/>
  <c r="CM3" i="26"/>
  <c r="CL3" i="26"/>
  <c r="CK3" i="26"/>
  <c r="CJ3" i="26"/>
  <c r="CI3" i="26"/>
  <c r="CH3" i="26"/>
  <c r="CG3" i="26"/>
  <c r="CF3" i="26"/>
  <c r="CE3" i="26"/>
  <c r="CD3" i="26"/>
  <c r="CC3" i="26"/>
  <c r="CB3" i="26"/>
  <c r="CA3" i="26"/>
  <c r="BZ3" i="26"/>
  <c r="BY3" i="26"/>
  <c r="BX3" i="26"/>
  <c r="BW3" i="26"/>
  <c r="BV3" i="26"/>
  <c r="BU3" i="26"/>
  <c r="BT3" i="26"/>
  <c r="BS3" i="26"/>
  <c r="BR3" i="26"/>
  <c r="BQ3" i="26"/>
  <c r="BP3" i="26"/>
  <c r="BO3" i="26"/>
  <c r="BN3" i="26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C3" i="26"/>
  <c r="F3" i="26"/>
  <c r="BE104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BE102" i="24"/>
  <c r="D102" i="24"/>
  <c r="C102" i="24"/>
  <c r="BE101" i="24"/>
  <c r="D101" i="24"/>
  <c r="C101" i="24"/>
  <c r="BE100" i="24"/>
  <c r="D100" i="24"/>
  <c r="C100" i="24"/>
  <c r="BE99" i="24"/>
  <c r="D99" i="24"/>
  <c r="C99" i="24"/>
  <c r="BE98" i="24"/>
  <c r="D98" i="24"/>
  <c r="C98" i="24"/>
  <c r="BE97" i="24"/>
  <c r="D97" i="24"/>
  <c r="C97" i="24"/>
  <c r="BE96" i="24"/>
  <c r="D96" i="24"/>
  <c r="C96" i="24"/>
  <c r="BE95" i="24"/>
  <c r="D95" i="24"/>
  <c r="C95" i="24"/>
  <c r="BE94" i="24"/>
  <c r="D94" i="24"/>
  <c r="C94" i="24"/>
  <c r="BE93" i="24"/>
  <c r="D93" i="24"/>
  <c r="C93" i="24"/>
  <c r="BE92" i="24"/>
  <c r="D92" i="24"/>
  <c r="C92" i="24"/>
  <c r="BE91" i="24"/>
  <c r="D91" i="24"/>
  <c r="C91" i="24"/>
  <c r="BE90" i="24"/>
  <c r="D90" i="24"/>
  <c r="C90" i="24"/>
  <c r="BE89" i="24"/>
  <c r="D89" i="24"/>
  <c r="C89" i="24"/>
  <c r="BE88" i="24"/>
  <c r="D88" i="24"/>
  <c r="C88" i="24"/>
  <c r="BE87" i="24"/>
  <c r="D87" i="24"/>
  <c r="C87" i="24"/>
  <c r="BE86" i="24"/>
  <c r="D86" i="24"/>
  <c r="C86" i="24"/>
  <c r="BE85" i="24"/>
  <c r="D85" i="24"/>
  <c r="C85" i="24"/>
  <c r="BE84" i="24"/>
  <c r="D84" i="24"/>
  <c r="C84" i="24"/>
  <c r="BE83" i="24"/>
  <c r="D83" i="24"/>
  <c r="C83" i="24"/>
  <c r="BE82" i="24"/>
  <c r="D82" i="24"/>
  <c r="C82" i="24"/>
  <c r="BE81" i="24"/>
  <c r="D81" i="24"/>
  <c r="C81" i="24"/>
  <c r="BE80" i="24"/>
  <c r="D80" i="24"/>
  <c r="C80" i="24"/>
  <c r="BE79" i="24"/>
  <c r="D79" i="24"/>
  <c r="C79" i="24"/>
  <c r="BE78" i="24"/>
  <c r="D78" i="24"/>
  <c r="C78" i="24"/>
  <c r="BE77" i="24"/>
  <c r="D77" i="24"/>
  <c r="C77" i="24"/>
  <c r="BE76" i="24"/>
  <c r="D76" i="24"/>
  <c r="C76" i="24"/>
  <c r="BE75" i="24"/>
  <c r="D75" i="24"/>
  <c r="C75" i="24"/>
  <c r="BE74" i="24"/>
  <c r="D74" i="24"/>
  <c r="C74" i="24"/>
  <c r="BE73" i="24"/>
  <c r="D73" i="24"/>
  <c r="C73" i="24"/>
  <c r="BE72" i="24"/>
  <c r="D72" i="24"/>
  <c r="C72" i="24"/>
  <c r="BE71" i="24"/>
  <c r="D71" i="24"/>
  <c r="C71" i="24"/>
  <c r="BE70" i="24"/>
  <c r="D70" i="24"/>
  <c r="C70" i="24"/>
  <c r="BE69" i="24"/>
  <c r="D69" i="24"/>
  <c r="C69" i="24"/>
  <c r="BE68" i="24"/>
  <c r="D68" i="24"/>
  <c r="C68" i="24"/>
  <c r="BE67" i="24"/>
  <c r="D67" i="24"/>
  <c r="C67" i="24"/>
  <c r="BE66" i="24"/>
  <c r="D66" i="24"/>
  <c r="C66" i="24"/>
  <c r="BE65" i="24"/>
  <c r="D65" i="24"/>
  <c r="C65" i="24"/>
  <c r="BE64" i="24"/>
  <c r="D64" i="24"/>
  <c r="C64" i="24"/>
  <c r="BE63" i="24"/>
  <c r="D63" i="24"/>
  <c r="C63" i="24"/>
  <c r="BE62" i="24"/>
  <c r="D62" i="24"/>
  <c r="C62" i="24"/>
  <c r="BE61" i="24"/>
  <c r="D61" i="24"/>
  <c r="C61" i="24"/>
  <c r="BE60" i="24"/>
  <c r="D60" i="24"/>
  <c r="C60" i="24"/>
  <c r="BE59" i="24"/>
  <c r="D59" i="24"/>
  <c r="C59" i="24"/>
  <c r="BE58" i="24"/>
  <c r="D58" i="24"/>
  <c r="C58" i="24"/>
  <c r="BE57" i="24"/>
  <c r="D57" i="24"/>
  <c r="C57" i="24"/>
  <c r="BE56" i="24"/>
  <c r="D56" i="24"/>
  <c r="C56" i="24"/>
  <c r="BE55" i="24"/>
  <c r="D55" i="24"/>
  <c r="C55" i="24"/>
  <c r="BE54" i="24"/>
  <c r="D54" i="24"/>
  <c r="C54" i="24"/>
  <c r="BE53" i="24"/>
  <c r="D53" i="24"/>
  <c r="C53" i="24"/>
  <c r="BE52" i="24"/>
  <c r="D52" i="24"/>
  <c r="C52" i="24"/>
  <c r="BE51" i="24"/>
  <c r="D51" i="24"/>
  <c r="C51" i="24"/>
  <c r="BE50" i="24"/>
  <c r="D50" i="24"/>
  <c r="C50" i="24"/>
  <c r="BE49" i="24"/>
  <c r="D49" i="24"/>
  <c r="C49" i="24"/>
  <c r="BE48" i="24"/>
  <c r="D48" i="24"/>
  <c r="C48" i="24"/>
  <c r="BE47" i="24"/>
  <c r="D47" i="24"/>
  <c r="C47" i="24"/>
  <c r="BE46" i="24"/>
  <c r="D46" i="24"/>
  <c r="C46" i="24"/>
  <c r="BE45" i="24"/>
  <c r="D45" i="24"/>
  <c r="C45" i="24"/>
  <c r="BE44" i="24"/>
  <c r="D44" i="24"/>
  <c r="C44" i="24"/>
  <c r="BE43" i="24"/>
  <c r="D43" i="24"/>
  <c r="C43" i="24"/>
  <c r="BE42" i="24"/>
  <c r="D42" i="24"/>
  <c r="C42" i="24"/>
  <c r="BE41" i="24"/>
  <c r="D41" i="24"/>
  <c r="C41" i="24"/>
  <c r="BE40" i="24"/>
  <c r="D40" i="24"/>
  <c r="C40" i="24"/>
  <c r="BE39" i="24"/>
  <c r="D39" i="24"/>
  <c r="C39" i="24"/>
  <c r="BE38" i="24"/>
  <c r="D38" i="24"/>
  <c r="C38" i="24"/>
  <c r="BE37" i="24"/>
  <c r="D37" i="24"/>
  <c r="C37" i="24"/>
  <c r="BE36" i="24"/>
  <c r="D36" i="24"/>
  <c r="C36" i="24"/>
  <c r="BE35" i="24"/>
  <c r="D35" i="24"/>
  <c r="C35" i="24"/>
  <c r="BE34" i="24"/>
  <c r="D34" i="24"/>
  <c r="C34" i="24"/>
  <c r="BE33" i="24"/>
  <c r="D33" i="24"/>
  <c r="C33" i="24"/>
  <c r="BE32" i="24"/>
  <c r="D32" i="24"/>
  <c r="C32" i="24"/>
  <c r="BE31" i="24"/>
  <c r="D31" i="24"/>
  <c r="C31" i="24"/>
  <c r="BE30" i="24"/>
  <c r="D30" i="24"/>
  <c r="C30" i="24"/>
  <c r="BE29" i="24"/>
  <c r="D29" i="24"/>
  <c r="C29" i="24"/>
  <c r="BE28" i="24"/>
  <c r="D28" i="24"/>
  <c r="C28" i="24"/>
  <c r="BE27" i="24"/>
  <c r="D27" i="24"/>
  <c r="C27" i="24"/>
  <c r="BE26" i="24"/>
  <c r="D26" i="24"/>
  <c r="C26" i="24"/>
  <c r="BE25" i="24"/>
  <c r="D25" i="24"/>
  <c r="C25" i="24"/>
  <c r="BE24" i="24"/>
  <c r="D24" i="24"/>
  <c r="C24" i="24"/>
  <c r="BE23" i="24"/>
  <c r="D23" i="24"/>
  <c r="C23" i="24"/>
  <c r="BE22" i="24"/>
  <c r="D22" i="24"/>
  <c r="C22" i="24"/>
  <c r="BE21" i="24"/>
  <c r="D21" i="24"/>
  <c r="C21" i="24"/>
  <c r="BE20" i="24"/>
  <c r="D20" i="24"/>
  <c r="C20" i="24"/>
  <c r="BE19" i="24"/>
  <c r="D19" i="24"/>
  <c r="C19" i="24"/>
  <c r="BE18" i="24"/>
  <c r="D18" i="24"/>
  <c r="C18" i="24"/>
  <c r="BE17" i="24"/>
  <c r="D17" i="24"/>
  <c r="C17" i="24"/>
  <c r="BE16" i="24"/>
  <c r="D16" i="24"/>
  <c r="C16" i="24"/>
  <c r="BE15" i="24"/>
  <c r="D15" i="24"/>
  <c r="C15" i="24"/>
  <c r="BE14" i="24"/>
  <c r="D14" i="24"/>
  <c r="C14" i="24"/>
  <c r="BE13" i="24"/>
  <c r="D13" i="24"/>
  <c r="C13" i="24"/>
  <c r="BE12" i="24"/>
  <c r="D12" i="24"/>
  <c r="C12" i="24"/>
  <c r="BE11" i="24"/>
  <c r="D11" i="24"/>
  <c r="C11" i="24"/>
  <c r="BE10" i="24"/>
  <c r="D10" i="24"/>
  <c r="C10" i="24"/>
  <c r="BE9" i="24"/>
  <c r="D9" i="24"/>
  <c r="C9" i="24"/>
  <c r="BE8" i="24"/>
  <c r="D8" i="24"/>
  <c r="C8" i="24"/>
  <c r="BE7" i="24"/>
  <c r="D7" i="24"/>
  <c r="C7" i="24"/>
  <c r="BE6" i="24"/>
  <c r="D6" i="24"/>
  <c r="C6" i="24"/>
  <c r="BE5" i="24"/>
  <c r="D5" i="24"/>
  <c r="C5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F3" i="24"/>
  <c r="M3" i="24"/>
  <c r="L3" i="24"/>
  <c r="K3" i="24"/>
  <c r="J3" i="24"/>
  <c r="I3" i="24"/>
  <c r="H3" i="24"/>
  <c r="C3" i="24"/>
  <c r="AU101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AU99" i="22"/>
  <c r="D99" i="22"/>
  <c r="C99" i="22"/>
  <c r="AU98" i="22"/>
  <c r="D98" i="22"/>
  <c r="C98" i="22"/>
  <c r="AU97" i="22"/>
  <c r="D97" i="22"/>
  <c r="C97" i="22"/>
  <c r="AU96" i="22"/>
  <c r="D96" i="22"/>
  <c r="C96" i="22"/>
  <c r="AU95" i="22"/>
  <c r="D95" i="22"/>
  <c r="C95" i="22"/>
  <c r="AU94" i="22"/>
  <c r="D94" i="22"/>
  <c r="C94" i="22"/>
  <c r="AU93" i="22"/>
  <c r="D93" i="22"/>
  <c r="C93" i="22"/>
  <c r="AU92" i="22"/>
  <c r="D92" i="22"/>
  <c r="C92" i="22"/>
  <c r="AU91" i="22"/>
  <c r="D91" i="22"/>
  <c r="C91" i="22"/>
  <c r="AU90" i="22"/>
  <c r="D90" i="22"/>
  <c r="C90" i="22"/>
  <c r="AU89" i="22"/>
  <c r="D89" i="22"/>
  <c r="C89" i="22"/>
  <c r="AU88" i="22"/>
  <c r="D88" i="22"/>
  <c r="C88" i="22"/>
  <c r="AU87" i="22"/>
  <c r="D87" i="22"/>
  <c r="C87" i="22"/>
  <c r="AU86" i="22"/>
  <c r="D86" i="22"/>
  <c r="C86" i="22"/>
  <c r="AU85" i="22"/>
  <c r="D85" i="22"/>
  <c r="C85" i="22"/>
  <c r="AU84" i="22"/>
  <c r="D84" i="22"/>
  <c r="C84" i="22"/>
  <c r="AU83" i="22"/>
  <c r="D83" i="22"/>
  <c r="C83" i="22"/>
  <c r="AU82" i="22"/>
  <c r="D82" i="22"/>
  <c r="C82" i="22"/>
  <c r="AU81" i="22"/>
  <c r="D81" i="22"/>
  <c r="C81" i="22"/>
  <c r="AU80" i="22"/>
  <c r="D80" i="22"/>
  <c r="C80" i="22"/>
  <c r="AU79" i="22"/>
  <c r="D79" i="22"/>
  <c r="C79" i="22"/>
  <c r="AU78" i="22"/>
  <c r="D78" i="22"/>
  <c r="C78" i="22"/>
  <c r="AU77" i="22"/>
  <c r="D77" i="22"/>
  <c r="C77" i="22"/>
  <c r="AU76" i="22"/>
  <c r="D76" i="22"/>
  <c r="C76" i="22"/>
  <c r="AU75" i="22"/>
  <c r="D75" i="22"/>
  <c r="C75" i="22"/>
  <c r="AU74" i="22"/>
  <c r="D74" i="22"/>
  <c r="C74" i="22"/>
  <c r="AU73" i="22"/>
  <c r="D73" i="22"/>
  <c r="C73" i="22"/>
  <c r="AU72" i="22"/>
  <c r="D72" i="22"/>
  <c r="C72" i="22"/>
  <c r="AU71" i="22"/>
  <c r="D71" i="22"/>
  <c r="C71" i="22"/>
  <c r="AU70" i="22"/>
  <c r="D70" i="22"/>
  <c r="C70" i="22"/>
  <c r="AU69" i="22"/>
  <c r="D69" i="22"/>
  <c r="C69" i="22"/>
  <c r="AU68" i="22"/>
  <c r="D68" i="22"/>
  <c r="C68" i="22"/>
  <c r="AU67" i="22"/>
  <c r="D67" i="22"/>
  <c r="C67" i="22"/>
  <c r="AU66" i="22"/>
  <c r="D66" i="22"/>
  <c r="C66" i="22"/>
  <c r="AU65" i="22"/>
  <c r="D65" i="22"/>
  <c r="C65" i="22"/>
  <c r="AU64" i="22"/>
  <c r="D64" i="22"/>
  <c r="C64" i="22"/>
  <c r="AU63" i="22"/>
  <c r="D63" i="22"/>
  <c r="C63" i="22"/>
  <c r="AU62" i="22"/>
  <c r="D62" i="22"/>
  <c r="C62" i="22"/>
  <c r="AU61" i="22"/>
  <c r="D61" i="22"/>
  <c r="C61" i="22"/>
  <c r="AU60" i="22"/>
  <c r="D60" i="22"/>
  <c r="C60" i="22"/>
  <c r="AU59" i="22"/>
  <c r="D59" i="22"/>
  <c r="C59" i="22"/>
  <c r="AU58" i="22"/>
  <c r="D58" i="22"/>
  <c r="C58" i="22"/>
  <c r="AU57" i="22"/>
  <c r="D57" i="22"/>
  <c r="C57" i="22"/>
  <c r="AU56" i="22"/>
  <c r="D56" i="22"/>
  <c r="C56" i="22"/>
  <c r="AU55" i="22"/>
  <c r="D55" i="22"/>
  <c r="C55" i="22"/>
  <c r="AU54" i="22"/>
  <c r="D54" i="22"/>
  <c r="C54" i="22"/>
  <c r="AU53" i="22"/>
  <c r="D53" i="22"/>
  <c r="C53" i="22"/>
  <c r="AU52" i="22"/>
  <c r="D52" i="22"/>
  <c r="C52" i="22"/>
  <c r="AU51" i="22"/>
  <c r="D51" i="22"/>
  <c r="C51" i="22"/>
  <c r="AU50" i="22"/>
  <c r="D50" i="22"/>
  <c r="C50" i="22"/>
  <c r="AU49" i="22"/>
  <c r="D49" i="22"/>
  <c r="C49" i="22"/>
  <c r="AU48" i="22"/>
  <c r="D48" i="22"/>
  <c r="C48" i="22"/>
  <c r="AU47" i="22"/>
  <c r="D47" i="22"/>
  <c r="C47" i="22"/>
  <c r="AU46" i="22"/>
  <c r="D46" i="22"/>
  <c r="C46" i="22"/>
  <c r="AU45" i="22"/>
  <c r="D45" i="22"/>
  <c r="C45" i="22"/>
  <c r="AU44" i="22"/>
  <c r="D44" i="22"/>
  <c r="C44" i="22"/>
  <c r="AU43" i="22"/>
  <c r="D43" i="22"/>
  <c r="C43" i="22"/>
  <c r="AU42" i="22"/>
  <c r="D42" i="22"/>
  <c r="C42" i="22"/>
  <c r="AU41" i="22"/>
  <c r="D41" i="22"/>
  <c r="C41" i="22"/>
  <c r="AU40" i="22"/>
  <c r="D40" i="22"/>
  <c r="C40" i="22"/>
  <c r="AU39" i="22"/>
  <c r="D39" i="22"/>
  <c r="C39" i="22"/>
  <c r="AU38" i="22"/>
  <c r="D38" i="22"/>
  <c r="C38" i="22"/>
  <c r="AU37" i="22"/>
  <c r="D37" i="22"/>
  <c r="C37" i="22"/>
  <c r="AU36" i="22"/>
  <c r="D36" i="22"/>
  <c r="C36" i="22"/>
  <c r="AU35" i="22"/>
  <c r="D35" i="22"/>
  <c r="C35" i="22"/>
  <c r="AU34" i="22"/>
  <c r="D34" i="22"/>
  <c r="C34" i="22"/>
  <c r="AU33" i="22"/>
  <c r="D33" i="22"/>
  <c r="C33" i="22"/>
  <c r="AU32" i="22"/>
  <c r="D32" i="22"/>
  <c r="C32" i="22"/>
  <c r="AU31" i="22"/>
  <c r="D31" i="22"/>
  <c r="C31" i="22"/>
  <c r="AU30" i="22"/>
  <c r="D30" i="22"/>
  <c r="C30" i="22"/>
  <c r="AU29" i="22"/>
  <c r="D29" i="22"/>
  <c r="C29" i="22"/>
  <c r="AU28" i="22"/>
  <c r="D28" i="22"/>
  <c r="C28" i="22"/>
  <c r="AU27" i="22"/>
  <c r="D27" i="22"/>
  <c r="C27" i="22"/>
  <c r="AU26" i="22"/>
  <c r="D26" i="22"/>
  <c r="C26" i="22"/>
  <c r="AU25" i="22"/>
  <c r="D25" i="22"/>
  <c r="C25" i="22"/>
  <c r="AU24" i="22"/>
  <c r="D24" i="22"/>
  <c r="C24" i="22"/>
  <c r="AU23" i="22"/>
  <c r="D23" i="22"/>
  <c r="C23" i="22"/>
  <c r="AU22" i="22"/>
  <c r="D22" i="22"/>
  <c r="C22" i="22"/>
  <c r="AU21" i="22"/>
  <c r="D21" i="22"/>
  <c r="C21" i="22"/>
  <c r="AU20" i="22"/>
  <c r="D20" i="22"/>
  <c r="C20" i="22"/>
  <c r="AU19" i="22"/>
  <c r="D19" i="22"/>
  <c r="C19" i="22"/>
  <c r="AU18" i="22"/>
  <c r="D18" i="22"/>
  <c r="C18" i="22"/>
  <c r="AU17" i="22"/>
  <c r="D17" i="22"/>
  <c r="C17" i="22"/>
  <c r="AU16" i="22"/>
  <c r="D16" i="22"/>
  <c r="C16" i="22"/>
  <c r="AU15" i="22"/>
  <c r="D15" i="22"/>
  <c r="C15" i="22"/>
  <c r="AU14" i="22"/>
  <c r="D14" i="22"/>
  <c r="C14" i="22"/>
  <c r="AU13" i="22"/>
  <c r="D13" i="22"/>
  <c r="C13" i="22"/>
  <c r="AU12" i="22"/>
  <c r="D12" i="22"/>
  <c r="C12" i="22"/>
  <c r="AU11" i="22"/>
  <c r="D11" i="22"/>
  <c r="C11" i="22"/>
  <c r="AU10" i="22"/>
  <c r="D10" i="22"/>
  <c r="C10" i="22"/>
  <c r="AU9" i="22"/>
  <c r="D9" i="22"/>
  <c r="C9" i="22"/>
  <c r="AU8" i="22"/>
  <c r="D8" i="22"/>
  <c r="C8" i="22"/>
  <c r="AU7" i="22"/>
  <c r="D7" i="22"/>
  <c r="C7" i="22"/>
  <c r="AU6" i="22"/>
  <c r="D6" i="22"/>
  <c r="C6" i="22"/>
  <c r="AU5" i="22"/>
  <c r="D5" i="22"/>
  <c r="C5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I3" i="22"/>
  <c r="C3" i="22"/>
  <c r="H3" i="22"/>
  <c r="F3" i="22"/>
  <c r="CV118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CV116" i="21"/>
  <c r="D116" i="21"/>
  <c r="C116" i="21"/>
  <c r="CV115" i="21"/>
  <c r="D115" i="21"/>
  <c r="C115" i="21"/>
  <c r="CV114" i="21"/>
  <c r="D114" i="21"/>
  <c r="C114" i="21"/>
  <c r="CV113" i="21"/>
  <c r="D113" i="21"/>
  <c r="C113" i="21"/>
  <c r="CV112" i="21"/>
  <c r="D112" i="21"/>
  <c r="C112" i="21"/>
  <c r="CV111" i="21"/>
  <c r="D111" i="21"/>
  <c r="C111" i="21"/>
  <c r="CV110" i="21"/>
  <c r="D110" i="21"/>
  <c r="C110" i="21"/>
  <c r="CV109" i="21"/>
  <c r="D109" i="21"/>
  <c r="C109" i="21"/>
  <c r="CV108" i="21"/>
  <c r="D108" i="21"/>
  <c r="C108" i="21"/>
  <c r="CV107" i="21"/>
  <c r="D107" i="21"/>
  <c r="C107" i="21"/>
  <c r="CV106" i="21"/>
  <c r="D106" i="21"/>
  <c r="C106" i="21"/>
  <c r="CV105" i="21"/>
  <c r="D105" i="21"/>
  <c r="C105" i="21"/>
  <c r="CV104" i="21"/>
  <c r="D104" i="21"/>
  <c r="C104" i="21"/>
  <c r="CV103" i="21"/>
  <c r="D103" i="21"/>
  <c r="C103" i="21"/>
  <c r="CV102" i="21"/>
  <c r="D102" i="21"/>
  <c r="C102" i="21"/>
  <c r="CV101" i="21"/>
  <c r="D101" i="21"/>
  <c r="C101" i="21"/>
  <c r="CV100" i="21"/>
  <c r="D100" i="21"/>
  <c r="C100" i="21"/>
  <c r="CV99" i="21"/>
  <c r="D99" i="21"/>
  <c r="C99" i="21"/>
  <c r="CV98" i="21"/>
  <c r="D98" i="21"/>
  <c r="C98" i="21"/>
  <c r="CV97" i="21"/>
  <c r="D97" i="21"/>
  <c r="C97" i="21"/>
  <c r="CV96" i="21"/>
  <c r="D96" i="21"/>
  <c r="C96" i="21"/>
  <c r="CV95" i="21"/>
  <c r="D95" i="21"/>
  <c r="C95" i="21"/>
  <c r="CV94" i="21"/>
  <c r="D94" i="21"/>
  <c r="C94" i="21"/>
  <c r="CV93" i="21"/>
  <c r="D93" i="21"/>
  <c r="C93" i="21"/>
  <c r="CV92" i="21"/>
  <c r="D92" i="21"/>
  <c r="C92" i="21"/>
  <c r="CV91" i="21"/>
  <c r="D91" i="21"/>
  <c r="C91" i="21"/>
  <c r="CV90" i="21"/>
  <c r="D90" i="21"/>
  <c r="C90" i="21"/>
  <c r="CV89" i="21"/>
  <c r="D89" i="21"/>
  <c r="C89" i="21"/>
  <c r="CV88" i="21"/>
  <c r="D88" i="21"/>
  <c r="C88" i="21"/>
  <c r="CV87" i="21"/>
  <c r="D87" i="21"/>
  <c r="C87" i="21"/>
  <c r="CV86" i="21"/>
  <c r="D86" i="21"/>
  <c r="C86" i="21"/>
  <c r="CV85" i="21"/>
  <c r="D85" i="21"/>
  <c r="C85" i="21"/>
  <c r="CV84" i="21"/>
  <c r="D84" i="21"/>
  <c r="C84" i="21"/>
  <c r="CV83" i="21"/>
  <c r="D83" i="21"/>
  <c r="C83" i="21"/>
  <c r="CV82" i="21"/>
  <c r="D82" i="21"/>
  <c r="C82" i="21"/>
  <c r="CV81" i="21"/>
  <c r="D81" i="21"/>
  <c r="C81" i="21"/>
  <c r="CV80" i="21"/>
  <c r="D80" i="21"/>
  <c r="C80" i="21"/>
  <c r="CV79" i="21"/>
  <c r="D79" i="21"/>
  <c r="C79" i="21"/>
  <c r="CV78" i="21"/>
  <c r="D78" i="21"/>
  <c r="C78" i="21"/>
  <c r="CV77" i="21"/>
  <c r="D77" i="21"/>
  <c r="C77" i="21"/>
  <c r="CV76" i="21"/>
  <c r="D76" i="21"/>
  <c r="C76" i="21"/>
  <c r="CV75" i="21"/>
  <c r="D75" i="21"/>
  <c r="C75" i="21"/>
  <c r="CV74" i="21"/>
  <c r="D74" i="21"/>
  <c r="C74" i="21"/>
  <c r="CV73" i="21"/>
  <c r="D73" i="21"/>
  <c r="C73" i="21"/>
  <c r="CV72" i="21"/>
  <c r="D72" i="21"/>
  <c r="C72" i="21"/>
  <c r="CV71" i="21"/>
  <c r="D71" i="21"/>
  <c r="C71" i="21"/>
  <c r="CV70" i="21"/>
  <c r="D70" i="21"/>
  <c r="C70" i="21"/>
  <c r="CV69" i="21"/>
  <c r="D69" i="21"/>
  <c r="C69" i="21"/>
  <c r="CV68" i="21"/>
  <c r="D68" i="21"/>
  <c r="C68" i="21"/>
  <c r="CV67" i="21"/>
  <c r="D67" i="21"/>
  <c r="C67" i="21"/>
  <c r="CV66" i="21"/>
  <c r="D66" i="21"/>
  <c r="C66" i="21"/>
  <c r="CV65" i="21"/>
  <c r="D65" i="21"/>
  <c r="C65" i="21"/>
  <c r="CV64" i="21"/>
  <c r="D64" i="21"/>
  <c r="C64" i="21"/>
  <c r="CV63" i="21"/>
  <c r="D63" i="21"/>
  <c r="C63" i="21"/>
  <c r="CV62" i="21"/>
  <c r="D62" i="21"/>
  <c r="C62" i="21"/>
  <c r="CV61" i="21"/>
  <c r="D61" i="21"/>
  <c r="C61" i="21"/>
  <c r="CV60" i="21"/>
  <c r="D60" i="21"/>
  <c r="C60" i="21"/>
  <c r="CV59" i="21"/>
  <c r="D59" i="21"/>
  <c r="C59" i="21"/>
  <c r="CV58" i="21"/>
  <c r="D58" i="21"/>
  <c r="C58" i="21"/>
  <c r="CV57" i="21"/>
  <c r="D57" i="21"/>
  <c r="C57" i="21"/>
  <c r="CV56" i="21"/>
  <c r="D56" i="21"/>
  <c r="C56" i="21"/>
  <c r="CV55" i="21"/>
  <c r="D55" i="21"/>
  <c r="C55" i="21"/>
  <c r="CV54" i="21"/>
  <c r="D54" i="21"/>
  <c r="C54" i="21"/>
  <c r="CV53" i="21"/>
  <c r="D53" i="21"/>
  <c r="C53" i="21"/>
  <c r="CV52" i="21"/>
  <c r="D52" i="21"/>
  <c r="C52" i="21"/>
  <c r="CV51" i="21"/>
  <c r="D51" i="21"/>
  <c r="C51" i="21"/>
  <c r="CV50" i="21"/>
  <c r="D50" i="21"/>
  <c r="C50" i="21"/>
  <c r="CV49" i="21"/>
  <c r="D49" i="21"/>
  <c r="C49" i="21"/>
  <c r="CV48" i="21"/>
  <c r="D48" i="21"/>
  <c r="C48" i="21"/>
  <c r="CV47" i="21"/>
  <c r="D47" i="21"/>
  <c r="C47" i="21"/>
  <c r="CV46" i="21"/>
  <c r="D46" i="21"/>
  <c r="C46" i="21"/>
  <c r="CV45" i="21"/>
  <c r="D45" i="21"/>
  <c r="C45" i="21"/>
  <c r="CV44" i="21"/>
  <c r="D44" i="21"/>
  <c r="C44" i="21"/>
  <c r="CV43" i="21"/>
  <c r="D43" i="21"/>
  <c r="C43" i="21"/>
  <c r="CV42" i="21"/>
  <c r="D42" i="21"/>
  <c r="C42" i="21"/>
  <c r="CV41" i="21"/>
  <c r="D41" i="21"/>
  <c r="C41" i="21"/>
  <c r="CV40" i="21"/>
  <c r="D40" i="21"/>
  <c r="C40" i="21"/>
  <c r="CV39" i="21"/>
  <c r="D39" i="21"/>
  <c r="C39" i="21"/>
  <c r="CV38" i="21"/>
  <c r="D38" i="21"/>
  <c r="C38" i="21"/>
  <c r="CV37" i="21"/>
  <c r="D37" i="21"/>
  <c r="C37" i="21"/>
  <c r="CV36" i="21"/>
  <c r="D36" i="21"/>
  <c r="C36" i="21"/>
  <c r="CV35" i="21"/>
  <c r="D35" i="21"/>
  <c r="C35" i="21"/>
  <c r="CV34" i="21"/>
  <c r="D34" i="21"/>
  <c r="C34" i="21"/>
  <c r="CV33" i="21"/>
  <c r="D33" i="21"/>
  <c r="C33" i="21"/>
  <c r="CV32" i="21"/>
  <c r="D32" i="21"/>
  <c r="C32" i="21"/>
  <c r="CV31" i="21"/>
  <c r="D31" i="21"/>
  <c r="C31" i="21"/>
  <c r="CV30" i="21"/>
  <c r="D30" i="21"/>
  <c r="C30" i="21"/>
  <c r="CV29" i="21"/>
  <c r="D29" i="21"/>
  <c r="C29" i="21"/>
  <c r="CV28" i="21"/>
  <c r="D28" i="21"/>
  <c r="C28" i="21"/>
  <c r="CV27" i="21"/>
  <c r="D27" i="21"/>
  <c r="C27" i="21"/>
  <c r="CV26" i="21"/>
  <c r="D26" i="21"/>
  <c r="C26" i="21"/>
  <c r="CV25" i="21"/>
  <c r="D25" i="21"/>
  <c r="C25" i="21"/>
  <c r="CV24" i="21"/>
  <c r="D24" i="21"/>
  <c r="C24" i="21"/>
  <c r="CV23" i="21"/>
  <c r="D23" i="21"/>
  <c r="C23" i="21"/>
  <c r="CV22" i="21"/>
  <c r="D22" i="21"/>
  <c r="C22" i="21"/>
  <c r="CV21" i="21"/>
  <c r="D21" i="21"/>
  <c r="C21" i="21"/>
  <c r="CV20" i="21"/>
  <c r="D20" i="21"/>
  <c r="C20" i="21"/>
  <c r="CV19" i="21"/>
  <c r="D19" i="21"/>
  <c r="C19" i="21"/>
  <c r="CV18" i="21"/>
  <c r="D18" i="21"/>
  <c r="C18" i="21"/>
  <c r="CV17" i="21"/>
  <c r="D17" i="21"/>
  <c r="C17" i="21"/>
  <c r="CV16" i="21"/>
  <c r="D16" i="21"/>
  <c r="C16" i="21"/>
  <c r="CV15" i="21"/>
  <c r="D15" i="21"/>
  <c r="C15" i="21"/>
  <c r="CV14" i="21"/>
  <c r="D14" i="21"/>
  <c r="C14" i="21"/>
  <c r="CV13" i="21"/>
  <c r="D13" i="21"/>
  <c r="C13" i="21"/>
  <c r="CV12" i="21"/>
  <c r="D12" i="21"/>
  <c r="C12" i="21"/>
  <c r="CV11" i="21"/>
  <c r="D11" i="21"/>
  <c r="C11" i="21"/>
  <c r="CV10" i="21"/>
  <c r="D10" i="21"/>
  <c r="C10" i="21"/>
  <c r="CV9" i="21"/>
  <c r="D9" i="21"/>
  <c r="C9" i="21"/>
  <c r="CV8" i="21"/>
  <c r="D8" i="21"/>
  <c r="C8" i="21"/>
  <c r="CV7" i="21"/>
  <c r="D7" i="21"/>
  <c r="C7" i="21"/>
  <c r="CV6" i="21"/>
  <c r="D6" i="21"/>
  <c r="C6" i="21"/>
  <c r="CV5" i="21"/>
  <c r="D5" i="21"/>
  <c r="C5" i="21"/>
  <c r="CU3" i="21"/>
  <c r="CT3" i="21"/>
  <c r="CS3" i="21"/>
  <c r="CR3" i="21"/>
  <c r="CQ3" i="21"/>
  <c r="CP3" i="21"/>
  <c r="CO3" i="21"/>
  <c r="CN3" i="21"/>
  <c r="CM3" i="21"/>
  <c r="CL3" i="21"/>
  <c r="CK3" i="21"/>
  <c r="CJ3" i="21"/>
  <c r="CI3" i="21"/>
  <c r="CH3" i="21"/>
  <c r="CG3" i="21"/>
  <c r="CF3" i="21"/>
  <c r="CE3" i="21"/>
  <c r="CD3" i="21"/>
  <c r="CC3" i="21"/>
  <c r="CB3" i="21"/>
  <c r="CA3" i="21"/>
  <c r="BZ3" i="21"/>
  <c r="BY3" i="21"/>
  <c r="BX3" i="21"/>
  <c r="BW3" i="21"/>
  <c r="BV3" i="21"/>
  <c r="BU3" i="21"/>
  <c r="BT3" i="21"/>
  <c r="BS3" i="21"/>
  <c r="BR3" i="21"/>
  <c r="BQ3" i="21"/>
  <c r="BP3" i="21"/>
  <c r="BO3" i="21"/>
  <c r="BN3" i="21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F3" i="21"/>
  <c r="I3" i="21"/>
  <c r="H3" i="21"/>
  <c r="CZ105" i="19"/>
  <c r="CZ104" i="19"/>
  <c r="CY104" i="19"/>
  <c r="CX104" i="19"/>
  <c r="CW104" i="19"/>
  <c r="CV104" i="19"/>
  <c r="CU104" i="19"/>
  <c r="CT104" i="19"/>
  <c r="CS104" i="19"/>
  <c r="CR104" i="19"/>
  <c r="CQ104" i="19"/>
  <c r="CP104" i="19"/>
  <c r="CO104" i="19"/>
  <c r="CN104" i="19"/>
  <c r="CM104" i="19"/>
  <c r="CL104" i="19"/>
  <c r="CK104" i="19"/>
  <c r="CJ104" i="19"/>
  <c r="CI104" i="19"/>
  <c r="CH104" i="19"/>
  <c r="CG104" i="19"/>
  <c r="CF104" i="19"/>
  <c r="CE104" i="19"/>
  <c r="CD104" i="19"/>
  <c r="CC104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CZ103" i="19"/>
  <c r="D103" i="19"/>
  <c r="C103" i="19"/>
  <c r="CZ102" i="19"/>
  <c r="D102" i="19"/>
  <c r="C102" i="19"/>
  <c r="CZ101" i="19"/>
  <c r="D101" i="19"/>
  <c r="C101" i="19"/>
  <c r="CZ100" i="19"/>
  <c r="D100" i="19"/>
  <c r="C100" i="19"/>
  <c r="CZ99" i="19"/>
  <c r="D99" i="19"/>
  <c r="C99" i="19"/>
  <c r="CZ98" i="19"/>
  <c r="D98" i="19"/>
  <c r="C98" i="19"/>
  <c r="CZ97" i="19"/>
  <c r="D97" i="19"/>
  <c r="C97" i="19"/>
  <c r="CZ96" i="19"/>
  <c r="D96" i="19"/>
  <c r="C96" i="19"/>
  <c r="CZ95" i="19"/>
  <c r="D95" i="19"/>
  <c r="C95" i="19"/>
  <c r="CZ94" i="19"/>
  <c r="D94" i="19"/>
  <c r="C94" i="19"/>
  <c r="CZ93" i="19"/>
  <c r="D93" i="19"/>
  <c r="C93" i="19"/>
  <c r="CZ92" i="19"/>
  <c r="D92" i="19"/>
  <c r="C92" i="19"/>
  <c r="CZ91" i="19"/>
  <c r="D91" i="19"/>
  <c r="C91" i="19"/>
  <c r="CZ90" i="19"/>
  <c r="D90" i="19"/>
  <c r="C90" i="19"/>
  <c r="CZ89" i="19"/>
  <c r="D89" i="19"/>
  <c r="C89" i="19"/>
  <c r="CZ88" i="19"/>
  <c r="D88" i="19"/>
  <c r="C88" i="19"/>
  <c r="CZ87" i="19"/>
  <c r="D87" i="19"/>
  <c r="C87" i="19"/>
  <c r="CZ86" i="19"/>
  <c r="D86" i="19"/>
  <c r="C86" i="19"/>
  <c r="CZ85" i="19"/>
  <c r="D85" i="19"/>
  <c r="C85" i="19"/>
  <c r="CZ84" i="19"/>
  <c r="D84" i="19"/>
  <c r="C84" i="19"/>
  <c r="CZ83" i="19"/>
  <c r="D83" i="19"/>
  <c r="C83" i="19"/>
  <c r="CZ82" i="19"/>
  <c r="D82" i="19"/>
  <c r="C82" i="19"/>
  <c r="CZ81" i="19"/>
  <c r="D81" i="19"/>
  <c r="C81" i="19"/>
  <c r="CZ80" i="19"/>
  <c r="D80" i="19"/>
  <c r="C80" i="19"/>
  <c r="CZ79" i="19"/>
  <c r="D79" i="19"/>
  <c r="C79" i="19"/>
  <c r="CZ78" i="19"/>
  <c r="D78" i="19"/>
  <c r="C78" i="19"/>
  <c r="CZ77" i="19"/>
  <c r="D77" i="19"/>
  <c r="C77" i="19"/>
  <c r="CZ76" i="19"/>
  <c r="D76" i="19"/>
  <c r="C76" i="19"/>
  <c r="CZ75" i="19"/>
  <c r="D75" i="19"/>
  <c r="C75" i="19"/>
  <c r="CZ74" i="19"/>
  <c r="D74" i="19"/>
  <c r="C74" i="19"/>
  <c r="CZ73" i="19"/>
  <c r="D73" i="19"/>
  <c r="C73" i="19"/>
  <c r="CZ72" i="19"/>
  <c r="D72" i="19"/>
  <c r="C72" i="19"/>
  <c r="CZ71" i="19"/>
  <c r="D71" i="19"/>
  <c r="C71" i="19"/>
  <c r="CZ70" i="19"/>
  <c r="D70" i="19"/>
  <c r="C70" i="19"/>
  <c r="CZ69" i="19"/>
  <c r="D69" i="19"/>
  <c r="C69" i="19"/>
  <c r="CZ68" i="19"/>
  <c r="D68" i="19"/>
  <c r="C68" i="19"/>
  <c r="CZ67" i="19"/>
  <c r="D67" i="19"/>
  <c r="C67" i="19"/>
  <c r="CZ66" i="19"/>
  <c r="D66" i="19"/>
  <c r="C66" i="19"/>
  <c r="CZ65" i="19"/>
  <c r="D65" i="19"/>
  <c r="C65" i="19"/>
  <c r="CZ64" i="19"/>
  <c r="D64" i="19"/>
  <c r="C64" i="19"/>
  <c r="CZ63" i="19"/>
  <c r="D63" i="19"/>
  <c r="C63" i="19"/>
  <c r="CZ62" i="19"/>
  <c r="D62" i="19"/>
  <c r="C62" i="19"/>
  <c r="CZ61" i="19"/>
  <c r="D61" i="19"/>
  <c r="C61" i="19"/>
  <c r="CZ60" i="19"/>
  <c r="D60" i="19"/>
  <c r="C60" i="19"/>
  <c r="CZ59" i="19"/>
  <c r="D59" i="19"/>
  <c r="C59" i="19"/>
  <c r="CZ58" i="19"/>
  <c r="D58" i="19"/>
  <c r="C58" i="19"/>
  <c r="CZ57" i="19"/>
  <c r="D57" i="19"/>
  <c r="C57" i="19"/>
  <c r="CZ56" i="19"/>
  <c r="D56" i="19"/>
  <c r="C56" i="19"/>
  <c r="CZ55" i="19"/>
  <c r="D55" i="19"/>
  <c r="C55" i="19"/>
  <c r="CZ54" i="19"/>
  <c r="D54" i="19"/>
  <c r="C54" i="19"/>
  <c r="CZ53" i="19"/>
  <c r="D53" i="19"/>
  <c r="C53" i="19"/>
  <c r="CZ52" i="19"/>
  <c r="D52" i="19"/>
  <c r="C52" i="19"/>
  <c r="CZ51" i="19"/>
  <c r="D51" i="19"/>
  <c r="C51" i="19"/>
  <c r="CZ50" i="19"/>
  <c r="D50" i="19"/>
  <c r="C50" i="19"/>
  <c r="CZ49" i="19"/>
  <c r="D49" i="19"/>
  <c r="C49" i="19"/>
  <c r="CZ48" i="19"/>
  <c r="D48" i="19"/>
  <c r="C48" i="19"/>
  <c r="CZ47" i="19"/>
  <c r="D47" i="19"/>
  <c r="C47" i="19"/>
  <c r="CZ46" i="19"/>
  <c r="D46" i="19"/>
  <c r="C46" i="19"/>
  <c r="CZ45" i="19"/>
  <c r="D45" i="19"/>
  <c r="C45" i="19"/>
  <c r="CZ44" i="19"/>
  <c r="D44" i="19"/>
  <c r="C44" i="19"/>
  <c r="CZ43" i="19"/>
  <c r="D43" i="19"/>
  <c r="C43" i="19"/>
  <c r="CZ42" i="19"/>
  <c r="D42" i="19"/>
  <c r="C42" i="19"/>
  <c r="CZ41" i="19"/>
  <c r="D41" i="19"/>
  <c r="C41" i="19"/>
  <c r="CZ40" i="19"/>
  <c r="D40" i="19"/>
  <c r="C40" i="19"/>
  <c r="CZ39" i="19"/>
  <c r="D39" i="19"/>
  <c r="C39" i="19"/>
  <c r="CZ38" i="19"/>
  <c r="D38" i="19"/>
  <c r="C38" i="19"/>
  <c r="CZ37" i="19"/>
  <c r="D37" i="19"/>
  <c r="C37" i="19"/>
  <c r="CZ36" i="19"/>
  <c r="D36" i="19"/>
  <c r="C36" i="19"/>
  <c r="CZ35" i="19"/>
  <c r="D35" i="19"/>
  <c r="C35" i="19"/>
  <c r="CZ34" i="19"/>
  <c r="D34" i="19"/>
  <c r="C34" i="19"/>
  <c r="CZ33" i="19"/>
  <c r="D33" i="19"/>
  <c r="C33" i="19"/>
  <c r="CZ32" i="19"/>
  <c r="D32" i="19"/>
  <c r="C32" i="19"/>
  <c r="CZ31" i="19"/>
  <c r="D31" i="19"/>
  <c r="C31" i="19"/>
  <c r="CZ30" i="19"/>
  <c r="D30" i="19"/>
  <c r="C30" i="19"/>
  <c r="CZ29" i="19"/>
  <c r="D29" i="19"/>
  <c r="C29" i="19"/>
  <c r="CZ28" i="19"/>
  <c r="D28" i="19"/>
  <c r="C28" i="19"/>
  <c r="CZ27" i="19"/>
  <c r="D27" i="19"/>
  <c r="C27" i="19"/>
  <c r="CZ26" i="19"/>
  <c r="D26" i="19"/>
  <c r="C26" i="19"/>
  <c r="CZ25" i="19"/>
  <c r="D25" i="19"/>
  <c r="C25" i="19"/>
  <c r="CZ24" i="19"/>
  <c r="D24" i="19"/>
  <c r="C24" i="19"/>
  <c r="CZ23" i="19"/>
  <c r="D23" i="19"/>
  <c r="C23" i="19"/>
  <c r="CZ22" i="19"/>
  <c r="D22" i="19"/>
  <c r="C22" i="19"/>
  <c r="CZ21" i="19"/>
  <c r="D21" i="19"/>
  <c r="C21" i="19"/>
  <c r="CZ20" i="19"/>
  <c r="D20" i="19"/>
  <c r="C20" i="19"/>
  <c r="CZ19" i="19"/>
  <c r="D19" i="19"/>
  <c r="C19" i="19"/>
  <c r="CZ18" i="19"/>
  <c r="D18" i="19"/>
  <c r="C18" i="19"/>
  <c r="CZ17" i="19"/>
  <c r="D17" i="19"/>
  <c r="C17" i="19"/>
  <c r="CZ16" i="19"/>
  <c r="D16" i="19"/>
  <c r="C16" i="19"/>
  <c r="CZ15" i="19"/>
  <c r="D15" i="19"/>
  <c r="C15" i="19"/>
  <c r="CZ14" i="19"/>
  <c r="D14" i="19"/>
  <c r="C14" i="19"/>
  <c r="CZ13" i="19"/>
  <c r="D13" i="19"/>
  <c r="C13" i="19"/>
  <c r="CZ12" i="19"/>
  <c r="D12" i="19"/>
  <c r="C12" i="19"/>
  <c r="CZ11" i="19"/>
  <c r="D11" i="19"/>
  <c r="C11" i="19"/>
  <c r="CZ10" i="19"/>
  <c r="D10" i="19"/>
  <c r="C10" i="19"/>
  <c r="CZ9" i="19"/>
  <c r="D9" i="19"/>
  <c r="C9" i="19"/>
  <c r="CZ8" i="19"/>
  <c r="D8" i="19"/>
  <c r="C8" i="19"/>
  <c r="CZ7" i="19"/>
  <c r="D7" i="19"/>
  <c r="C7" i="19"/>
  <c r="CZ6" i="19"/>
  <c r="D6" i="19"/>
  <c r="C6" i="19"/>
  <c r="CZ5" i="19"/>
  <c r="D5" i="19"/>
  <c r="C5" i="19"/>
  <c r="CY3" i="19"/>
  <c r="CX3" i="19"/>
  <c r="CW3" i="19"/>
  <c r="CV3" i="19"/>
  <c r="CU3" i="19"/>
  <c r="CT3" i="19"/>
  <c r="CS3" i="19"/>
  <c r="CR3" i="19"/>
  <c r="CQ3" i="19"/>
  <c r="CP3" i="19"/>
  <c r="CO3" i="19"/>
  <c r="CN3" i="19"/>
  <c r="CM3" i="19"/>
  <c r="CL3" i="19"/>
  <c r="CK3" i="19"/>
  <c r="CJ3" i="19"/>
  <c r="CI3" i="19"/>
  <c r="CH3" i="19"/>
  <c r="CG3" i="19"/>
  <c r="CF3" i="19"/>
  <c r="CE3" i="19"/>
  <c r="CD3" i="19"/>
  <c r="CC3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C3" i="19"/>
  <c r="CV125" i="18"/>
  <c r="CV124" i="18"/>
  <c r="CU124" i="18"/>
  <c r="CT124" i="18"/>
  <c r="CS124" i="18"/>
  <c r="CR124" i="18"/>
  <c r="CQ124" i="18"/>
  <c r="CP124" i="18"/>
  <c r="CO124" i="18"/>
  <c r="CN124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CV123" i="18"/>
  <c r="D123" i="18"/>
  <c r="C123" i="18"/>
  <c r="CV122" i="18"/>
  <c r="D122" i="18"/>
  <c r="C122" i="18"/>
  <c r="CV121" i="18"/>
  <c r="D121" i="18"/>
  <c r="C121" i="18"/>
  <c r="CV120" i="18"/>
  <c r="D120" i="18"/>
  <c r="C120" i="18"/>
  <c r="CV119" i="18"/>
  <c r="D119" i="18"/>
  <c r="C119" i="18"/>
  <c r="CV118" i="18"/>
  <c r="D118" i="18"/>
  <c r="C118" i="18"/>
  <c r="CV117" i="18"/>
  <c r="D117" i="18"/>
  <c r="C117" i="18"/>
  <c r="CV116" i="18"/>
  <c r="D116" i="18"/>
  <c r="C116" i="18"/>
  <c r="CV115" i="18"/>
  <c r="D115" i="18"/>
  <c r="C115" i="18"/>
  <c r="CV114" i="18"/>
  <c r="D114" i="18"/>
  <c r="C114" i="18"/>
  <c r="CV113" i="18"/>
  <c r="D113" i="18"/>
  <c r="C113" i="18"/>
  <c r="CV112" i="18"/>
  <c r="D112" i="18"/>
  <c r="C112" i="18"/>
  <c r="CV111" i="18"/>
  <c r="D111" i="18"/>
  <c r="C111" i="18"/>
  <c r="CV110" i="18"/>
  <c r="D110" i="18"/>
  <c r="C110" i="18"/>
  <c r="CV109" i="18"/>
  <c r="D109" i="18"/>
  <c r="C109" i="18"/>
  <c r="CV108" i="18"/>
  <c r="D108" i="18"/>
  <c r="C108" i="18"/>
  <c r="CV107" i="18"/>
  <c r="D107" i="18"/>
  <c r="C107" i="18"/>
  <c r="CV106" i="18"/>
  <c r="D106" i="18"/>
  <c r="C106" i="18"/>
  <c r="CV105" i="18"/>
  <c r="D105" i="18"/>
  <c r="C105" i="18"/>
  <c r="CV104" i="18"/>
  <c r="D104" i="18"/>
  <c r="C104" i="18"/>
  <c r="CV103" i="18"/>
  <c r="D103" i="18"/>
  <c r="C103" i="18"/>
  <c r="CV102" i="18"/>
  <c r="D102" i="18"/>
  <c r="C102" i="18"/>
  <c r="CV101" i="18"/>
  <c r="D101" i="18"/>
  <c r="C101" i="18"/>
  <c r="CV100" i="18"/>
  <c r="D100" i="18"/>
  <c r="C100" i="18"/>
  <c r="CV99" i="18"/>
  <c r="D99" i="18"/>
  <c r="C99" i="18"/>
  <c r="CV98" i="18"/>
  <c r="D98" i="18"/>
  <c r="C98" i="18"/>
  <c r="CV97" i="18"/>
  <c r="D97" i="18"/>
  <c r="C97" i="18"/>
  <c r="CV96" i="18"/>
  <c r="D96" i="18"/>
  <c r="C96" i="18"/>
  <c r="CV95" i="18"/>
  <c r="D95" i="18"/>
  <c r="C95" i="18"/>
  <c r="CV94" i="18"/>
  <c r="D94" i="18"/>
  <c r="C94" i="18"/>
  <c r="CV93" i="18"/>
  <c r="D93" i="18"/>
  <c r="C93" i="18"/>
  <c r="CV92" i="18"/>
  <c r="D92" i="18"/>
  <c r="C92" i="18"/>
  <c r="CV91" i="18"/>
  <c r="D91" i="18"/>
  <c r="C91" i="18"/>
  <c r="CV90" i="18"/>
  <c r="D90" i="18"/>
  <c r="C90" i="18"/>
  <c r="CV89" i="18"/>
  <c r="D89" i="18"/>
  <c r="C89" i="18"/>
  <c r="CV88" i="18"/>
  <c r="D88" i="18"/>
  <c r="C88" i="18"/>
  <c r="CV87" i="18"/>
  <c r="D87" i="18"/>
  <c r="C87" i="18"/>
  <c r="CV86" i="18"/>
  <c r="D86" i="18"/>
  <c r="C86" i="18"/>
  <c r="CV85" i="18"/>
  <c r="D85" i="18"/>
  <c r="C85" i="18"/>
  <c r="CV84" i="18"/>
  <c r="D84" i="18"/>
  <c r="C84" i="18"/>
  <c r="CV83" i="18"/>
  <c r="D83" i="18"/>
  <c r="C83" i="18"/>
  <c r="CV82" i="18"/>
  <c r="D82" i="18"/>
  <c r="C82" i="18"/>
  <c r="CV81" i="18"/>
  <c r="D81" i="18"/>
  <c r="C81" i="18"/>
  <c r="CV80" i="18"/>
  <c r="D80" i="18"/>
  <c r="C80" i="18"/>
  <c r="CV79" i="18"/>
  <c r="D79" i="18"/>
  <c r="C79" i="18"/>
  <c r="CV78" i="18"/>
  <c r="D78" i="18"/>
  <c r="C78" i="18"/>
  <c r="CV77" i="18"/>
  <c r="D77" i="18"/>
  <c r="C77" i="18"/>
  <c r="CV76" i="18"/>
  <c r="D76" i="18"/>
  <c r="C76" i="18"/>
  <c r="CV75" i="18"/>
  <c r="D75" i="18"/>
  <c r="C75" i="18"/>
  <c r="CV74" i="18"/>
  <c r="D74" i="18"/>
  <c r="C74" i="18"/>
  <c r="CV73" i="18"/>
  <c r="D73" i="18"/>
  <c r="C73" i="18"/>
  <c r="CV72" i="18"/>
  <c r="D72" i="18"/>
  <c r="C72" i="18"/>
  <c r="CV71" i="18"/>
  <c r="D71" i="18"/>
  <c r="C71" i="18"/>
  <c r="CV70" i="18"/>
  <c r="D70" i="18"/>
  <c r="C70" i="18"/>
  <c r="CV69" i="18"/>
  <c r="D69" i="18"/>
  <c r="C69" i="18"/>
  <c r="CV68" i="18"/>
  <c r="D68" i="18"/>
  <c r="C68" i="18"/>
  <c r="CV67" i="18"/>
  <c r="D67" i="18"/>
  <c r="C67" i="18"/>
  <c r="CV66" i="18"/>
  <c r="D66" i="18"/>
  <c r="C66" i="18"/>
  <c r="CV65" i="18"/>
  <c r="D65" i="18"/>
  <c r="C65" i="18"/>
  <c r="CV64" i="18"/>
  <c r="D64" i="18"/>
  <c r="C64" i="18"/>
  <c r="CV63" i="18"/>
  <c r="D63" i="18"/>
  <c r="C63" i="18"/>
  <c r="CV62" i="18"/>
  <c r="D62" i="18"/>
  <c r="C62" i="18"/>
  <c r="CV61" i="18"/>
  <c r="D61" i="18"/>
  <c r="C61" i="18"/>
  <c r="CV60" i="18"/>
  <c r="D60" i="18"/>
  <c r="C60" i="18"/>
  <c r="CV59" i="18"/>
  <c r="D59" i="18"/>
  <c r="C59" i="18"/>
  <c r="CV58" i="18"/>
  <c r="D58" i="18"/>
  <c r="C58" i="18"/>
  <c r="CV57" i="18"/>
  <c r="D57" i="18"/>
  <c r="C57" i="18"/>
  <c r="CV56" i="18"/>
  <c r="D56" i="18"/>
  <c r="C56" i="18"/>
  <c r="CV55" i="18"/>
  <c r="D55" i="18"/>
  <c r="C55" i="18"/>
  <c r="CV54" i="18"/>
  <c r="D54" i="18"/>
  <c r="C54" i="18"/>
  <c r="CV53" i="18"/>
  <c r="D53" i="18"/>
  <c r="C53" i="18"/>
  <c r="CV52" i="18"/>
  <c r="D52" i="18"/>
  <c r="C52" i="18"/>
  <c r="CV51" i="18"/>
  <c r="D51" i="18"/>
  <c r="C51" i="18"/>
  <c r="CV50" i="18"/>
  <c r="D50" i="18"/>
  <c r="C50" i="18"/>
  <c r="CV49" i="18"/>
  <c r="D49" i="18"/>
  <c r="C49" i="18"/>
  <c r="CV48" i="18"/>
  <c r="D48" i="18"/>
  <c r="C48" i="18"/>
  <c r="CV47" i="18"/>
  <c r="D47" i="18"/>
  <c r="C47" i="18"/>
  <c r="CV46" i="18"/>
  <c r="D46" i="18"/>
  <c r="C46" i="18"/>
  <c r="CV45" i="18"/>
  <c r="D45" i="18"/>
  <c r="C45" i="18"/>
  <c r="CV44" i="18"/>
  <c r="D44" i="18"/>
  <c r="C44" i="18"/>
  <c r="CV43" i="18"/>
  <c r="D43" i="18"/>
  <c r="C43" i="18"/>
  <c r="CV42" i="18"/>
  <c r="D42" i="18"/>
  <c r="C42" i="18"/>
  <c r="CV41" i="18"/>
  <c r="D41" i="18"/>
  <c r="C41" i="18"/>
  <c r="CV40" i="18"/>
  <c r="D40" i="18"/>
  <c r="C40" i="18"/>
  <c r="CV39" i="18"/>
  <c r="D39" i="18"/>
  <c r="C39" i="18"/>
  <c r="CV38" i="18"/>
  <c r="D38" i="18"/>
  <c r="C38" i="18"/>
  <c r="CV37" i="18"/>
  <c r="D37" i="18"/>
  <c r="C37" i="18"/>
  <c r="CV36" i="18"/>
  <c r="D36" i="18"/>
  <c r="C36" i="18"/>
  <c r="CV35" i="18"/>
  <c r="D35" i="18"/>
  <c r="C35" i="18"/>
  <c r="CV34" i="18"/>
  <c r="D34" i="18"/>
  <c r="C34" i="18"/>
  <c r="CV33" i="18"/>
  <c r="D33" i="18"/>
  <c r="C33" i="18"/>
  <c r="CV32" i="18"/>
  <c r="D32" i="18"/>
  <c r="C32" i="18"/>
  <c r="CV31" i="18"/>
  <c r="D31" i="18"/>
  <c r="C31" i="18"/>
  <c r="CV30" i="18"/>
  <c r="D30" i="18"/>
  <c r="C30" i="18"/>
  <c r="CV29" i="18"/>
  <c r="D29" i="18"/>
  <c r="C29" i="18"/>
  <c r="CV28" i="18"/>
  <c r="D28" i="18"/>
  <c r="C28" i="18"/>
  <c r="CV27" i="18"/>
  <c r="D27" i="18"/>
  <c r="C27" i="18"/>
  <c r="CV26" i="18"/>
  <c r="D26" i="18"/>
  <c r="C26" i="18"/>
  <c r="CV25" i="18"/>
  <c r="D25" i="18"/>
  <c r="C25" i="18"/>
  <c r="CV24" i="18"/>
  <c r="D24" i="18"/>
  <c r="C24" i="18"/>
  <c r="CV23" i="18"/>
  <c r="D23" i="18"/>
  <c r="C23" i="18"/>
  <c r="CV22" i="18"/>
  <c r="D22" i="18"/>
  <c r="C22" i="18"/>
  <c r="CV21" i="18"/>
  <c r="D21" i="18"/>
  <c r="C21" i="18"/>
  <c r="CV20" i="18"/>
  <c r="D20" i="18"/>
  <c r="C20" i="18"/>
  <c r="CV19" i="18"/>
  <c r="D19" i="18"/>
  <c r="C19" i="18"/>
  <c r="CV18" i="18"/>
  <c r="D18" i="18"/>
  <c r="C18" i="18"/>
  <c r="CV17" i="18"/>
  <c r="D17" i="18"/>
  <c r="C17" i="18"/>
  <c r="CV16" i="18"/>
  <c r="D16" i="18"/>
  <c r="C16" i="18"/>
  <c r="CV15" i="18"/>
  <c r="D15" i="18"/>
  <c r="C15" i="18"/>
  <c r="CV14" i="18"/>
  <c r="D14" i="18"/>
  <c r="C14" i="18"/>
  <c r="CV13" i="18"/>
  <c r="D13" i="18"/>
  <c r="C13" i="18"/>
  <c r="CV12" i="18"/>
  <c r="D12" i="18"/>
  <c r="C12" i="18"/>
  <c r="CV11" i="18"/>
  <c r="D11" i="18"/>
  <c r="C11" i="18"/>
  <c r="CV10" i="18"/>
  <c r="D10" i="18"/>
  <c r="C10" i="18"/>
  <c r="CV9" i="18"/>
  <c r="D9" i="18"/>
  <c r="C9" i="18"/>
  <c r="CV8" i="18"/>
  <c r="D8" i="18"/>
  <c r="C8" i="18"/>
  <c r="CV7" i="18"/>
  <c r="D7" i="18"/>
  <c r="C7" i="18"/>
  <c r="CV6" i="18"/>
  <c r="D6" i="18"/>
  <c r="C6" i="18"/>
  <c r="CV5" i="18"/>
  <c r="D5" i="18"/>
  <c r="C5" i="18"/>
  <c r="CU3" i="18"/>
  <c r="CT3" i="18"/>
  <c r="CS3" i="18"/>
  <c r="CR3" i="18"/>
  <c r="CQ3" i="18"/>
  <c r="CP3" i="18"/>
  <c r="CO3" i="18"/>
  <c r="CN3" i="18"/>
  <c r="CM3" i="18"/>
  <c r="CL3" i="18"/>
  <c r="CK3" i="18"/>
  <c r="CJ3" i="18"/>
  <c r="CI3" i="18"/>
  <c r="CH3" i="18"/>
  <c r="CG3" i="18"/>
  <c r="CF3" i="18"/>
  <c r="CE3" i="18"/>
  <c r="CD3" i="18"/>
  <c r="CC3" i="18"/>
  <c r="CB3" i="18"/>
  <c r="CA3" i="18"/>
  <c r="BZ3" i="18"/>
  <c r="BY3" i="18"/>
  <c r="BX3" i="18"/>
  <c r="BW3" i="18"/>
  <c r="BV3" i="18"/>
  <c r="BU3" i="18"/>
  <c r="BT3" i="18"/>
  <c r="BS3" i="18"/>
  <c r="BR3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C3" i="18"/>
  <c r="L3" i="18"/>
  <c r="K3" i="18"/>
  <c r="J3" i="18"/>
  <c r="I3" i="18"/>
  <c r="H3" i="18"/>
  <c r="F3" i="18"/>
  <c r="CV122" i="17"/>
  <c r="CV121" i="17"/>
  <c r="CU121" i="17"/>
  <c r="CT121" i="17"/>
  <c r="CS121" i="17"/>
  <c r="CR121" i="17"/>
  <c r="CQ121" i="17"/>
  <c r="CP121" i="17"/>
  <c r="CO121" i="17"/>
  <c r="CN121" i="17"/>
  <c r="CM121" i="17"/>
  <c r="CL121" i="17"/>
  <c r="CK121" i="17"/>
  <c r="CJ121" i="17"/>
  <c r="CI121" i="17"/>
  <c r="CH121" i="17"/>
  <c r="CG121" i="17"/>
  <c r="CF121" i="17"/>
  <c r="CE121" i="17"/>
  <c r="CD121" i="17"/>
  <c r="CC121" i="17"/>
  <c r="CB121" i="17"/>
  <c r="CA121" i="17"/>
  <c r="BZ121" i="17"/>
  <c r="BY121" i="17"/>
  <c r="BX121" i="17"/>
  <c r="BW121" i="17"/>
  <c r="BV121" i="17"/>
  <c r="BU121" i="17"/>
  <c r="BT121" i="17"/>
  <c r="BS121" i="17"/>
  <c r="BR121" i="17"/>
  <c r="BQ121" i="17"/>
  <c r="BP121" i="17"/>
  <c r="BO121" i="17"/>
  <c r="BN121" i="17"/>
  <c r="BM121" i="17"/>
  <c r="BL121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K121" i="17"/>
  <c r="J121" i="17"/>
  <c r="I121" i="17"/>
  <c r="H121" i="17"/>
  <c r="CV120" i="17"/>
  <c r="D120" i="17"/>
  <c r="C120" i="17"/>
  <c r="CV119" i="17"/>
  <c r="D119" i="17"/>
  <c r="C119" i="17"/>
  <c r="CV118" i="17"/>
  <c r="D118" i="17"/>
  <c r="C118" i="17"/>
  <c r="CV117" i="17"/>
  <c r="D117" i="17"/>
  <c r="C117" i="17"/>
  <c r="CV116" i="17"/>
  <c r="D116" i="17"/>
  <c r="C116" i="17"/>
  <c r="CV115" i="17"/>
  <c r="D115" i="17"/>
  <c r="C115" i="17"/>
  <c r="CV114" i="17"/>
  <c r="D114" i="17"/>
  <c r="C114" i="17"/>
  <c r="CV113" i="17"/>
  <c r="D113" i="17"/>
  <c r="C113" i="17"/>
  <c r="CV112" i="17"/>
  <c r="D112" i="17"/>
  <c r="C112" i="17"/>
  <c r="CV111" i="17"/>
  <c r="D111" i="17"/>
  <c r="C111" i="17"/>
  <c r="CV110" i="17"/>
  <c r="D110" i="17"/>
  <c r="C110" i="17"/>
  <c r="CV109" i="17"/>
  <c r="D109" i="17"/>
  <c r="C109" i="17"/>
  <c r="CV108" i="17"/>
  <c r="D108" i="17"/>
  <c r="C108" i="17"/>
  <c r="CV107" i="17"/>
  <c r="D107" i="17"/>
  <c r="C107" i="17"/>
  <c r="CV106" i="17"/>
  <c r="D106" i="17"/>
  <c r="C106" i="17"/>
  <c r="CV105" i="17"/>
  <c r="D105" i="17"/>
  <c r="C105" i="17"/>
  <c r="CV104" i="17"/>
  <c r="D104" i="17"/>
  <c r="C104" i="17"/>
  <c r="CV103" i="17"/>
  <c r="D103" i="17"/>
  <c r="C103" i="17"/>
  <c r="CV102" i="17"/>
  <c r="D102" i="17"/>
  <c r="C102" i="17"/>
  <c r="CV101" i="17"/>
  <c r="D101" i="17"/>
  <c r="C101" i="17"/>
  <c r="CV100" i="17"/>
  <c r="D100" i="17"/>
  <c r="C100" i="17"/>
  <c r="CV99" i="17"/>
  <c r="D99" i="17"/>
  <c r="C99" i="17"/>
  <c r="CV98" i="17"/>
  <c r="D98" i="17"/>
  <c r="C98" i="17"/>
  <c r="CV97" i="17"/>
  <c r="D97" i="17"/>
  <c r="C97" i="17"/>
  <c r="CV96" i="17"/>
  <c r="D96" i="17"/>
  <c r="C96" i="17"/>
  <c r="CV95" i="17"/>
  <c r="D95" i="17"/>
  <c r="C95" i="17"/>
  <c r="CV94" i="17"/>
  <c r="D94" i="17"/>
  <c r="C94" i="17"/>
  <c r="CV93" i="17"/>
  <c r="D93" i="17"/>
  <c r="C93" i="17"/>
  <c r="CV92" i="17"/>
  <c r="D92" i="17"/>
  <c r="C92" i="17"/>
  <c r="CV91" i="17"/>
  <c r="D91" i="17"/>
  <c r="C91" i="17"/>
  <c r="CV90" i="17"/>
  <c r="D90" i="17"/>
  <c r="C90" i="17"/>
  <c r="CV89" i="17"/>
  <c r="D89" i="17"/>
  <c r="C89" i="17"/>
  <c r="CV88" i="17"/>
  <c r="D88" i="17"/>
  <c r="C88" i="17"/>
  <c r="CV87" i="17"/>
  <c r="D87" i="17"/>
  <c r="C87" i="17"/>
  <c r="CV86" i="17"/>
  <c r="D86" i="17"/>
  <c r="C86" i="17"/>
  <c r="CV85" i="17"/>
  <c r="D85" i="17"/>
  <c r="C85" i="17"/>
  <c r="CV84" i="17"/>
  <c r="D84" i="17"/>
  <c r="C84" i="17"/>
  <c r="CV83" i="17"/>
  <c r="D83" i="17"/>
  <c r="C83" i="17"/>
  <c r="CV82" i="17"/>
  <c r="D82" i="17"/>
  <c r="C82" i="17"/>
  <c r="CV81" i="17"/>
  <c r="D81" i="17"/>
  <c r="C81" i="17"/>
  <c r="CV80" i="17"/>
  <c r="D80" i="17"/>
  <c r="C80" i="17"/>
  <c r="CV79" i="17"/>
  <c r="D79" i="17"/>
  <c r="C79" i="17"/>
  <c r="CV78" i="17"/>
  <c r="D78" i="17"/>
  <c r="C78" i="17"/>
  <c r="CV77" i="17"/>
  <c r="D77" i="17"/>
  <c r="C77" i="17"/>
  <c r="CV76" i="17"/>
  <c r="D76" i="17"/>
  <c r="C76" i="17"/>
  <c r="CV75" i="17"/>
  <c r="D75" i="17"/>
  <c r="C75" i="17"/>
  <c r="CV74" i="17"/>
  <c r="D74" i="17"/>
  <c r="C74" i="17"/>
  <c r="CV73" i="17"/>
  <c r="D73" i="17"/>
  <c r="C73" i="17"/>
  <c r="CV72" i="17"/>
  <c r="D72" i="17"/>
  <c r="C72" i="17"/>
  <c r="CV71" i="17"/>
  <c r="D71" i="17"/>
  <c r="C71" i="17"/>
  <c r="CV70" i="17"/>
  <c r="D70" i="17"/>
  <c r="C70" i="17"/>
  <c r="CV69" i="17"/>
  <c r="D69" i="17"/>
  <c r="C69" i="17"/>
  <c r="CV68" i="17"/>
  <c r="D68" i="17"/>
  <c r="C68" i="17"/>
  <c r="CV67" i="17"/>
  <c r="D67" i="17"/>
  <c r="C67" i="17"/>
  <c r="CV66" i="17"/>
  <c r="D66" i="17"/>
  <c r="C66" i="17"/>
  <c r="CV65" i="17"/>
  <c r="D65" i="17"/>
  <c r="C65" i="17"/>
  <c r="CV64" i="17"/>
  <c r="D64" i="17"/>
  <c r="C64" i="17"/>
  <c r="CV63" i="17"/>
  <c r="D63" i="17"/>
  <c r="C63" i="17"/>
  <c r="CV62" i="17"/>
  <c r="D62" i="17"/>
  <c r="C62" i="17"/>
  <c r="CV61" i="17"/>
  <c r="D61" i="17"/>
  <c r="C61" i="17"/>
  <c r="CV60" i="17"/>
  <c r="D60" i="17"/>
  <c r="C60" i="17"/>
  <c r="CV59" i="17"/>
  <c r="D59" i="17"/>
  <c r="C59" i="17"/>
  <c r="CV58" i="17"/>
  <c r="D58" i="17"/>
  <c r="C58" i="17"/>
  <c r="CV57" i="17"/>
  <c r="D57" i="17"/>
  <c r="C57" i="17"/>
  <c r="CV56" i="17"/>
  <c r="D56" i="17"/>
  <c r="C56" i="17"/>
  <c r="CV55" i="17"/>
  <c r="D55" i="17"/>
  <c r="C55" i="17"/>
  <c r="CV54" i="17"/>
  <c r="D54" i="17"/>
  <c r="C54" i="17"/>
  <c r="CV53" i="17"/>
  <c r="D53" i="17"/>
  <c r="C53" i="17"/>
  <c r="CV52" i="17"/>
  <c r="D52" i="17"/>
  <c r="C52" i="17"/>
  <c r="CV51" i="17"/>
  <c r="D51" i="17"/>
  <c r="C51" i="17"/>
  <c r="CV50" i="17"/>
  <c r="D50" i="17"/>
  <c r="C50" i="17"/>
  <c r="CV49" i="17"/>
  <c r="D49" i="17"/>
  <c r="C49" i="17"/>
  <c r="CV48" i="17"/>
  <c r="D48" i="17"/>
  <c r="C48" i="17"/>
  <c r="CV47" i="17"/>
  <c r="D47" i="17"/>
  <c r="C47" i="17"/>
  <c r="CV46" i="17"/>
  <c r="D46" i="17"/>
  <c r="C46" i="17"/>
  <c r="CV45" i="17"/>
  <c r="D45" i="17"/>
  <c r="C45" i="17"/>
  <c r="CV44" i="17"/>
  <c r="D44" i="17"/>
  <c r="C44" i="17"/>
  <c r="CV43" i="17"/>
  <c r="D43" i="17"/>
  <c r="C43" i="17"/>
  <c r="CV42" i="17"/>
  <c r="D42" i="17"/>
  <c r="C42" i="17"/>
  <c r="CV41" i="17"/>
  <c r="D41" i="17"/>
  <c r="C41" i="17"/>
  <c r="CV40" i="17"/>
  <c r="D40" i="17"/>
  <c r="C40" i="17"/>
  <c r="CV39" i="17"/>
  <c r="D39" i="17"/>
  <c r="C39" i="17"/>
  <c r="CV38" i="17"/>
  <c r="D38" i="17"/>
  <c r="C38" i="17"/>
  <c r="CV37" i="17"/>
  <c r="D37" i="17"/>
  <c r="C37" i="17"/>
  <c r="CV36" i="17"/>
  <c r="D36" i="17"/>
  <c r="C36" i="17"/>
  <c r="CV35" i="17"/>
  <c r="D35" i="17"/>
  <c r="C35" i="17"/>
  <c r="CV34" i="17"/>
  <c r="D34" i="17"/>
  <c r="C34" i="17"/>
  <c r="CV33" i="17"/>
  <c r="D33" i="17"/>
  <c r="C33" i="17"/>
  <c r="CV32" i="17"/>
  <c r="D32" i="17"/>
  <c r="C32" i="17"/>
  <c r="CV31" i="17"/>
  <c r="D31" i="17"/>
  <c r="C31" i="17"/>
  <c r="CV30" i="17"/>
  <c r="D30" i="17"/>
  <c r="C30" i="17"/>
  <c r="CV29" i="17"/>
  <c r="D29" i="17"/>
  <c r="C29" i="17"/>
  <c r="CV28" i="17"/>
  <c r="D28" i="17"/>
  <c r="C28" i="17"/>
  <c r="CV27" i="17"/>
  <c r="D27" i="17"/>
  <c r="C27" i="17"/>
  <c r="CV26" i="17"/>
  <c r="D26" i="17"/>
  <c r="C26" i="17"/>
  <c r="CV25" i="17"/>
  <c r="D25" i="17"/>
  <c r="C25" i="17"/>
  <c r="CV24" i="17"/>
  <c r="D24" i="17"/>
  <c r="C24" i="17"/>
  <c r="CV23" i="17"/>
  <c r="D23" i="17"/>
  <c r="C23" i="17"/>
  <c r="CV22" i="17"/>
  <c r="D22" i="17"/>
  <c r="C22" i="17"/>
  <c r="CV21" i="17"/>
  <c r="D21" i="17"/>
  <c r="C21" i="17"/>
  <c r="CV20" i="17"/>
  <c r="D20" i="17"/>
  <c r="C20" i="17"/>
  <c r="CV19" i="17"/>
  <c r="D19" i="17"/>
  <c r="C19" i="17"/>
  <c r="CV18" i="17"/>
  <c r="D18" i="17"/>
  <c r="C18" i="17"/>
  <c r="CV17" i="17"/>
  <c r="D17" i="17"/>
  <c r="C17" i="17"/>
  <c r="CV16" i="17"/>
  <c r="D16" i="17"/>
  <c r="C16" i="17"/>
  <c r="CV15" i="17"/>
  <c r="D15" i="17"/>
  <c r="C15" i="17"/>
  <c r="CV14" i="17"/>
  <c r="D14" i="17"/>
  <c r="C14" i="17"/>
  <c r="CV13" i="17"/>
  <c r="D13" i="17"/>
  <c r="C13" i="17"/>
  <c r="CV12" i="17"/>
  <c r="D12" i="17"/>
  <c r="C12" i="17"/>
  <c r="CV11" i="17"/>
  <c r="D11" i="17"/>
  <c r="C11" i="17"/>
  <c r="CV10" i="17"/>
  <c r="D10" i="17"/>
  <c r="C10" i="17"/>
  <c r="CV9" i="17"/>
  <c r="D9" i="17"/>
  <c r="C9" i="17"/>
  <c r="CV8" i="17"/>
  <c r="D8" i="17"/>
  <c r="C8" i="17"/>
  <c r="CV7" i="17"/>
  <c r="D7" i="17"/>
  <c r="C7" i="17"/>
  <c r="CV6" i="17"/>
  <c r="D6" i="17"/>
  <c r="C6" i="17"/>
  <c r="CV5" i="17"/>
  <c r="D5" i="17"/>
  <c r="C5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DG134" i="16"/>
  <c r="DG133" i="16"/>
  <c r="DF133" i="16"/>
  <c r="DE133" i="16"/>
  <c r="DD133" i="16"/>
  <c r="DC133" i="16"/>
  <c r="DB133" i="16"/>
  <c r="DA133" i="16"/>
  <c r="CZ133" i="16"/>
  <c r="CY133" i="16"/>
  <c r="CX133" i="16"/>
  <c r="CW133" i="16"/>
  <c r="CV133" i="16"/>
  <c r="CU133" i="16"/>
  <c r="CT133" i="16"/>
  <c r="CS133" i="16"/>
  <c r="CR133" i="16"/>
  <c r="CQ133" i="16"/>
  <c r="CP133" i="16"/>
  <c r="CO133" i="16"/>
  <c r="CN133" i="16"/>
  <c r="CM133" i="16"/>
  <c r="CL133" i="16"/>
  <c r="CK133" i="16"/>
  <c r="CJ133" i="16"/>
  <c r="CI133" i="16"/>
  <c r="CH133" i="16"/>
  <c r="CG133" i="16"/>
  <c r="CF133" i="16"/>
  <c r="CE133" i="16"/>
  <c r="CD133" i="16"/>
  <c r="CC133" i="16"/>
  <c r="CB133" i="16"/>
  <c r="CA133" i="16"/>
  <c r="BZ133" i="16"/>
  <c r="BY133" i="16"/>
  <c r="BX133" i="16"/>
  <c r="BW133" i="16"/>
  <c r="BV133" i="16"/>
  <c r="BU133" i="16"/>
  <c r="BT133" i="16"/>
  <c r="BS133" i="16"/>
  <c r="BR133" i="16"/>
  <c r="BQ133" i="16"/>
  <c r="BP133" i="16"/>
  <c r="BO133" i="16"/>
  <c r="BN133" i="16"/>
  <c r="BM133" i="16"/>
  <c r="BL133" i="16"/>
  <c r="BK133" i="16"/>
  <c r="BJ133" i="16"/>
  <c r="BI133" i="16"/>
  <c r="BH133" i="16"/>
  <c r="BG133" i="16"/>
  <c r="BF133" i="16"/>
  <c r="BE133" i="16"/>
  <c r="BD133" i="16"/>
  <c r="BC133" i="16"/>
  <c r="BB133" i="16"/>
  <c r="BA133" i="16"/>
  <c r="AZ133" i="16"/>
  <c r="AY133" i="16"/>
  <c r="AX133" i="16"/>
  <c r="AW133" i="16"/>
  <c r="AV133" i="16"/>
  <c r="AU133" i="16"/>
  <c r="AT133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DG132" i="16"/>
  <c r="D132" i="16"/>
  <c r="C132" i="16"/>
  <c r="DG131" i="16"/>
  <c r="D131" i="16"/>
  <c r="C131" i="16"/>
  <c r="DG130" i="16"/>
  <c r="D130" i="16"/>
  <c r="C130" i="16"/>
  <c r="DG129" i="16"/>
  <c r="D129" i="16"/>
  <c r="C129" i="16"/>
  <c r="DG128" i="16"/>
  <c r="D128" i="16"/>
  <c r="C128" i="16"/>
  <c r="DG127" i="16"/>
  <c r="D127" i="16"/>
  <c r="C127" i="16"/>
  <c r="DG126" i="16"/>
  <c r="D126" i="16"/>
  <c r="C126" i="16"/>
  <c r="DG125" i="16"/>
  <c r="D125" i="16"/>
  <c r="C125" i="16"/>
  <c r="DG124" i="16"/>
  <c r="D124" i="16"/>
  <c r="C124" i="16"/>
  <c r="DG123" i="16"/>
  <c r="D123" i="16"/>
  <c r="C123" i="16"/>
  <c r="DG122" i="16"/>
  <c r="D122" i="16"/>
  <c r="C122" i="16"/>
  <c r="DG121" i="16"/>
  <c r="D121" i="16"/>
  <c r="C121" i="16"/>
  <c r="DG120" i="16"/>
  <c r="D120" i="16"/>
  <c r="C120" i="16"/>
  <c r="DG119" i="16"/>
  <c r="D119" i="16"/>
  <c r="C119" i="16"/>
  <c r="DG118" i="16"/>
  <c r="D118" i="16"/>
  <c r="C118" i="16"/>
  <c r="DG117" i="16"/>
  <c r="D117" i="16"/>
  <c r="C117" i="16"/>
  <c r="DG116" i="16"/>
  <c r="D116" i="16"/>
  <c r="C116" i="16"/>
  <c r="DG115" i="16"/>
  <c r="D115" i="16"/>
  <c r="C115" i="16"/>
  <c r="DG114" i="16"/>
  <c r="D114" i="16"/>
  <c r="C114" i="16"/>
  <c r="DG113" i="16"/>
  <c r="D113" i="16"/>
  <c r="C113" i="16"/>
  <c r="DG112" i="16"/>
  <c r="D112" i="16"/>
  <c r="C112" i="16"/>
  <c r="DG111" i="16"/>
  <c r="D111" i="16"/>
  <c r="C111" i="16"/>
  <c r="DG110" i="16"/>
  <c r="D110" i="16"/>
  <c r="C110" i="16"/>
  <c r="DG109" i="16"/>
  <c r="D109" i="16"/>
  <c r="C109" i="16"/>
  <c r="DG108" i="16"/>
  <c r="D108" i="16"/>
  <c r="C108" i="16"/>
  <c r="DG107" i="16"/>
  <c r="D107" i="16"/>
  <c r="C107" i="16"/>
  <c r="DG106" i="16"/>
  <c r="D106" i="16"/>
  <c r="C106" i="16"/>
  <c r="DG105" i="16"/>
  <c r="D105" i="16"/>
  <c r="C105" i="16"/>
  <c r="DG104" i="16"/>
  <c r="D104" i="16"/>
  <c r="C104" i="16"/>
  <c r="DG103" i="16"/>
  <c r="D103" i="16"/>
  <c r="C103" i="16"/>
  <c r="DG102" i="16"/>
  <c r="D102" i="16"/>
  <c r="C102" i="16"/>
  <c r="DG101" i="16"/>
  <c r="D101" i="16"/>
  <c r="C101" i="16"/>
  <c r="DG100" i="16"/>
  <c r="D100" i="16"/>
  <c r="C100" i="16"/>
  <c r="DG99" i="16"/>
  <c r="D99" i="16"/>
  <c r="C99" i="16"/>
  <c r="DG98" i="16"/>
  <c r="D98" i="16"/>
  <c r="C98" i="16"/>
  <c r="DG97" i="16"/>
  <c r="D97" i="16"/>
  <c r="C97" i="16"/>
  <c r="DG96" i="16"/>
  <c r="D96" i="16"/>
  <c r="C96" i="16"/>
  <c r="DG95" i="16"/>
  <c r="D95" i="16"/>
  <c r="C95" i="16"/>
  <c r="DG94" i="16"/>
  <c r="D94" i="16"/>
  <c r="C94" i="16"/>
  <c r="DG93" i="16"/>
  <c r="D93" i="16"/>
  <c r="C93" i="16"/>
  <c r="DG92" i="16"/>
  <c r="D92" i="16"/>
  <c r="C92" i="16"/>
  <c r="DG91" i="16"/>
  <c r="D91" i="16"/>
  <c r="C91" i="16"/>
  <c r="DG90" i="16"/>
  <c r="D90" i="16"/>
  <c r="C90" i="16"/>
  <c r="DG89" i="16"/>
  <c r="D89" i="16"/>
  <c r="C89" i="16"/>
  <c r="DG88" i="16"/>
  <c r="D88" i="16"/>
  <c r="C88" i="16"/>
  <c r="DG87" i="16"/>
  <c r="D87" i="16"/>
  <c r="C87" i="16"/>
  <c r="DG86" i="16"/>
  <c r="D86" i="16"/>
  <c r="C86" i="16"/>
  <c r="DG85" i="16"/>
  <c r="D85" i="16"/>
  <c r="C85" i="16"/>
  <c r="DG84" i="16"/>
  <c r="D84" i="16"/>
  <c r="C84" i="16"/>
  <c r="DG83" i="16"/>
  <c r="D83" i="16"/>
  <c r="C83" i="16"/>
  <c r="DG82" i="16"/>
  <c r="D82" i="16"/>
  <c r="C82" i="16"/>
  <c r="DG81" i="16"/>
  <c r="D81" i="16"/>
  <c r="C81" i="16"/>
  <c r="DG80" i="16"/>
  <c r="D80" i="16"/>
  <c r="C80" i="16"/>
  <c r="DG79" i="16"/>
  <c r="D79" i="16"/>
  <c r="C79" i="16"/>
  <c r="DG78" i="16"/>
  <c r="D78" i="16"/>
  <c r="C78" i="16"/>
  <c r="DG77" i="16"/>
  <c r="D77" i="16"/>
  <c r="C77" i="16"/>
  <c r="DG76" i="16"/>
  <c r="D76" i="16"/>
  <c r="C76" i="16"/>
  <c r="DG75" i="16"/>
  <c r="D75" i="16"/>
  <c r="C75" i="16"/>
  <c r="DG74" i="16"/>
  <c r="D74" i="16"/>
  <c r="C74" i="16"/>
  <c r="DG73" i="16"/>
  <c r="D73" i="16"/>
  <c r="C73" i="16"/>
  <c r="DG72" i="16"/>
  <c r="D72" i="16"/>
  <c r="C72" i="16"/>
  <c r="DG71" i="16"/>
  <c r="D71" i="16"/>
  <c r="C71" i="16"/>
  <c r="DG70" i="16"/>
  <c r="D70" i="16"/>
  <c r="C70" i="16"/>
  <c r="DG69" i="16"/>
  <c r="D69" i="16"/>
  <c r="C69" i="16"/>
  <c r="DG68" i="16"/>
  <c r="D68" i="16"/>
  <c r="C68" i="16"/>
  <c r="DG67" i="16"/>
  <c r="D67" i="16"/>
  <c r="C67" i="16"/>
  <c r="DG66" i="16"/>
  <c r="D66" i="16"/>
  <c r="C66" i="16"/>
  <c r="DG65" i="16"/>
  <c r="D65" i="16"/>
  <c r="C65" i="16"/>
  <c r="DG64" i="16"/>
  <c r="D64" i="16"/>
  <c r="C64" i="16"/>
  <c r="DG63" i="16"/>
  <c r="D63" i="16"/>
  <c r="C63" i="16"/>
  <c r="DG62" i="16"/>
  <c r="D62" i="16"/>
  <c r="C62" i="16"/>
  <c r="DG61" i="16"/>
  <c r="D61" i="16"/>
  <c r="C61" i="16"/>
  <c r="DG60" i="16"/>
  <c r="D60" i="16"/>
  <c r="C60" i="16"/>
  <c r="DG59" i="16"/>
  <c r="D59" i="16"/>
  <c r="C59" i="16"/>
  <c r="DG58" i="16"/>
  <c r="D58" i="16"/>
  <c r="C58" i="16"/>
  <c r="DG57" i="16"/>
  <c r="D57" i="16"/>
  <c r="C57" i="16"/>
  <c r="DG56" i="16"/>
  <c r="D56" i="16"/>
  <c r="C56" i="16"/>
  <c r="DG55" i="16"/>
  <c r="D55" i="16"/>
  <c r="C55" i="16"/>
  <c r="DG54" i="16"/>
  <c r="D54" i="16"/>
  <c r="C54" i="16"/>
  <c r="DG53" i="16"/>
  <c r="D53" i="16"/>
  <c r="C53" i="16"/>
  <c r="DG52" i="16"/>
  <c r="D52" i="16"/>
  <c r="C52" i="16"/>
  <c r="DG51" i="16"/>
  <c r="D51" i="16"/>
  <c r="C51" i="16"/>
  <c r="DG50" i="16"/>
  <c r="D50" i="16"/>
  <c r="C50" i="16"/>
  <c r="DG49" i="16"/>
  <c r="D49" i="16"/>
  <c r="C49" i="16"/>
  <c r="DG48" i="16"/>
  <c r="D48" i="16"/>
  <c r="C48" i="16"/>
  <c r="DG47" i="16"/>
  <c r="D47" i="16"/>
  <c r="C47" i="16"/>
  <c r="DG46" i="16"/>
  <c r="D46" i="16"/>
  <c r="C46" i="16"/>
  <c r="DG45" i="16"/>
  <c r="D45" i="16"/>
  <c r="C45" i="16"/>
  <c r="DG44" i="16"/>
  <c r="D44" i="16"/>
  <c r="C44" i="16"/>
  <c r="DG43" i="16"/>
  <c r="D43" i="16"/>
  <c r="C43" i="16"/>
  <c r="DG42" i="16"/>
  <c r="D42" i="16"/>
  <c r="C42" i="16"/>
  <c r="DG41" i="16"/>
  <c r="D41" i="16"/>
  <c r="C41" i="16"/>
  <c r="DG40" i="16"/>
  <c r="D40" i="16"/>
  <c r="C40" i="16"/>
  <c r="DG39" i="16"/>
  <c r="D39" i="16"/>
  <c r="C39" i="16"/>
  <c r="DG38" i="16"/>
  <c r="D38" i="16"/>
  <c r="C38" i="16"/>
  <c r="DG37" i="16"/>
  <c r="D37" i="16"/>
  <c r="C37" i="16"/>
  <c r="DG36" i="16"/>
  <c r="D36" i="16"/>
  <c r="C36" i="16"/>
  <c r="DG35" i="16"/>
  <c r="D35" i="16"/>
  <c r="C35" i="16"/>
  <c r="DG34" i="16"/>
  <c r="D34" i="16"/>
  <c r="C34" i="16"/>
  <c r="DG33" i="16"/>
  <c r="D33" i="16"/>
  <c r="C33" i="16"/>
  <c r="DG32" i="16"/>
  <c r="D32" i="16"/>
  <c r="C32" i="16"/>
  <c r="DG31" i="16"/>
  <c r="D31" i="16"/>
  <c r="C31" i="16"/>
  <c r="DG30" i="16"/>
  <c r="D30" i="16"/>
  <c r="C30" i="16"/>
  <c r="DG29" i="16"/>
  <c r="D29" i="16"/>
  <c r="C29" i="16"/>
  <c r="DG28" i="16"/>
  <c r="D28" i="16"/>
  <c r="C28" i="16"/>
  <c r="DG27" i="16"/>
  <c r="D27" i="16"/>
  <c r="C27" i="16"/>
  <c r="DG26" i="16"/>
  <c r="D26" i="16"/>
  <c r="C26" i="16"/>
  <c r="DG25" i="16"/>
  <c r="D25" i="16"/>
  <c r="C25" i="16"/>
  <c r="DG24" i="16"/>
  <c r="D24" i="16"/>
  <c r="C24" i="16"/>
  <c r="DG23" i="16"/>
  <c r="D23" i="16"/>
  <c r="C23" i="16"/>
  <c r="DG22" i="16"/>
  <c r="D22" i="16"/>
  <c r="C22" i="16"/>
  <c r="DG21" i="16"/>
  <c r="D21" i="16"/>
  <c r="C21" i="16"/>
  <c r="DG20" i="16"/>
  <c r="D20" i="16"/>
  <c r="C20" i="16"/>
  <c r="DG19" i="16"/>
  <c r="D19" i="16"/>
  <c r="C19" i="16"/>
  <c r="DG18" i="16"/>
  <c r="D18" i="16"/>
  <c r="C18" i="16"/>
  <c r="DG17" i="16"/>
  <c r="D17" i="16"/>
  <c r="C17" i="16"/>
  <c r="DG16" i="16"/>
  <c r="D16" i="16"/>
  <c r="C16" i="16"/>
  <c r="DG15" i="16"/>
  <c r="D15" i="16"/>
  <c r="C15" i="16"/>
  <c r="DG14" i="16"/>
  <c r="D14" i="16"/>
  <c r="C14" i="16"/>
  <c r="DG13" i="16"/>
  <c r="D13" i="16"/>
  <c r="C13" i="16"/>
  <c r="DG12" i="16"/>
  <c r="D12" i="16"/>
  <c r="C12" i="16"/>
  <c r="DG11" i="16"/>
  <c r="D11" i="16"/>
  <c r="C11" i="16"/>
  <c r="DG10" i="16"/>
  <c r="D10" i="16"/>
  <c r="C10" i="16"/>
  <c r="DG9" i="16"/>
  <c r="D9" i="16"/>
  <c r="C9" i="16"/>
  <c r="DG8" i="16"/>
  <c r="D8" i="16"/>
  <c r="C8" i="16"/>
  <c r="DG7" i="16"/>
  <c r="D7" i="16"/>
  <c r="C7" i="16"/>
  <c r="DG6" i="16"/>
  <c r="D6" i="16"/>
  <c r="C6" i="16"/>
  <c r="DG5" i="16"/>
  <c r="D5" i="16"/>
  <c r="C5" i="16"/>
  <c r="DF3" i="16"/>
  <c r="DE3" i="16"/>
  <c r="DD3" i="16"/>
  <c r="DC3" i="16"/>
  <c r="DB3" i="16"/>
  <c r="DA3" i="16"/>
  <c r="CZ3" i="16"/>
  <c r="CY3" i="16"/>
  <c r="CX3" i="16"/>
  <c r="CW3" i="16"/>
  <c r="CV3" i="16"/>
  <c r="CU3" i="16"/>
  <c r="CT3" i="16"/>
  <c r="CS3" i="16"/>
  <c r="CR3" i="16"/>
  <c r="CQ3" i="16"/>
  <c r="CP3" i="16"/>
  <c r="CO3" i="16"/>
  <c r="CN3" i="16"/>
  <c r="CM3" i="16"/>
  <c r="CL3" i="16"/>
  <c r="CK3" i="16"/>
  <c r="CJ3" i="16"/>
  <c r="CI3" i="16"/>
  <c r="CH3" i="16"/>
  <c r="CG3" i="16"/>
  <c r="CF3" i="16"/>
  <c r="CE3" i="16"/>
  <c r="CD3" i="16"/>
  <c r="CC3" i="16"/>
  <c r="CB3" i="16"/>
  <c r="CA3" i="16"/>
  <c r="BZ3" i="16"/>
  <c r="BY3" i="16"/>
  <c r="BX3" i="16"/>
  <c r="BW3" i="16"/>
  <c r="BV3" i="16"/>
  <c r="BU3" i="16"/>
  <c r="BT3" i="16"/>
  <c r="BS3" i="16"/>
  <c r="BR3" i="16"/>
  <c r="BQ3" i="16"/>
  <c r="BP3" i="16"/>
  <c r="BO3" i="16"/>
  <c r="BN3" i="16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CO134" i="14"/>
  <c r="CO133" i="14"/>
  <c r="CN133" i="14"/>
  <c r="CM133" i="14"/>
  <c r="CL133" i="14"/>
  <c r="CK133" i="14"/>
  <c r="CJ133" i="14"/>
  <c r="CI133" i="14"/>
  <c r="CH133" i="14"/>
  <c r="CG133" i="14"/>
  <c r="CF133" i="14"/>
  <c r="CE133" i="14"/>
  <c r="CD133" i="14"/>
  <c r="CC133" i="14"/>
  <c r="CB133" i="14"/>
  <c r="CA133" i="14"/>
  <c r="BZ133" i="14"/>
  <c r="BY133" i="14"/>
  <c r="BX133" i="14"/>
  <c r="BW133" i="14"/>
  <c r="BV133" i="14"/>
  <c r="BU133" i="14"/>
  <c r="BT133" i="14"/>
  <c r="BS133" i="14"/>
  <c r="BR133" i="14"/>
  <c r="BQ133" i="14"/>
  <c r="BP133" i="14"/>
  <c r="BO133" i="14"/>
  <c r="BN133" i="14"/>
  <c r="BM133" i="14"/>
  <c r="BL133" i="14"/>
  <c r="BK133" i="14"/>
  <c r="BJ133" i="14"/>
  <c r="BI133" i="14"/>
  <c r="BH133" i="14"/>
  <c r="BG133" i="14"/>
  <c r="BF133" i="14"/>
  <c r="BE133" i="14"/>
  <c r="BD133" i="14"/>
  <c r="BC133" i="14"/>
  <c r="BB133" i="14"/>
  <c r="BA133" i="14"/>
  <c r="AZ133" i="14"/>
  <c r="AY133" i="14"/>
  <c r="AX133" i="14"/>
  <c r="AW133" i="14"/>
  <c r="AV133" i="14"/>
  <c r="AU133" i="14"/>
  <c r="AT133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CO132" i="14"/>
  <c r="D132" i="14"/>
  <c r="C132" i="14"/>
  <c r="CO131" i="14"/>
  <c r="D131" i="14"/>
  <c r="C131" i="14"/>
  <c r="CO130" i="14"/>
  <c r="D130" i="14"/>
  <c r="C130" i="14"/>
  <c r="CO129" i="14"/>
  <c r="D129" i="14"/>
  <c r="C129" i="14"/>
  <c r="CO128" i="14"/>
  <c r="D128" i="14"/>
  <c r="C128" i="14"/>
  <c r="CO127" i="14"/>
  <c r="D127" i="14"/>
  <c r="C127" i="14"/>
  <c r="CO126" i="14"/>
  <c r="D126" i="14"/>
  <c r="C126" i="14"/>
  <c r="CO125" i="14"/>
  <c r="D125" i="14"/>
  <c r="C125" i="14"/>
  <c r="CO124" i="14"/>
  <c r="D124" i="14"/>
  <c r="C124" i="14"/>
  <c r="CO123" i="14"/>
  <c r="D123" i="14"/>
  <c r="C123" i="14"/>
  <c r="CO122" i="14"/>
  <c r="D122" i="14"/>
  <c r="C122" i="14"/>
  <c r="CO121" i="14"/>
  <c r="D121" i="14"/>
  <c r="C121" i="14"/>
  <c r="CO120" i="14"/>
  <c r="D120" i="14"/>
  <c r="C120" i="14"/>
  <c r="CO119" i="14"/>
  <c r="D119" i="14"/>
  <c r="C119" i="14"/>
  <c r="CO118" i="14"/>
  <c r="D118" i="14"/>
  <c r="C118" i="14"/>
  <c r="CO117" i="14"/>
  <c r="D117" i="14"/>
  <c r="C117" i="14"/>
  <c r="CO116" i="14"/>
  <c r="D116" i="14"/>
  <c r="C116" i="14"/>
  <c r="CO115" i="14"/>
  <c r="D115" i="14"/>
  <c r="C115" i="14"/>
  <c r="CO114" i="14"/>
  <c r="D114" i="14"/>
  <c r="C114" i="14"/>
  <c r="CO113" i="14"/>
  <c r="D113" i="14"/>
  <c r="C113" i="14"/>
  <c r="CO112" i="14"/>
  <c r="D112" i="14"/>
  <c r="C112" i="14"/>
  <c r="CO111" i="14"/>
  <c r="D111" i="14"/>
  <c r="C111" i="14"/>
  <c r="CO110" i="14"/>
  <c r="D110" i="14"/>
  <c r="C110" i="14"/>
  <c r="CO109" i="14"/>
  <c r="D109" i="14"/>
  <c r="C109" i="14"/>
  <c r="CO108" i="14"/>
  <c r="D108" i="14"/>
  <c r="C108" i="14"/>
  <c r="CO107" i="14"/>
  <c r="D107" i="14"/>
  <c r="C107" i="14"/>
  <c r="CO106" i="14"/>
  <c r="D106" i="14"/>
  <c r="C106" i="14"/>
  <c r="CO105" i="14"/>
  <c r="D105" i="14"/>
  <c r="C105" i="14"/>
  <c r="CO104" i="14"/>
  <c r="D104" i="14"/>
  <c r="C104" i="14"/>
  <c r="CO103" i="14"/>
  <c r="D103" i="14"/>
  <c r="C103" i="14"/>
  <c r="CO102" i="14"/>
  <c r="D102" i="14"/>
  <c r="C102" i="14"/>
  <c r="CO101" i="14"/>
  <c r="D101" i="14"/>
  <c r="C101" i="14"/>
  <c r="CO100" i="14"/>
  <c r="D100" i="14"/>
  <c r="C100" i="14"/>
  <c r="CO99" i="14"/>
  <c r="D99" i="14"/>
  <c r="C99" i="14"/>
  <c r="CO98" i="14"/>
  <c r="D98" i="14"/>
  <c r="C98" i="14"/>
  <c r="CO97" i="14"/>
  <c r="D97" i="14"/>
  <c r="C97" i="14"/>
  <c r="CO96" i="14"/>
  <c r="D96" i="14"/>
  <c r="C96" i="14"/>
  <c r="CO95" i="14"/>
  <c r="D95" i="14"/>
  <c r="C95" i="14"/>
  <c r="CO94" i="14"/>
  <c r="D94" i="14"/>
  <c r="C94" i="14"/>
  <c r="CO93" i="14"/>
  <c r="D93" i="14"/>
  <c r="C93" i="14"/>
  <c r="CO92" i="14"/>
  <c r="D92" i="14"/>
  <c r="C92" i="14"/>
  <c r="CO91" i="14"/>
  <c r="D91" i="14"/>
  <c r="C91" i="14"/>
  <c r="CO90" i="14"/>
  <c r="D90" i="14"/>
  <c r="C90" i="14"/>
  <c r="CO89" i="14"/>
  <c r="D89" i="14"/>
  <c r="C89" i="14"/>
  <c r="CO88" i="14"/>
  <c r="D88" i="14"/>
  <c r="C88" i="14"/>
  <c r="CO87" i="14"/>
  <c r="D87" i="14"/>
  <c r="C87" i="14"/>
  <c r="CO86" i="14"/>
  <c r="D86" i="14"/>
  <c r="C86" i="14"/>
  <c r="CO85" i="14"/>
  <c r="D85" i="14"/>
  <c r="C85" i="14"/>
  <c r="CO84" i="14"/>
  <c r="D84" i="14"/>
  <c r="C84" i="14"/>
  <c r="CO83" i="14"/>
  <c r="D83" i="14"/>
  <c r="C83" i="14"/>
  <c r="CO82" i="14"/>
  <c r="D82" i="14"/>
  <c r="C82" i="14"/>
  <c r="CO81" i="14"/>
  <c r="D81" i="14"/>
  <c r="C81" i="14"/>
  <c r="CO80" i="14"/>
  <c r="D80" i="14"/>
  <c r="C80" i="14"/>
  <c r="CO79" i="14"/>
  <c r="D79" i="14"/>
  <c r="C79" i="14"/>
  <c r="CO78" i="14"/>
  <c r="D78" i="14"/>
  <c r="C78" i="14"/>
  <c r="CO77" i="14"/>
  <c r="D77" i="14"/>
  <c r="C77" i="14"/>
  <c r="CO76" i="14"/>
  <c r="D76" i="14"/>
  <c r="C76" i="14"/>
  <c r="CO75" i="14"/>
  <c r="D75" i="14"/>
  <c r="C75" i="14"/>
  <c r="CO74" i="14"/>
  <c r="D74" i="14"/>
  <c r="C74" i="14"/>
  <c r="CO73" i="14"/>
  <c r="D73" i="14"/>
  <c r="C73" i="14"/>
  <c r="CO72" i="14"/>
  <c r="D72" i="14"/>
  <c r="C72" i="14"/>
  <c r="CO71" i="14"/>
  <c r="D71" i="14"/>
  <c r="C71" i="14"/>
  <c r="CO70" i="14"/>
  <c r="D70" i="14"/>
  <c r="C70" i="14"/>
  <c r="CO69" i="14"/>
  <c r="D69" i="14"/>
  <c r="C69" i="14"/>
  <c r="CO68" i="14"/>
  <c r="D68" i="14"/>
  <c r="C68" i="14"/>
  <c r="CO67" i="14"/>
  <c r="D67" i="14"/>
  <c r="C67" i="14"/>
  <c r="CO66" i="14"/>
  <c r="D66" i="14"/>
  <c r="C66" i="14"/>
  <c r="CO65" i="14"/>
  <c r="D65" i="14"/>
  <c r="C65" i="14"/>
  <c r="CO64" i="14"/>
  <c r="D64" i="14"/>
  <c r="C64" i="14"/>
  <c r="CO63" i="14"/>
  <c r="D63" i="14"/>
  <c r="C63" i="14"/>
  <c r="CO62" i="14"/>
  <c r="D62" i="14"/>
  <c r="C62" i="14"/>
  <c r="CO61" i="14"/>
  <c r="D61" i="14"/>
  <c r="C61" i="14"/>
  <c r="CO60" i="14"/>
  <c r="D60" i="14"/>
  <c r="C60" i="14"/>
  <c r="CO59" i="14"/>
  <c r="D59" i="14"/>
  <c r="C59" i="14"/>
  <c r="CO58" i="14"/>
  <c r="D58" i="14"/>
  <c r="C58" i="14"/>
  <c r="CO57" i="14"/>
  <c r="D57" i="14"/>
  <c r="C57" i="14"/>
  <c r="CO56" i="14"/>
  <c r="D56" i="14"/>
  <c r="C56" i="14"/>
  <c r="CO55" i="14"/>
  <c r="D55" i="14"/>
  <c r="C55" i="14"/>
  <c r="CO54" i="14"/>
  <c r="D54" i="14"/>
  <c r="C54" i="14"/>
  <c r="CO53" i="14"/>
  <c r="D53" i="14"/>
  <c r="C53" i="14"/>
  <c r="CO52" i="14"/>
  <c r="D52" i="14"/>
  <c r="C52" i="14"/>
  <c r="CO51" i="14"/>
  <c r="D51" i="14"/>
  <c r="C51" i="14"/>
  <c r="CO50" i="14"/>
  <c r="D50" i="14"/>
  <c r="C50" i="14"/>
  <c r="CO49" i="14"/>
  <c r="D49" i="14"/>
  <c r="C49" i="14"/>
  <c r="CO48" i="14"/>
  <c r="D48" i="14"/>
  <c r="C48" i="14"/>
  <c r="CO47" i="14"/>
  <c r="D47" i="14"/>
  <c r="C47" i="14"/>
  <c r="CO46" i="14"/>
  <c r="D46" i="14"/>
  <c r="C46" i="14"/>
  <c r="CO45" i="14"/>
  <c r="D45" i="14"/>
  <c r="C45" i="14"/>
  <c r="CO44" i="14"/>
  <c r="D44" i="14"/>
  <c r="C44" i="14"/>
  <c r="CO43" i="14"/>
  <c r="D43" i="14"/>
  <c r="C43" i="14"/>
  <c r="CO42" i="14"/>
  <c r="D42" i="14"/>
  <c r="C42" i="14"/>
  <c r="CO41" i="14"/>
  <c r="D41" i="14"/>
  <c r="C41" i="14"/>
  <c r="CO40" i="14"/>
  <c r="D40" i="14"/>
  <c r="C40" i="14"/>
  <c r="CO39" i="14"/>
  <c r="D39" i="14"/>
  <c r="C39" i="14"/>
  <c r="CO38" i="14"/>
  <c r="D38" i="14"/>
  <c r="C38" i="14"/>
  <c r="CO37" i="14"/>
  <c r="D37" i="14"/>
  <c r="C37" i="14"/>
  <c r="CO36" i="14"/>
  <c r="D36" i="14"/>
  <c r="C36" i="14"/>
  <c r="CO35" i="14"/>
  <c r="D35" i="14"/>
  <c r="C35" i="14"/>
  <c r="CO34" i="14"/>
  <c r="D34" i="14"/>
  <c r="C34" i="14"/>
  <c r="CO33" i="14"/>
  <c r="D33" i="14"/>
  <c r="C33" i="14"/>
  <c r="CO32" i="14"/>
  <c r="D32" i="14"/>
  <c r="C32" i="14"/>
  <c r="CO31" i="14"/>
  <c r="D31" i="14"/>
  <c r="C31" i="14"/>
  <c r="CO30" i="14"/>
  <c r="D30" i="14"/>
  <c r="C30" i="14"/>
  <c r="CO29" i="14"/>
  <c r="D29" i="14"/>
  <c r="C29" i="14"/>
  <c r="CO28" i="14"/>
  <c r="D28" i="14"/>
  <c r="C28" i="14"/>
  <c r="CO27" i="14"/>
  <c r="D27" i="14"/>
  <c r="C27" i="14"/>
  <c r="CO26" i="14"/>
  <c r="D26" i="14"/>
  <c r="C26" i="14"/>
  <c r="CO25" i="14"/>
  <c r="D25" i="14"/>
  <c r="C25" i="14"/>
  <c r="CO24" i="14"/>
  <c r="D24" i="14"/>
  <c r="C24" i="14"/>
  <c r="CO23" i="14"/>
  <c r="D23" i="14"/>
  <c r="C23" i="14"/>
  <c r="CO22" i="14"/>
  <c r="D22" i="14"/>
  <c r="C22" i="14"/>
  <c r="CO21" i="14"/>
  <c r="D21" i="14"/>
  <c r="C21" i="14"/>
  <c r="CO20" i="14"/>
  <c r="D20" i="14"/>
  <c r="C20" i="14"/>
  <c r="CO19" i="14"/>
  <c r="D19" i="14"/>
  <c r="C19" i="14"/>
  <c r="CO18" i="14"/>
  <c r="D18" i="14"/>
  <c r="C18" i="14"/>
  <c r="CO17" i="14"/>
  <c r="D17" i="14"/>
  <c r="C17" i="14"/>
  <c r="CO16" i="14"/>
  <c r="D16" i="14"/>
  <c r="C16" i="14"/>
  <c r="CO15" i="14"/>
  <c r="D15" i="14"/>
  <c r="C15" i="14"/>
  <c r="CO14" i="14"/>
  <c r="D14" i="14"/>
  <c r="C14" i="14"/>
  <c r="CO13" i="14"/>
  <c r="D13" i="14"/>
  <c r="C13" i="14"/>
  <c r="CO12" i="14"/>
  <c r="D12" i="14"/>
  <c r="C12" i="14"/>
  <c r="CO11" i="14"/>
  <c r="D11" i="14"/>
  <c r="C11" i="14"/>
  <c r="CO10" i="14"/>
  <c r="D10" i="14"/>
  <c r="C10" i="14"/>
  <c r="CO9" i="14"/>
  <c r="D9" i="14"/>
  <c r="C9" i="14"/>
  <c r="CO8" i="14"/>
  <c r="D8" i="14"/>
  <c r="C8" i="14"/>
  <c r="CO7" i="14"/>
  <c r="D7" i="14"/>
  <c r="C7" i="14"/>
  <c r="CO6" i="14"/>
  <c r="D6" i="14"/>
  <c r="C6" i="14"/>
  <c r="CO5" i="14"/>
  <c r="D5" i="14"/>
  <c r="C5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AG3" i="13"/>
  <c r="AH3" i="13"/>
  <c r="AI3" i="13"/>
  <c r="AJ3" i="13"/>
  <c r="AK3" i="13"/>
  <c r="AL3" i="13"/>
  <c r="AM3" i="13"/>
  <c r="AN3" i="13"/>
  <c r="AO3" i="13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J3" i="13"/>
  <c r="BK3" i="13"/>
  <c r="BL3" i="13"/>
  <c r="BM3" i="13"/>
  <c r="BN3" i="13"/>
  <c r="BO3" i="13"/>
  <c r="BP3" i="13"/>
  <c r="BQ3" i="13"/>
  <c r="BR3" i="13"/>
  <c r="BS3" i="13"/>
  <c r="BT3" i="13"/>
  <c r="BU3" i="13"/>
  <c r="BV3" i="13"/>
  <c r="BW3" i="13"/>
  <c r="BX3" i="13"/>
  <c r="BY3" i="13"/>
  <c r="BZ3" i="13"/>
  <c r="CA3" i="13"/>
  <c r="CB3" i="13"/>
  <c r="CC3" i="13"/>
  <c r="CD3" i="13"/>
  <c r="CE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CT3" i="13"/>
  <c r="CU3" i="13"/>
  <c r="CV3" i="13"/>
  <c r="CW3" i="13"/>
  <c r="CX3" i="13"/>
  <c r="CY3" i="13"/>
  <c r="CZ3" i="13"/>
  <c r="DA3" i="13"/>
  <c r="DB3" i="13"/>
  <c r="DC3" i="13"/>
  <c r="DD3" i="13"/>
  <c r="DE3" i="13"/>
  <c r="DF3" i="13"/>
  <c r="DG3" i="13"/>
  <c r="DH3" i="13"/>
  <c r="DI3" i="13"/>
  <c r="DJ3" i="13"/>
  <c r="DK3" i="13"/>
  <c r="DL3" i="13"/>
  <c r="DM3" i="13"/>
  <c r="DN3" i="13"/>
  <c r="DO3" i="13"/>
  <c r="DP3" i="13"/>
  <c r="DQ3" i="13"/>
  <c r="DR3" i="13"/>
  <c r="DS3" i="13"/>
  <c r="C5" i="13"/>
  <c r="DT5" i="13"/>
  <c r="D5" i="13"/>
  <c r="C6" i="13"/>
  <c r="DT6" i="13"/>
  <c r="D6" i="13"/>
  <c r="C7" i="13"/>
  <c r="DT7" i="13"/>
  <c r="D7" i="13"/>
  <c r="C8" i="13"/>
  <c r="DT8" i="13"/>
  <c r="D8" i="13"/>
  <c r="C9" i="13"/>
  <c r="D9" i="13"/>
  <c r="DT9" i="13"/>
  <c r="C10" i="13"/>
  <c r="DT10" i="13"/>
  <c r="D10" i="13"/>
  <c r="C11" i="13"/>
  <c r="DT11" i="13"/>
  <c r="D11" i="13"/>
  <c r="C12" i="13"/>
  <c r="DT12" i="13"/>
  <c r="D12" i="13"/>
  <c r="C13" i="13"/>
  <c r="DT13" i="13"/>
  <c r="D13" i="13"/>
  <c r="C14" i="13"/>
  <c r="DT14" i="13"/>
  <c r="D14" i="13"/>
  <c r="C15" i="13"/>
  <c r="DT15" i="13"/>
  <c r="D15" i="13"/>
  <c r="C16" i="13"/>
  <c r="DT16" i="13"/>
  <c r="D16" i="13"/>
  <c r="C17" i="13"/>
  <c r="D17" i="13"/>
  <c r="DT17" i="13"/>
  <c r="C18" i="13"/>
  <c r="DT18" i="13"/>
  <c r="D18" i="13"/>
  <c r="C19" i="13"/>
  <c r="DT19" i="13"/>
  <c r="D19" i="13"/>
  <c r="C20" i="13"/>
  <c r="DT20" i="13"/>
  <c r="D20" i="13"/>
  <c r="C21" i="13"/>
  <c r="DT21" i="13"/>
  <c r="D21" i="13"/>
  <c r="C22" i="13"/>
  <c r="DT22" i="13"/>
  <c r="D22" i="13"/>
  <c r="C23" i="13"/>
  <c r="DT23" i="13"/>
  <c r="D23" i="13"/>
  <c r="C24" i="13"/>
  <c r="DT24" i="13"/>
  <c r="D24" i="13"/>
  <c r="C25" i="13"/>
  <c r="D25" i="13"/>
  <c r="DT25" i="13"/>
  <c r="C26" i="13"/>
  <c r="DT26" i="13"/>
  <c r="D26" i="13"/>
  <c r="C27" i="13"/>
  <c r="DT27" i="13"/>
  <c r="D27" i="13"/>
  <c r="C28" i="13"/>
  <c r="DT28" i="13"/>
  <c r="D28" i="13"/>
  <c r="C29" i="13"/>
  <c r="DT29" i="13"/>
  <c r="D29" i="13"/>
  <c r="C30" i="13"/>
  <c r="DT30" i="13"/>
  <c r="D30" i="13"/>
  <c r="C31" i="13"/>
  <c r="DT31" i="13"/>
  <c r="D31" i="13"/>
  <c r="C32" i="13"/>
  <c r="DT32" i="13"/>
  <c r="D32" i="13"/>
  <c r="C33" i="13"/>
  <c r="D33" i="13"/>
  <c r="DT33" i="13"/>
  <c r="C34" i="13"/>
  <c r="DT34" i="13"/>
  <c r="D34" i="13"/>
  <c r="C35" i="13"/>
  <c r="DT35" i="13"/>
  <c r="D35" i="13"/>
  <c r="C36" i="13"/>
  <c r="DT36" i="13"/>
  <c r="D36" i="13"/>
  <c r="C37" i="13"/>
  <c r="DT37" i="13"/>
  <c r="D37" i="13"/>
  <c r="C38" i="13"/>
  <c r="DT38" i="13"/>
  <c r="D38" i="13"/>
  <c r="C39" i="13"/>
  <c r="DT39" i="13"/>
  <c r="D39" i="13"/>
  <c r="C40" i="13"/>
  <c r="DT40" i="13"/>
  <c r="D40" i="13"/>
  <c r="C41" i="13"/>
  <c r="D41" i="13"/>
  <c r="DT41" i="13"/>
  <c r="C42" i="13"/>
  <c r="DT42" i="13"/>
  <c r="D42" i="13"/>
  <c r="C43" i="13"/>
  <c r="DT43" i="13"/>
  <c r="D43" i="13"/>
  <c r="C44" i="13"/>
  <c r="DT44" i="13"/>
  <c r="D44" i="13"/>
  <c r="C45" i="13"/>
  <c r="DT45" i="13"/>
  <c r="D45" i="13"/>
  <c r="C46" i="13"/>
  <c r="DT46" i="13"/>
  <c r="D46" i="13"/>
  <c r="C47" i="13"/>
  <c r="DT47" i="13"/>
  <c r="D47" i="13"/>
  <c r="C48" i="13"/>
  <c r="DT48" i="13"/>
  <c r="D48" i="13"/>
  <c r="C49" i="13"/>
  <c r="D49" i="13"/>
  <c r="DT49" i="13"/>
  <c r="C50" i="13"/>
  <c r="DT50" i="13"/>
  <c r="D50" i="13"/>
  <c r="C51" i="13"/>
  <c r="DT51" i="13"/>
  <c r="D51" i="13"/>
  <c r="C52" i="13"/>
  <c r="DT52" i="13"/>
  <c r="D52" i="13"/>
  <c r="C53" i="13"/>
  <c r="D53" i="13"/>
  <c r="DT53" i="13"/>
  <c r="C54" i="13"/>
  <c r="DT54" i="13"/>
  <c r="D54" i="13"/>
  <c r="C55" i="13"/>
  <c r="DT55" i="13"/>
  <c r="D55" i="13"/>
  <c r="C56" i="13"/>
  <c r="DT56" i="13"/>
  <c r="D56" i="13"/>
  <c r="C57" i="13"/>
  <c r="D57" i="13"/>
  <c r="DT57" i="13"/>
  <c r="C58" i="13"/>
  <c r="DT58" i="13"/>
  <c r="D58" i="13"/>
  <c r="C59" i="13"/>
  <c r="DT59" i="13"/>
  <c r="D59" i="13"/>
  <c r="C60" i="13"/>
  <c r="DT60" i="13"/>
  <c r="D60" i="13"/>
  <c r="C61" i="13"/>
  <c r="DT61" i="13"/>
  <c r="D61" i="13"/>
  <c r="C62" i="13"/>
  <c r="DT62" i="13"/>
  <c r="D62" i="13"/>
  <c r="C63" i="13"/>
  <c r="DT63" i="13"/>
  <c r="D63" i="13"/>
  <c r="C64" i="13"/>
  <c r="DT64" i="13"/>
  <c r="D64" i="13"/>
  <c r="C65" i="13"/>
  <c r="D65" i="13"/>
  <c r="DT65" i="13"/>
  <c r="C66" i="13"/>
  <c r="DT66" i="13"/>
  <c r="D66" i="13"/>
  <c r="C67" i="13"/>
  <c r="DT67" i="13"/>
  <c r="D67" i="13"/>
  <c r="C68" i="13"/>
  <c r="DT68" i="13"/>
  <c r="D68" i="13"/>
  <c r="C69" i="13"/>
  <c r="DT69" i="13"/>
  <c r="D69" i="13"/>
  <c r="C70" i="13"/>
  <c r="DT70" i="13"/>
  <c r="D70" i="13"/>
  <c r="C71" i="13"/>
  <c r="DT71" i="13"/>
  <c r="D71" i="13"/>
  <c r="C72" i="13"/>
  <c r="DT72" i="13"/>
  <c r="D72" i="13"/>
  <c r="C73" i="13"/>
  <c r="D73" i="13"/>
  <c r="DT73" i="13"/>
  <c r="C74" i="13"/>
  <c r="DT74" i="13"/>
  <c r="D74" i="13"/>
  <c r="C75" i="13"/>
  <c r="DT75" i="13"/>
  <c r="D75" i="13"/>
  <c r="C76" i="13"/>
  <c r="DT76" i="13"/>
  <c r="D76" i="13"/>
  <c r="C77" i="13"/>
  <c r="DT77" i="13"/>
  <c r="D77" i="13"/>
  <c r="C78" i="13"/>
  <c r="DT78" i="13"/>
  <c r="D78" i="13"/>
  <c r="C79" i="13"/>
  <c r="DT79" i="13"/>
  <c r="D79" i="13"/>
  <c r="C80" i="13"/>
  <c r="DT80" i="13"/>
  <c r="D80" i="13"/>
  <c r="C81" i="13"/>
  <c r="D81" i="13"/>
  <c r="DT81" i="13"/>
  <c r="C82" i="13"/>
  <c r="DT82" i="13"/>
  <c r="D82" i="13"/>
  <c r="C83" i="13"/>
  <c r="DT83" i="13"/>
  <c r="D83" i="13"/>
  <c r="C84" i="13"/>
  <c r="DT84" i="13"/>
  <c r="D84" i="13"/>
  <c r="C85" i="13"/>
  <c r="DT85" i="13"/>
  <c r="D85" i="13"/>
  <c r="C86" i="13"/>
  <c r="DT86" i="13"/>
  <c r="D86" i="13"/>
  <c r="C87" i="13"/>
  <c r="DT87" i="13"/>
  <c r="D87" i="13"/>
  <c r="C88" i="13"/>
  <c r="DT88" i="13"/>
  <c r="D88" i="13"/>
  <c r="C89" i="13"/>
  <c r="D89" i="13"/>
  <c r="DT89" i="13"/>
  <c r="C90" i="13"/>
  <c r="DT90" i="13"/>
  <c r="D90" i="13"/>
  <c r="C91" i="13"/>
  <c r="DT91" i="13"/>
  <c r="D91" i="13"/>
  <c r="C92" i="13"/>
  <c r="DT92" i="13"/>
  <c r="D92" i="13"/>
  <c r="C93" i="13"/>
  <c r="DT93" i="13"/>
  <c r="D93" i="13"/>
  <c r="C94" i="13"/>
  <c r="DT94" i="13"/>
  <c r="D94" i="13"/>
  <c r="C95" i="13"/>
  <c r="DT95" i="13"/>
  <c r="D95" i="13"/>
  <c r="C96" i="13"/>
  <c r="DT96" i="13"/>
  <c r="D96" i="13"/>
  <c r="C97" i="13"/>
  <c r="D97" i="13"/>
  <c r="DT97" i="13"/>
  <c r="C98" i="13"/>
  <c r="DT98" i="13"/>
  <c r="D98" i="13"/>
  <c r="C99" i="13"/>
  <c r="DT99" i="13"/>
  <c r="D99" i="13"/>
  <c r="C100" i="13"/>
  <c r="DT100" i="13"/>
  <c r="D100" i="13"/>
  <c r="C101" i="13"/>
  <c r="DT101" i="13"/>
  <c r="D101" i="13"/>
  <c r="C102" i="13"/>
  <c r="DT102" i="13"/>
  <c r="D102" i="13"/>
  <c r="C103" i="13"/>
  <c r="DT103" i="13"/>
  <c r="D103" i="13"/>
  <c r="C104" i="13"/>
  <c r="DT104" i="13"/>
  <c r="D104" i="13"/>
  <c r="C105" i="13"/>
  <c r="DT105" i="13"/>
  <c r="D105" i="13"/>
  <c r="C106" i="13"/>
  <c r="DT106" i="13"/>
  <c r="D106" i="13"/>
  <c r="C107" i="13"/>
  <c r="DT107" i="13"/>
  <c r="D107" i="13"/>
  <c r="C108" i="13"/>
  <c r="DT108" i="13"/>
  <c r="D108" i="13"/>
  <c r="C109" i="13"/>
  <c r="DT109" i="13"/>
  <c r="D109" i="13"/>
  <c r="C110" i="13"/>
  <c r="DT110" i="13"/>
  <c r="D110" i="13"/>
  <c r="C111" i="13"/>
  <c r="DT111" i="13"/>
  <c r="D111" i="13"/>
  <c r="C112" i="13"/>
  <c r="DT112" i="13"/>
  <c r="D112" i="13"/>
  <c r="C113" i="13"/>
  <c r="D113" i="13"/>
  <c r="DT113" i="13"/>
  <c r="C114" i="13"/>
  <c r="DT114" i="13"/>
  <c r="D114" i="13"/>
  <c r="C115" i="13"/>
  <c r="DT115" i="13"/>
  <c r="D115" i="13"/>
  <c r="C116" i="13"/>
  <c r="DT116" i="13"/>
  <c r="D116" i="13"/>
  <c r="C117" i="13"/>
  <c r="DT117" i="13"/>
  <c r="D117" i="13"/>
  <c r="C118" i="13"/>
  <c r="DT118" i="13"/>
  <c r="D118" i="13"/>
  <c r="C119" i="13"/>
  <c r="DT119" i="13"/>
  <c r="D119" i="13"/>
  <c r="C120" i="13"/>
  <c r="DT120" i="13"/>
  <c r="D120" i="13"/>
  <c r="C121" i="13"/>
  <c r="DT121" i="13"/>
  <c r="D121" i="13"/>
  <c r="C122" i="13"/>
  <c r="DT122" i="13"/>
  <c r="D122" i="13"/>
  <c r="C123" i="13"/>
  <c r="DT123" i="13"/>
  <c r="D123" i="13"/>
  <c r="C124" i="13"/>
  <c r="DT124" i="13"/>
  <c r="D124" i="13"/>
  <c r="C125" i="13"/>
  <c r="DT125" i="13"/>
  <c r="D125" i="13"/>
  <c r="C126" i="13"/>
  <c r="DT126" i="13"/>
  <c r="D126" i="13"/>
  <c r="C127" i="13"/>
  <c r="DT127" i="13"/>
  <c r="D127" i="13"/>
  <c r="C128" i="13"/>
  <c r="DT128" i="13"/>
  <c r="D128" i="13"/>
  <c r="DT129" i="13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C5" i="12"/>
  <c r="EA5" i="12"/>
  <c r="D5" i="12"/>
  <c r="C6" i="12"/>
  <c r="EA6" i="12"/>
  <c r="D6" i="12"/>
  <c r="C7" i="12"/>
  <c r="EA7" i="12"/>
  <c r="D7" i="12"/>
  <c r="C8" i="12"/>
  <c r="EA8" i="12"/>
  <c r="D8" i="12"/>
  <c r="C9" i="12"/>
  <c r="EA9" i="12"/>
  <c r="D9" i="12"/>
  <c r="C10" i="12"/>
  <c r="EA10" i="12"/>
  <c r="D10" i="12"/>
  <c r="C11" i="12"/>
  <c r="EA11" i="12"/>
  <c r="D11" i="12"/>
  <c r="C12" i="12"/>
  <c r="EA12" i="12"/>
  <c r="D12" i="12"/>
  <c r="C13" i="12"/>
  <c r="EA13" i="12"/>
  <c r="D13" i="12"/>
  <c r="C14" i="12"/>
  <c r="EA14" i="12"/>
  <c r="D14" i="12"/>
  <c r="C15" i="12"/>
  <c r="EA15" i="12"/>
  <c r="D15" i="12"/>
  <c r="C16" i="12"/>
  <c r="EA16" i="12"/>
  <c r="D16" i="12"/>
  <c r="C17" i="12"/>
  <c r="EA17" i="12"/>
  <c r="D17" i="12"/>
  <c r="C18" i="12"/>
  <c r="EA18" i="12"/>
  <c r="D18" i="12"/>
  <c r="C19" i="12"/>
  <c r="EA19" i="12"/>
  <c r="D19" i="12"/>
  <c r="C20" i="12"/>
  <c r="D20" i="12"/>
  <c r="EA20" i="12"/>
  <c r="C21" i="12"/>
  <c r="EA21" i="12"/>
  <c r="D21" i="12"/>
  <c r="C22" i="12"/>
  <c r="EA22" i="12"/>
  <c r="D22" i="12"/>
  <c r="C23" i="12"/>
  <c r="EA23" i="12"/>
  <c r="D23" i="12"/>
  <c r="C24" i="12"/>
  <c r="D24" i="12"/>
  <c r="EA24" i="12"/>
  <c r="C25" i="12"/>
  <c r="EA25" i="12"/>
  <c r="D25" i="12"/>
  <c r="C26" i="12"/>
  <c r="EA26" i="12"/>
  <c r="D26" i="12"/>
  <c r="C27" i="12"/>
  <c r="EA27" i="12"/>
  <c r="D27" i="12"/>
  <c r="C28" i="12"/>
  <c r="EA28" i="12"/>
  <c r="D28" i="12"/>
  <c r="C29" i="12"/>
  <c r="EA29" i="12"/>
  <c r="D29" i="12"/>
  <c r="C30" i="12"/>
  <c r="EA30" i="12"/>
  <c r="D30" i="12"/>
  <c r="C31" i="12"/>
  <c r="EA31" i="12"/>
  <c r="D31" i="12"/>
  <c r="C32" i="12"/>
  <c r="EA32" i="12"/>
  <c r="D32" i="12"/>
  <c r="C33" i="12"/>
  <c r="EA33" i="12"/>
  <c r="D33" i="12"/>
  <c r="C34" i="12"/>
  <c r="EA34" i="12"/>
  <c r="D34" i="12"/>
  <c r="C35" i="12"/>
  <c r="EA35" i="12"/>
  <c r="D35" i="12"/>
  <c r="C36" i="12"/>
  <c r="EA36" i="12"/>
  <c r="D36" i="12"/>
  <c r="C37" i="12"/>
  <c r="EA37" i="12"/>
  <c r="D37" i="12"/>
  <c r="C38" i="12"/>
  <c r="EA38" i="12"/>
  <c r="D38" i="12"/>
  <c r="C39" i="12"/>
  <c r="EA39" i="12"/>
  <c r="D39" i="12"/>
  <c r="C40" i="12"/>
  <c r="EA40" i="12"/>
  <c r="D40" i="12"/>
  <c r="C41" i="12"/>
  <c r="EA41" i="12"/>
  <c r="D41" i="12"/>
  <c r="C42" i="12"/>
  <c r="EA42" i="12"/>
  <c r="D42" i="12"/>
  <c r="C43" i="12"/>
  <c r="EA43" i="12"/>
  <c r="D43" i="12"/>
  <c r="C44" i="12"/>
  <c r="EA44" i="12"/>
  <c r="D44" i="12"/>
  <c r="C45" i="12"/>
  <c r="EA45" i="12"/>
  <c r="D45" i="12"/>
  <c r="C46" i="12"/>
  <c r="EA46" i="12"/>
  <c r="D46" i="12"/>
  <c r="C47" i="12"/>
  <c r="EA47" i="12"/>
  <c r="D47" i="12"/>
  <c r="C48" i="12"/>
  <c r="D48" i="12"/>
  <c r="EA48" i="12"/>
  <c r="C49" i="12"/>
  <c r="EA49" i="12"/>
  <c r="D49" i="12"/>
  <c r="C50" i="12"/>
  <c r="EA50" i="12"/>
  <c r="D50" i="12"/>
  <c r="C51" i="12"/>
  <c r="EA51" i="12"/>
  <c r="D51" i="12"/>
  <c r="C52" i="12"/>
  <c r="EA52" i="12"/>
  <c r="D52" i="12"/>
  <c r="C53" i="12"/>
  <c r="EA53" i="12"/>
  <c r="D53" i="12"/>
  <c r="C54" i="12"/>
  <c r="EA54" i="12"/>
  <c r="D54" i="12"/>
  <c r="C55" i="12"/>
  <c r="EA55" i="12"/>
  <c r="D55" i="12"/>
  <c r="C56" i="12"/>
  <c r="EA56" i="12"/>
  <c r="D56" i="12"/>
  <c r="C57" i="12"/>
  <c r="EA57" i="12"/>
  <c r="D57" i="12"/>
  <c r="C58" i="12"/>
  <c r="EA58" i="12"/>
  <c r="D58" i="12"/>
  <c r="C59" i="12"/>
  <c r="EA59" i="12"/>
  <c r="D59" i="12"/>
  <c r="C60" i="12"/>
  <c r="EA60" i="12"/>
  <c r="D60" i="12"/>
  <c r="C61" i="12"/>
  <c r="EA61" i="12"/>
  <c r="D61" i="12"/>
  <c r="C62" i="12"/>
  <c r="EA62" i="12"/>
  <c r="D62" i="12"/>
  <c r="C63" i="12"/>
  <c r="EA63" i="12"/>
  <c r="D63" i="12"/>
  <c r="C64" i="12"/>
  <c r="D64" i="12"/>
  <c r="EA64" i="12"/>
  <c r="C65" i="12"/>
  <c r="EA65" i="12"/>
  <c r="D65" i="12"/>
  <c r="C66" i="12"/>
  <c r="EA66" i="12"/>
  <c r="D66" i="12"/>
  <c r="C67" i="12"/>
  <c r="EA67" i="12"/>
  <c r="D67" i="12"/>
  <c r="C68" i="12"/>
  <c r="EA68" i="12"/>
  <c r="D68" i="12"/>
  <c r="C69" i="12"/>
  <c r="EA69" i="12"/>
  <c r="D69" i="12"/>
  <c r="C70" i="12"/>
  <c r="EA70" i="12"/>
  <c r="D70" i="12"/>
  <c r="C71" i="12"/>
  <c r="EA71" i="12"/>
  <c r="D71" i="12"/>
  <c r="C72" i="12"/>
  <c r="D72" i="12"/>
  <c r="EA72" i="12"/>
  <c r="C73" i="12"/>
  <c r="EA73" i="12"/>
  <c r="D73" i="12"/>
  <c r="C74" i="12"/>
  <c r="EA74" i="12"/>
  <c r="D74" i="12"/>
  <c r="C75" i="12"/>
  <c r="EA75" i="12"/>
  <c r="D75" i="12"/>
  <c r="C76" i="12"/>
  <c r="EA76" i="12"/>
  <c r="D76" i="12"/>
  <c r="C77" i="12"/>
  <c r="EA77" i="12"/>
  <c r="D77" i="12"/>
  <c r="C78" i="12"/>
  <c r="EA78" i="12"/>
  <c r="D78" i="12"/>
  <c r="C79" i="12"/>
  <c r="EA79" i="12"/>
  <c r="D79" i="12"/>
  <c r="C80" i="12"/>
  <c r="EA80" i="12"/>
  <c r="D80" i="12"/>
  <c r="C81" i="12"/>
  <c r="EA81" i="12"/>
  <c r="D81" i="12"/>
  <c r="C82" i="12"/>
  <c r="EA82" i="12"/>
  <c r="D82" i="12"/>
  <c r="C83" i="12"/>
  <c r="EA83" i="12"/>
  <c r="D83" i="12"/>
  <c r="C84" i="12"/>
  <c r="EA84" i="12"/>
  <c r="D84" i="12"/>
  <c r="C85" i="12"/>
  <c r="EA85" i="12"/>
  <c r="D85" i="12"/>
  <c r="C86" i="12"/>
  <c r="EA86" i="12"/>
  <c r="D86" i="12"/>
  <c r="C87" i="12"/>
  <c r="EA87" i="12"/>
  <c r="D87" i="12"/>
  <c r="C88" i="12"/>
  <c r="EA88" i="12"/>
  <c r="D88" i="12"/>
  <c r="C89" i="12"/>
  <c r="EA89" i="12"/>
  <c r="D89" i="12"/>
  <c r="C90" i="12"/>
  <c r="EA90" i="12"/>
  <c r="D90" i="12"/>
  <c r="C91" i="12"/>
  <c r="EA91" i="12"/>
  <c r="D91" i="12"/>
  <c r="C92" i="12"/>
  <c r="EA92" i="12"/>
  <c r="D92" i="12"/>
  <c r="C93" i="12"/>
  <c r="EA93" i="12"/>
  <c r="D93" i="12"/>
  <c r="C94" i="12"/>
  <c r="EA94" i="12"/>
  <c r="D94" i="12"/>
  <c r="C95" i="12"/>
  <c r="EA95" i="12"/>
  <c r="D95" i="12"/>
  <c r="C96" i="12"/>
  <c r="EA96" i="12"/>
  <c r="D96" i="12"/>
  <c r="C97" i="12"/>
  <c r="EA97" i="12"/>
  <c r="D97" i="12"/>
  <c r="C98" i="12"/>
  <c r="EA98" i="12"/>
  <c r="D98" i="12"/>
  <c r="C99" i="12"/>
  <c r="D99" i="12"/>
  <c r="EA99" i="12"/>
  <c r="C100" i="12"/>
  <c r="EA100" i="12"/>
  <c r="D100" i="12"/>
  <c r="C101" i="12"/>
  <c r="EA101" i="12"/>
  <c r="D101" i="12"/>
  <c r="C102" i="12"/>
  <c r="EA102" i="12"/>
  <c r="D102" i="12"/>
  <c r="C103" i="12"/>
  <c r="EA103" i="12"/>
  <c r="D103" i="12"/>
  <c r="C104" i="12"/>
  <c r="EA104" i="12"/>
  <c r="D104" i="12"/>
  <c r="C105" i="12"/>
  <c r="EA105" i="12"/>
  <c r="D105" i="12"/>
  <c r="C106" i="12"/>
  <c r="EA106" i="12"/>
  <c r="D106" i="12"/>
  <c r="C107" i="12"/>
  <c r="EA107" i="12"/>
  <c r="D107" i="12"/>
  <c r="C108" i="12"/>
  <c r="EA108" i="12"/>
  <c r="D108" i="12"/>
  <c r="C109" i="12"/>
  <c r="EA109" i="12"/>
  <c r="D109" i="12"/>
  <c r="C110" i="12"/>
  <c r="EA110" i="12"/>
  <c r="D110" i="12"/>
  <c r="C111" i="12"/>
  <c r="EA111" i="12"/>
  <c r="D111" i="12"/>
  <c r="C112" i="12"/>
  <c r="D112" i="12"/>
  <c r="EA112" i="12"/>
  <c r="C113" i="12"/>
  <c r="EA113" i="12"/>
  <c r="D113" i="12"/>
  <c r="C114" i="12"/>
  <c r="EA114" i="12"/>
  <c r="D114" i="12"/>
  <c r="C115" i="12"/>
  <c r="EA115" i="12"/>
  <c r="D115" i="12"/>
  <c r="C116" i="12"/>
  <c r="EA116" i="12"/>
  <c r="D116" i="12"/>
  <c r="C117" i="12"/>
  <c r="EA117" i="12"/>
  <c r="D117" i="12"/>
  <c r="C118" i="12"/>
  <c r="EA118" i="12"/>
  <c r="D118" i="12"/>
  <c r="C119" i="12"/>
  <c r="EA119" i="12"/>
  <c r="D119" i="12"/>
  <c r="C120" i="12"/>
  <c r="EA120" i="12"/>
  <c r="D120" i="12"/>
  <c r="C121" i="12"/>
  <c r="EA121" i="12"/>
  <c r="D121" i="12"/>
  <c r="C122" i="12"/>
  <c r="EA122" i="12"/>
  <c r="D122" i="12"/>
  <c r="C123" i="12"/>
  <c r="D123" i="12"/>
  <c r="EA123" i="12"/>
  <c r="C124" i="12"/>
  <c r="EA124" i="12"/>
  <c r="D124" i="12"/>
  <c r="C125" i="12"/>
  <c r="EA125" i="12"/>
  <c r="D125" i="12"/>
  <c r="C126" i="12"/>
  <c r="EA126" i="12"/>
  <c r="D126" i="12"/>
  <c r="C127" i="12"/>
  <c r="EA127" i="12"/>
  <c r="D127" i="12"/>
  <c r="C128" i="12"/>
  <c r="EA128" i="12"/>
  <c r="D128" i="12"/>
  <c r="C129" i="12"/>
  <c r="EA129" i="12"/>
  <c r="D129" i="12"/>
  <c r="C130" i="12"/>
  <c r="EA130" i="12"/>
  <c r="D130" i="12"/>
  <c r="C131" i="12"/>
  <c r="EA131" i="12"/>
  <c r="D131" i="12"/>
  <c r="C132" i="12"/>
  <c r="EA132" i="12"/>
  <c r="D132" i="12"/>
  <c r="C133" i="12"/>
  <c r="EA133" i="12"/>
  <c r="D133" i="12"/>
  <c r="C134" i="12"/>
  <c r="EA134" i="12"/>
  <c r="D134" i="12"/>
  <c r="C135" i="12"/>
  <c r="EA135" i="12"/>
  <c r="D135" i="12"/>
  <c r="C136" i="12"/>
  <c r="D136" i="12"/>
  <c r="EA136" i="12"/>
  <c r="C137" i="12"/>
  <c r="EA137" i="12"/>
  <c r="D137" i="12"/>
  <c r="C138" i="12"/>
  <c r="EA138" i="12"/>
  <c r="D138" i="12"/>
  <c r="C139" i="12"/>
  <c r="D139" i="12"/>
  <c r="EA139" i="12"/>
  <c r="C140" i="12"/>
  <c r="EA140" i="12"/>
  <c r="D140" i="12"/>
  <c r="C141" i="12"/>
  <c r="EA141" i="12"/>
  <c r="D141" i="12"/>
  <c r="C142" i="12"/>
  <c r="EA142" i="12"/>
  <c r="D142" i="12"/>
  <c r="C143" i="12"/>
  <c r="EA143" i="12"/>
  <c r="D143" i="12"/>
  <c r="C144" i="12"/>
  <c r="EA144" i="12"/>
  <c r="D144" i="12"/>
  <c r="C145" i="12"/>
  <c r="EA145" i="12"/>
  <c r="D145" i="12"/>
  <c r="EA146" i="12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AK3" i="11"/>
  <c r="AL3" i="11"/>
  <c r="AM3" i="11"/>
  <c r="AN3" i="11"/>
  <c r="AO3" i="11"/>
  <c r="AP3" i="11"/>
  <c r="AQ3" i="11"/>
  <c r="AR3" i="11"/>
  <c r="AS3" i="11"/>
  <c r="AT3" i="11"/>
  <c r="AU3" i="11"/>
  <c r="AV3" i="11"/>
  <c r="AW3" i="11"/>
  <c r="AX3" i="11"/>
  <c r="AY3" i="11"/>
  <c r="AZ3" i="11"/>
  <c r="BA3" i="11"/>
  <c r="BB3" i="11"/>
  <c r="BC3" i="11"/>
  <c r="BD3" i="11"/>
  <c r="BE3" i="11"/>
  <c r="BF3" i="11"/>
  <c r="BG3" i="11"/>
  <c r="BH3" i="11"/>
  <c r="BI3" i="11"/>
  <c r="BJ3" i="11"/>
  <c r="BK3" i="11"/>
  <c r="BL3" i="11"/>
  <c r="BM3" i="11"/>
  <c r="BN3" i="11"/>
  <c r="BO3" i="11"/>
  <c r="BP3" i="11"/>
  <c r="BQ3" i="11"/>
  <c r="BR3" i="11"/>
  <c r="BS3" i="11"/>
  <c r="BT3" i="11"/>
  <c r="BU3" i="11"/>
  <c r="BV3" i="11"/>
  <c r="BW3" i="11"/>
  <c r="BX3" i="11"/>
  <c r="BY3" i="11"/>
  <c r="BZ3" i="11"/>
  <c r="CA3" i="11"/>
  <c r="CB3" i="11"/>
  <c r="CC3" i="11"/>
  <c r="CD3" i="11"/>
  <c r="CE3" i="11"/>
  <c r="CF3" i="11"/>
  <c r="CG3" i="11"/>
  <c r="CH3" i="11"/>
  <c r="CI3" i="11"/>
  <c r="CJ3" i="11"/>
  <c r="CK3" i="11"/>
  <c r="CL3" i="11"/>
  <c r="CM3" i="11"/>
  <c r="CN3" i="11"/>
  <c r="CO3" i="11"/>
  <c r="CP3" i="11"/>
  <c r="CQ3" i="11"/>
  <c r="CR3" i="11"/>
  <c r="CS3" i="11"/>
  <c r="CT3" i="11"/>
  <c r="CU3" i="11"/>
  <c r="CV3" i="11"/>
  <c r="CW3" i="11"/>
  <c r="CX3" i="11"/>
  <c r="CY3" i="11"/>
  <c r="CZ3" i="11"/>
  <c r="DA3" i="11"/>
  <c r="DB3" i="11"/>
  <c r="DC3" i="11"/>
  <c r="DD3" i="11"/>
  <c r="DE3" i="11"/>
  <c r="C5" i="11"/>
  <c r="DF5" i="11"/>
  <c r="D5" i="11"/>
  <c r="C6" i="11"/>
  <c r="DF6" i="11"/>
  <c r="D6" i="11"/>
  <c r="C7" i="11"/>
  <c r="DF7" i="11"/>
  <c r="D7" i="11"/>
  <c r="C8" i="11"/>
  <c r="DF8" i="11"/>
  <c r="D8" i="11"/>
  <c r="C9" i="11"/>
  <c r="DF9" i="11"/>
  <c r="D9" i="11"/>
  <c r="C10" i="11"/>
  <c r="DF10" i="11"/>
  <c r="D10" i="11"/>
  <c r="C11" i="11"/>
  <c r="DF11" i="11"/>
  <c r="D11" i="11"/>
  <c r="C12" i="11"/>
  <c r="DF12" i="11"/>
  <c r="D12" i="11"/>
  <c r="C13" i="11"/>
  <c r="DF13" i="11"/>
  <c r="D13" i="11"/>
  <c r="C14" i="11"/>
  <c r="DF14" i="11"/>
  <c r="D14" i="11"/>
  <c r="C15" i="11"/>
  <c r="DF15" i="11"/>
  <c r="D15" i="11"/>
  <c r="C16" i="11"/>
  <c r="DF16" i="11"/>
  <c r="D16" i="11"/>
  <c r="C17" i="11"/>
  <c r="DF17" i="11"/>
  <c r="D17" i="11"/>
  <c r="C18" i="11"/>
  <c r="DF18" i="11"/>
  <c r="D18" i="11"/>
  <c r="C19" i="11"/>
  <c r="DF19" i="11"/>
  <c r="D19" i="11"/>
  <c r="C20" i="11"/>
  <c r="DF20" i="11"/>
  <c r="D20" i="11"/>
  <c r="C21" i="11"/>
  <c r="DF21" i="11"/>
  <c r="D21" i="11"/>
  <c r="C22" i="11"/>
  <c r="DF22" i="11"/>
  <c r="D22" i="11"/>
  <c r="C23" i="11"/>
  <c r="DF23" i="11"/>
  <c r="D23" i="11"/>
  <c r="C24" i="11"/>
  <c r="DF24" i="11"/>
  <c r="D24" i="11"/>
  <c r="C25" i="11"/>
  <c r="DF25" i="11"/>
  <c r="D25" i="11"/>
  <c r="C26" i="11"/>
  <c r="DF26" i="11"/>
  <c r="D26" i="11"/>
  <c r="C27" i="11"/>
  <c r="DF27" i="11"/>
  <c r="D27" i="11"/>
  <c r="C28" i="11"/>
  <c r="DF28" i="11"/>
  <c r="D28" i="11"/>
  <c r="C29" i="11"/>
  <c r="DF29" i="11"/>
  <c r="D29" i="11"/>
  <c r="C30" i="11"/>
  <c r="DF30" i="11"/>
  <c r="D30" i="11"/>
  <c r="C31" i="11"/>
  <c r="DF31" i="11"/>
  <c r="D31" i="11"/>
  <c r="C32" i="11"/>
  <c r="DF32" i="11"/>
  <c r="D32" i="11"/>
  <c r="C33" i="11"/>
  <c r="DF33" i="11"/>
  <c r="D33" i="11"/>
  <c r="C34" i="11"/>
  <c r="DF34" i="11"/>
  <c r="D34" i="11"/>
  <c r="C35" i="11"/>
  <c r="DF35" i="11"/>
  <c r="D35" i="11"/>
  <c r="C36" i="11"/>
  <c r="DF36" i="11"/>
  <c r="D36" i="11"/>
  <c r="C37" i="11"/>
  <c r="DF37" i="11"/>
  <c r="D37" i="11"/>
  <c r="C38" i="11"/>
  <c r="DF38" i="11"/>
  <c r="D38" i="11"/>
  <c r="C39" i="11"/>
  <c r="DF39" i="11"/>
  <c r="D39" i="11"/>
  <c r="C40" i="11"/>
  <c r="DF40" i="11"/>
  <c r="D40" i="11"/>
  <c r="C41" i="11"/>
  <c r="DF41" i="11"/>
  <c r="D41" i="11"/>
  <c r="C42" i="11"/>
  <c r="DF42" i="11"/>
  <c r="D42" i="11"/>
  <c r="C43" i="11"/>
  <c r="DF43" i="11"/>
  <c r="D43" i="11"/>
  <c r="C44" i="11"/>
  <c r="DF44" i="11"/>
  <c r="D44" i="11"/>
  <c r="C45" i="11"/>
  <c r="DF45" i="11"/>
  <c r="D45" i="11"/>
  <c r="C46" i="11"/>
  <c r="DF46" i="11"/>
  <c r="D46" i="11"/>
  <c r="C47" i="11"/>
  <c r="DF47" i="11"/>
  <c r="D47" i="11"/>
  <c r="C48" i="11"/>
  <c r="DF48" i="11"/>
  <c r="D48" i="11"/>
  <c r="C49" i="11"/>
  <c r="DF49" i="11"/>
  <c r="D49" i="11"/>
  <c r="C50" i="11"/>
  <c r="D50" i="11"/>
  <c r="DF50" i="11"/>
  <c r="C51" i="11"/>
  <c r="DF51" i="11"/>
  <c r="D51" i="11"/>
  <c r="C52" i="11"/>
  <c r="DF52" i="11"/>
  <c r="D52" i="11"/>
  <c r="C53" i="11"/>
  <c r="DF53" i="11"/>
  <c r="D53" i="11"/>
  <c r="C54" i="11"/>
  <c r="D54" i="11"/>
  <c r="DF54" i="11"/>
  <c r="C55" i="11"/>
  <c r="DF55" i="11"/>
  <c r="D55" i="11"/>
  <c r="C56" i="11"/>
  <c r="DF56" i="11"/>
  <c r="D56" i="11"/>
  <c r="C57" i="11"/>
  <c r="DF57" i="11"/>
  <c r="D57" i="11"/>
  <c r="C58" i="11"/>
  <c r="DF58" i="11"/>
  <c r="D58" i="11"/>
  <c r="C59" i="11"/>
  <c r="DF59" i="11"/>
  <c r="D59" i="11"/>
  <c r="C60" i="11"/>
  <c r="DF60" i="11"/>
  <c r="D60" i="11"/>
  <c r="C61" i="11"/>
  <c r="DF61" i="11"/>
  <c r="D61" i="11"/>
  <c r="C62" i="11"/>
  <c r="DF62" i="11"/>
  <c r="D62" i="11"/>
  <c r="C63" i="11"/>
  <c r="DF63" i="11"/>
  <c r="D63" i="11"/>
  <c r="C64" i="11"/>
  <c r="DF64" i="11"/>
  <c r="D64" i="11"/>
  <c r="C65" i="11"/>
  <c r="DF65" i="11"/>
  <c r="D65" i="11"/>
  <c r="C66" i="11"/>
  <c r="DF66" i="11"/>
  <c r="D66" i="11"/>
  <c r="C67" i="11"/>
  <c r="DF67" i="11"/>
  <c r="D67" i="11"/>
  <c r="C68" i="11"/>
  <c r="DF68" i="11"/>
  <c r="D68" i="11"/>
  <c r="C69" i="11"/>
  <c r="DF69" i="11"/>
  <c r="D69" i="11"/>
  <c r="C70" i="11"/>
  <c r="DF70" i="11"/>
  <c r="D70" i="11"/>
  <c r="C71" i="11"/>
  <c r="DF71" i="11"/>
  <c r="D71" i="11"/>
  <c r="C72" i="11"/>
  <c r="DF72" i="11"/>
  <c r="D72" i="11"/>
  <c r="C73" i="11"/>
  <c r="DF73" i="11"/>
  <c r="D73" i="11"/>
  <c r="C74" i="11"/>
  <c r="DF74" i="11"/>
  <c r="D74" i="11"/>
  <c r="C75" i="11"/>
  <c r="DF75" i="11"/>
  <c r="D75" i="11"/>
  <c r="C76" i="11"/>
  <c r="DF76" i="11"/>
  <c r="D76" i="11"/>
  <c r="C77" i="11"/>
  <c r="DF77" i="11"/>
  <c r="D77" i="11"/>
  <c r="C78" i="11"/>
  <c r="DF78" i="11"/>
  <c r="D78" i="11"/>
  <c r="C79" i="11"/>
  <c r="DF79" i="11"/>
  <c r="D79" i="11"/>
  <c r="C80" i="11"/>
  <c r="DF80" i="11"/>
  <c r="D80" i="11"/>
  <c r="C81" i="11"/>
  <c r="DF81" i="11"/>
  <c r="D81" i="11"/>
  <c r="C82" i="11"/>
  <c r="DF82" i="11"/>
  <c r="D82" i="11"/>
  <c r="C83" i="11"/>
  <c r="DF83" i="11"/>
  <c r="D83" i="11"/>
  <c r="C84" i="11"/>
  <c r="DF84" i="11"/>
  <c r="D84" i="11"/>
  <c r="C85" i="11"/>
  <c r="DF85" i="11"/>
  <c r="D85" i="11"/>
  <c r="C86" i="11"/>
  <c r="DF86" i="11"/>
  <c r="D86" i="11"/>
  <c r="C87" i="11"/>
  <c r="DF87" i="11"/>
  <c r="D87" i="11"/>
  <c r="C88" i="11"/>
  <c r="DF88" i="11"/>
  <c r="D88" i="11"/>
  <c r="C89" i="11"/>
  <c r="DF89" i="11"/>
  <c r="D89" i="11"/>
  <c r="C90" i="11"/>
  <c r="DF90" i="11"/>
  <c r="D90" i="11"/>
  <c r="C91" i="11"/>
  <c r="DF91" i="11"/>
  <c r="D91" i="11"/>
  <c r="C92" i="11"/>
  <c r="DF92" i="11"/>
  <c r="D92" i="11"/>
  <c r="C93" i="11"/>
  <c r="DF93" i="11"/>
  <c r="D93" i="11"/>
  <c r="C94" i="11"/>
  <c r="DF94" i="11"/>
  <c r="D94" i="11"/>
  <c r="C95" i="11"/>
  <c r="DF95" i="11"/>
  <c r="D95" i="11"/>
  <c r="C96" i="11"/>
  <c r="DF96" i="11"/>
  <c r="D96" i="11"/>
  <c r="C97" i="11"/>
  <c r="DF97" i="11"/>
  <c r="D97" i="11"/>
  <c r="C98" i="11"/>
  <c r="DF98" i="11"/>
  <c r="D98" i="11"/>
  <c r="DF99" i="11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AD3" i="10"/>
  <c r="AE3" i="10"/>
  <c r="AF3" i="10"/>
  <c r="AG3" i="10"/>
  <c r="AH3" i="10"/>
  <c r="AI3" i="10"/>
  <c r="AJ3" i="10"/>
  <c r="AK3" i="10"/>
  <c r="AL3" i="10"/>
  <c r="AM3" i="10"/>
  <c r="AN3" i="10"/>
  <c r="AO3" i="10"/>
  <c r="AP3" i="10"/>
  <c r="AQ3" i="10"/>
  <c r="AR3" i="10"/>
  <c r="AS3" i="10"/>
  <c r="AT3" i="10"/>
  <c r="AU3" i="10"/>
  <c r="AV3" i="10"/>
  <c r="AW3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BW3" i="10"/>
  <c r="BX3" i="10"/>
  <c r="BY3" i="10"/>
  <c r="BZ3" i="10"/>
  <c r="CA3" i="10"/>
  <c r="CB3" i="10"/>
  <c r="CC3" i="10"/>
  <c r="CD3" i="10"/>
  <c r="CE3" i="10"/>
  <c r="CF3" i="10"/>
  <c r="CG3" i="10"/>
  <c r="CH3" i="10"/>
  <c r="CI3" i="10"/>
  <c r="CJ3" i="10"/>
  <c r="CK3" i="10"/>
  <c r="CL3" i="10"/>
  <c r="CM3" i="10"/>
  <c r="CN3" i="10"/>
  <c r="CO3" i="10"/>
  <c r="CP3" i="10"/>
  <c r="CQ3" i="10"/>
  <c r="CR3" i="10"/>
  <c r="C5" i="10"/>
  <c r="CS5" i="10"/>
  <c r="D5" i="10"/>
  <c r="C6" i="10"/>
  <c r="CS6" i="10"/>
  <c r="D6" i="10"/>
  <c r="C7" i="10"/>
  <c r="CS7" i="10"/>
  <c r="D7" i="10"/>
  <c r="C8" i="10"/>
  <c r="CS8" i="10"/>
  <c r="D8" i="10"/>
  <c r="C9" i="10"/>
  <c r="CS9" i="10"/>
  <c r="D9" i="10"/>
  <c r="C10" i="10"/>
  <c r="CS10" i="10"/>
  <c r="D10" i="10"/>
  <c r="C11" i="10"/>
  <c r="CS11" i="10"/>
  <c r="D11" i="10"/>
  <c r="C12" i="10"/>
  <c r="CS12" i="10"/>
  <c r="D12" i="10"/>
  <c r="C13" i="10"/>
  <c r="CS13" i="10"/>
  <c r="D13" i="10"/>
  <c r="C14" i="10"/>
  <c r="CS14" i="10"/>
  <c r="D14" i="10"/>
  <c r="C15" i="10"/>
  <c r="CS15" i="10"/>
  <c r="D15" i="10"/>
  <c r="C16" i="10"/>
  <c r="CS16" i="10"/>
  <c r="D16" i="10"/>
  <c r="C17" i="10"/>
  <c r="CS17" i="10"/>
  <c r="D17" i="10"/>
  <c r="C18" i="10"/>
  <c r="CS18" i="10"/>
  <c r="D18" i="10"/>
  <c r="C19" i="10"/>
  <c r="CS19" i="10"/>
  <c r="D19" i="10"/>
  <c r="C20" i="10"/>
  <c r="CS20" i="10"/>
  <c r="D20" i="10"/>
  <c r="C21" i="10"/>
  <c r="CS21" i="10"/>
  <c r="D21" i="10"/>
  <c r="C22" i="10"/>
  <c r="CS22" i="10"/>
  <c r="D22" i="10"/>
  <c r="C23" i="10"/>
  <c r="CS23" i="10"/>
  <c r="D23" i="10"/>
  <c r="C24" i="10"/>
  <c r="CS24" i="10"/>
  <c r="D24" i="10"/>
  <c r="C25" i="10"/>
  <c r="CS25" i="10"/>
  <c r="D25" i="10"/>
  <c r="C26" i="10"/>
  <c r="CS26" i="10"/>
  <c r="D26" i="10"/>
  <c r="C27" i="10"/>
  <c r="CS27" i="10"/>
  <c r="D27" i="10"/>
  <c r="C28" i="10"/>
  <c r="CS28" i="10"/>
  <c r="D28" i="10"/>
  <c r="C29" i="10"/>
  <c r="CS29" i="10"/>
  <c r="D29" i="10"/>
  <c r="C30" i="10"/>
  <c r="CS30" i="10"/>
  <c r="D30" i="10"/>
  <c r="C31" i="10"/>
  <c r="CS31" i="10"/>
  <c r="D31" i="10"/>
  <c r="C32" i="10"/>
  <c r="CS32" i="10"/>
  <c r="D32" i="10"/>
  <c r="C33" i="10"/>
  <c r="CS33" i="10"/>
  <c r="D33" i="10"/>
  <c r="C34" i="10"/>
  <c r="CS34" i="10"/>
  <c r="D34" i="10"/>
  <c r="C35" i="10"/>
  <c r="CS35" i="10"/>
  <c r="D35" i="10"/>
  <c r="C36" i="10"/>
  <c r="CS36" i="10"/>
  <c r="D36" i="10"/>
  <c r="C37" i="10"/>
  <c r="CS37" i="10"/>
  <c r="D37" i="10"/>
  <c r="C38" i="10"/>
  <c r="CS38" i="10"/>
  <c r="D38" i="10"/>
  <c r="C39" i="10"/>
  <c r="CS39" i="10"/>
  <c r="D39" i="10"/>
  <c r="C40" i="10"/>
  <c r="CS40" i="10"/>
  <c r="D40" i="10"/>
  <c r="C41" i="10"/>
  <c r="CS41" i="10"/>
  <c r="D41" i="10"/>
  <c r="C42" i="10"/>
  <c r="CS42" i="10"/>
  <c r="D42" i="10"/>
  <c r="C43" i="10"/>
  <c r="CS43" i="10"/>
  <c r="D43" i="10"/>
  <c r="C44" i="10"/>
  <c r="CS44" i="10"/>
  <c r="D44" i="10"/>
  <c r="C45" i="10"/>
  <c r="CS45" i="10"/>
  <c r="D45" i="10"/>
  <c r="C46" i="10"/>
  <c r="CS46" i="10"/>
  <c r="D46" i="10"/>
  <c r="C47" i="10"/>
  <c r="CS47" i="10"/>
  <c r="D47" i="10"/>
  <c r="C48" i="10"/>
  <c r="CS48" i="10"/>
  <c r="D48" i="10"/>
  <c r="C49" i="10"/>
  <c r="CS49" i="10"/>
  <c r="D49" i="10"/>
  <c r="C50" i="10"/>
  <c r="CS50" i="10"/>
  <c r="D50" i="10"/>
  <c r="C51" i="10"/>
  <c r="CS51" i="10"/>
  <c r="D51" i="10"/>
  <c r="C52" i="10"/>
  <c r="CS52" i="10"/>
  <c r="D52" i="10"/>
  <c r="C53" i="10"/>
  <c r="CS53" i="10"/>
  <c r="D53" i="10"/>
  <c r="C54" i="10"/>
  <c r="CS54" i="10"/>
  <c r="D54" i="10"/>
  <c r="C55" i="10"/>
  <c r="CS55" i="10"/>
  <c r="D55" i="10"/>
  <c r="C56" i="10"/>
  <c r="CS56" i="10"/>
  <c r="D56" i="10"/>
  <c r="C57" i="10"/>
  <c r="CS57" i="10"/>
  <c r="D57" i="10"/>
  <c r="C58" i="10"/>
  <c r="CS58" i="10"/>
  <c r="D58" i="10"/>
  <c r="C59" i="10"/>
  <c r="CS59" i="10"/>
  <c r="D59" i="10"/>
  <c r="C60" i="10"/>
  <c r="CS60" i="10"/>
  <c r="D60" i="10"/>
  <c r="C61" i="10"/>
  <c r="CS61" i="10"/>
  <c r="D61" i="10"/>
  <c r="C62" i="10"/>
  <c r="CS62" i="10"/>
  <c r="D62" i="10"/>
  <c r="C63" i="10"/>
  <c r="CS63" i="10"/>
  <c r="D63" i="10"/>
  <c r="C64" i="10"/>
  <c r="CS64" i="10"/>
  <c r="D64" i="10"/>
  <c r="C65" i="10"/>
  <c r="CS65" i="10"/>
  <c r="D65" i="10"/>
  <c r="C66" i="10"/>
  <c r="CS66" i="10"/>
  <c r="D66" i="10"/>
  <c r="C67" i="10"/>
  <c r="CS67" i="10"/>
  <c r="D67" i="10"/>
  <c r="C68" i="10"/>
  <c r="CS68" i="10"/>
  <c r="D68" i="10"/>
  <c r="C69" i="10"/>
  <c r="CS69" i="10"/>
  <c r="D69" i="10"/>
  <c r="C70" i="10"/>
  <c r="CS70" i="10"/>
  <c r="D70" i="10"/>
  <c r="C71" i="10"/>
  <c r="CS71" i="10"/>
  <c r="D71" i="10"/>
  <c r="C72" i="10"/>
  <c r="CS72" i="10"/>
  <c r="D72" i="10"/>
  <c r="C73" i="10"/>
  <c r="CS73" i="10"/>
  <c r="D73" i="10"/>
  <c r="C74" i="10"/>
  <c r="CS74" i="10"/>
  <c r="D74" i="10"/>
  <c r="C75" i="10"/>
  <c r="CS75" i="10"/>
  <c r="D75" i="10"/>
  <c r="C76" i="10"/>
  <c r="CS76" i="10"/>
  <c r="D76" i="10"/>
  <c r="C77" i="10"/>
  <c r="CS77" i="10"/>
  <c r="D77" i="10"/>
  <c r="C78" i="10"/>
  <c r="CS78" i="10"/>
  <c r="D78" i="10"/>
  <c r="C79" i="10"/>
  <c r="CS79" i="10"/>
  <c r="D79" i="10"/>
  <c r="C80" i="10"/>
  <c r="CS80" i="10"/>
  <c r="D80" i="10"/>
  <c r="C81" i="10"/>
  <c r="CS81" i="10"/>
  <c r="D81" i="10"/>
  <c r="C82" i="10"/>
  <c r="CS82" i="10"/>
  <c r="D82" i="10"/>
  <c r="C83" i="10"/>
  <c r="CS83" i="10"/>
  <c r="D83" i="10"/>
  <c r="C84" i="10"/>
  <c r="CS84" i="10"/>
  <c r="D84" i="10"/>
  <c r="C85" i="10"/>
  <c r="CS85" i="10"/>
  <c r="D85" i="10"/>
  <c r="C86" i="10"/>
  <c r="D86" i="10"/>
  <c r="CS86" i="10"/>
  <c r="C87" i="10"/>
  <c r="CS87" i="10"/>
  <c r="D87" i="10"/>
  <c r="C88" i="10"/>
  <c r="CS88" i="10"/>
  <c r="D88" i="10"/>
  <c r="C89" i="10"/>
  <c r="CS89" i="10"/>
  <c r="D89" i="10"/>
  <c r="C90" i="10"/>
  <c r="CS90" i="10"/>
  <c r="D90" i="10"/>
  <c r="C91" i="10"/>
  <c r="CS91" i="10"/>
  <c r="D91" i="10"/>
  <c r="C92" i="10"/>
  <c r="CS92" i="10"/>
  <c r="D92" i="10"/>
  <c r="C93" i="10"/>
  <c r="CS93" i="10"/>
  <c r="D93" i="10"/>
  <c r="C94" i="10"/>
  <c r="CS94" i="10"/>
  <c r="D94" i="10"/>
  <c r="C95" i="10"/>
  <c r="CS95" i="10"/>
  <c r="D95" i="10"/>
  <c r="C96" i="10"/>
  <c r="CS96" i="10"/>
  <c r="D96" i="10"/>
  <c r="C97" i="10"/>
  <c r="CS97" i="10"/>
  <c r="D97" i="10"/>
  <c r="C98" i="10"/>
  <c r="CS98" i="10"/>
  <c r="D98" i="10"/>
  <c r="CS99" i="10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J3" i="7"/>
  <c r="D3" i="7"/>
  <c r="J5" i="7"/>
  <c r="D5" i="7"/>
  <c r="I5" i="7"/>
  <c r="I6" i="7"/>
  <c r="C6" i="7"/>
  <c r="J6" i="7"/>
  <c r="D6" i="7"/>
  <c r="J7" i="7"/>
  <c r="D7" i="7"/>
  <c r="I7" i="7"/>
  <c r="I8" i="7"/>
  <c r="C8" i="7"/>
  <c r="J8" i="7"/>
  <c r="D8" i="7"/>
  <c r="I9" i="7"/>
  <c r="C9" i="7"/>
  <c r="J9" i="7"/>
  <c r="D9" i="7"/>
  <c r="J10" i="7"/>
  <c r="D10" i="7"/>
  <c r="I10" i="7"/>
  <c r="I11" i="7"/>
  <c r="C11" i="7"/>
  <c r="J11" i="7"/>
  <c r="D11" i="7"/>
  <c r="J12" i="7"/>
  <c r="D12" i="7"/>
  <c r="I12" i="7"/>
  <c r="J13" i="7"/>
  <c r="D13" i="7"/>
  <c r="I13" i="7"/>
  <c r="J14" i="7"/>
  <c r="D14" i="7"/>
  <c r="I14" i="7"/>
  <c r="I15" i="7"/>
  <c r="C15" i="7"/>
  <c r="J15" i="7"/>
  <c r="D15" i="7"/>
  <c r="J16" i="7"/>
  <c r="D16" i="7"/>
  <c r="I16" i="7"/>
  <c r="I17" i="7"/>
  <c r="C17" i="7"/>
  <c r="J17" i="7"/>
  <c r="D17" i="7"/>
  <c r="I18" i="7"/>
  <c r="C18" i="7"/>
  <c r="J18" i="7"/>
  <c r="D18" i="7"/>
  <c r="I19" i="7"/>
  <c r="C19" i="7"/>
  <c r="J19" i="7"/>
  <c r="D19" i="7"/>
  <c r="I20" i="7"/>
  <c r="C20" i="7"/>
  <c r="J20" i="7"/>
  <c r="D20" i="7"/>
  <c r="I21" i="7"/>
  <c r="C21" i="7"/>
  <c r="J21" i="7"/>
  <c r="D21" i="7"/>
  <c r="I22" i="7"/>
  <c r="C22" i="7"/>
  <c r="J22" i="7"/>
  <c r="D22" i="7"/>
  <c r="I23" i="7"/>
  <c r="C23" i="7"/>
  <c r="J23" i="7"/>
  <c r="D23" i="7"/>
  <c r="J24" i="7"/>
  <c r="D24" i="7"/>
  <c r="I24" i="7"/>
  <c r="I25" i="7"/>
  <c r="C25" i="7"/>
  <c r="J25" i="7"/>
  <c r="D25" i="7"/>
  <c r="J26" i="7"/>
  <c r="D26" i="7"/>
  <c r="I26" i="7"/>
  <c r="J27" i="7"/>
  <c r="D27" i="7"/>
  <c r="I27" i="7"/>
  <c r="J28" i="7"/>
  <c r="D28" i="7"/>
  <c r="I28" i="7"/>
  <c r="I29" i="7"/>
  <c r="C29" i="7"/>
  <c r="J29" i="7"/>
  <c r="D29" i="7"/>
  <c r="J30" i="7"/>
  <c r="D30" i="7"/>
  <c r="I30" i="7"/>
  <c r="J31" i="7"/>
  <c r="D31" i="7"/>
  <c r="I31" i="7"/>
  <c r="I32" i="7"/>
  <c r="C32" i="7"/>
  <c r="J32" i="7"/>
  <c r="D32" i="7"/>
  <c r="J33" i="7"/>
  <c r="D33" i="7"/>
  <c r="I33" i="7"/>
  <c r="J34" i="7"/>
  <c r="D34" i="7"/>
  <c r="I34" i="7"/>
  <c r="J35" i="7"/>
  <c r="D35" i="7"/>
  <c r="I35" i="7"/>
  <c r="J36" i="7"/>
  <c r="D36" i="7"/>
  <c r="I36" i="7"/>
  <c r="I37" i="7"/>
  <c r="C37" i="7"/>
  <c r="J37" i="7"/>
  <c r="D37" i="7"/>
  <c r="I38" i="7"/>
  <c r="C38" i="7"/>
  <c r="J38" i="7"/>
  <c r="D38" i="7"/>
  <c r="J39" i="7"/>
  <c r="D39" i="7"/>
  <c r="I39" i="7"/>
  <c r="I40" i="7"/>
  <c r="C40" i="7"/>
  <c r="J40" i="7"/>
  <c r="D40" i="7"/>
  <c r="I41" i="7"/>
  <c r="C41" i="7"/>
  <c r="J41" i="7"/>
  <c r="D41" i="7"/>
  <c r="I42" i="7"/>
  <c r="C42" i="7"/>
  <c r="J42" i="7"/>
  <c r="D42" i="7"/>
  <c r="I45" i="7"/>
  <c r="C45" i="7"/>
  <c r="J45" i="7"/>
  <c r="D45" i="7"/>
  <c r="I46" i="7"/>
  <c r="C46" i="7"/>
  <c r="J46" i="7"/>
  <c r="D46" i="7"/>
  <c r="I47" i="7"/>
  <c r="C47" i="7"/>
  <c r="J47" i="7"/>
  <c r="D47" i="7"/>
  <c r="I48" i="7"/>
  <c r="C48" i="7"/>
  <c r="J48" i="7"/>
  <c r="D48" i="7"/>
  <c r="I49" i="7"/>
  <c r="C49" i="7"/>
  <c r="J49" i="7"/>
  <c r="D49" i="7"/>
  <c r="I50" i="7"/>
  <c r="C50" i="7"/>
  <c r="J50" i="7"/>
  <c r="D50" i="7"/>
  <c r="I51" i="7"/>
  <c r="C51" i="7"/>
  <c r="J51" i="7"/>
  <c r="D51" i="7"/>
  <c r="I52" i="7"/>
  <c r="C52" i="7"/>
  <c r="J52" i="7"/>
  <c r="D52" i="7"/>
  <c r="I53" i="7"/>
  <c r="C53" i="7"/>
  <c r="J53" i="7"/>
  <c r="D53" i="7"/>
  <c r="I54" i="7"/>
  <c r="C54" i="7"/>
  <c r="J54" i="7"/>
  <c r="D54" i="7"/>
  <c r="I55" i="7"/>
  <c r="C55" i="7"/>
  <c r="J55" i="7"/>
  <c r="D55" i="7"/>
  <c r="I56" i="7"/>
  <c r="C56" i="7"/>
  <c r="J56" i="7"/>
  <c r="D56" i="7"/>
  <c r="I57" i="7"/>
  <c r="C57" i="7"/>
  <c r="J57" i="7"/>
  <c r="D57" i="7"/>
  <c r="I58" i="7"/>
  <c r="C58" i="7"/>
  <c r="J58" i="7"/>
  <c r="D58" i="7"/>
  <c r="I59" i="7"/>
  <c r="C59" i="7"/>
  <c r="J59" i="7"/>
  <c r="D59" i="7"/>
  <c r="I60" i="7"/>
  <c r="C60" i="7"/>
  <c r="J60" i="7"/>
  <c r="D60" i="7"/>
  <c r="I61" i="7"/>
  <c r="C61" i="7"/>
  <c r="J61" i="7"/>
  <c r="D61" i="7"/>
  <c r="I62" i="7"/>
  <c r="C62" i="7"/>
  <c r="J62" i="7"/>
  <c r="D62" i="7"/>
  <c r="I63" i="7"/>
  <c r="C63" i="7"/>
  <c r="J63" i="7"/>
  <c r="D63" i="7"/>
  <c r="I64" i="7"/>
  <c r="C64" i="7"/>
  <c r="J64" i="7"/>
  <c r="D64" i="7"/>
  <c r="I65" i="7"/>
  <c r="C65" i="7"/>
  <c r="J65" i="7"/>
  <c r="D65" i="7"/>
  <c r="I66" i="7"/>
  <c r="C66" i="7"/>
  <c r="J66" i="7"/>
  <c r="D66" i="7"/>
  <c r="I67" i="7"/>
  <c r="C67" i="7"/>
  <c r="J67" i="7"/>
  <c r="D67" i="7"/>
  <c r="I68" i="7"/>
  <c r="C68" i="7"/>
  <c r="J68" i="7"/>
  <c r="D68" i="7"/>
  <c r="I69" i="7"/>
  <c r="C69" i="7"/>
  <c r="J69" i="7"/>
  <c r="D69" i="7"/>
  <c r="I70" i="7"/>
  <c r="C70" i="7"/>
  <c r="J70" i="7"/>
  <c r="D70" i="7"/>
  <c r="I71" i="7"/>
  <c r="C71" i="7"/>
  <c r="J71" i="7"/>
  <c r="D71" i="7"/>
  <c r="I72" i="7"/>
  <c r="C72" i="7"/>
  <c r="J72" i="7"/>
  <c r="D72" i="7"/>
  <c r="I73" i="7"/>
  <c r="C73" i="7"/>
  <c r="J73" i="7"/>
  <c r="D73" i="7"/>
  <c r="I74" i="7"/>
  <c r="C74" i="7"/>
  <c r="J74" i="7"/>
  <c r="D74" i="7"/>
  <c r="I75" i="7"/>
  <c r="C75" i="7"/>
  <c r="J75" i="7"/>
  <c r="D75" i="7"/>
  <c r="I76" i="7"/>
  <c r="C76" i="7"/>
  <c r="J76" i="7"/>
  <c r="D76" i="7"/>
  <c r="I77" i="7"/>
  <c r="C77" i="7"/>
  <c r="J77" i="7"/>
  <c r="D77" i="7"/>
  <c r="I78" i="7"/>
  <c r="C78" i="7"/>
  <c r="J78" i="7"/>
  <c r="D78" i="7"/>
  <c r="I79" i="7"/>
  <c r="C79" i="7"/>
  <c r="J79" i="7"/>
  <c r="D79" i="7"/>
  <c r="I80" i="7"/>
  <c r="C80" i="7"/>
  <c r="J80" i="7"/>
  <c r="D80" i="7"/>
  <c r="I81" i="7"/>
  <c r="C81" i="7"/>
  <c r="J81" i="7"/>
  <c r="D81" i="7"/>
  <c r="I82" i="7"/>
  <c r="C82" i="7"/>
  <c r="J82" i="7"/>
  <c r="D82" i="7"/>
  <c r="I83" i="7"/>
  <c r="C83" i="7"/>
  <c r="J83" i="7"/>
  <c r="D83" i="7"/>
  <c r="I84" i="7"/>
  <c r="C84" i="7"/>
  <c r="J84" i="7"/>
  <c r="D84" i="7"/>
  <c r="I85" i="7"/>
  <c r="C85" i="7"/>
  <c r="J85" i="7"/>
  <c r="D85" i="7"/>
  <c r="I86" i="7"/>
  <c r="C86" i="7"/>
  <c r="J86" i="7"/>
  <c r="D86" i="7"/>
  <c r="I87" i="7"/>
  <c r="C87" i="7"/>
  <c r="J87" i="7"/>
  <c r="D87" i="7"/>
  <c r="I88" i="7"/>
  <c r="C88" i="7"/>
  <c r="J88" i="7"/>
  <c r="D88" i="7"/>
  <c r="J89" i="7"/>
  <c r="D89" i="7"/>
  <c r="I89" i="7"/>
  <c r="I90" i="7"/>
  <c r="C90" i="7"/>
  <c r="J90" i="7"/>
  <c r="D90" i="7"/>
  <c r="I91" i="7"/>
  <c r="C91" i="7"/>
  <c r="J91" i="7"/>
  <c r="D91" i="7"/>
  <c r="I92" i="7"/>
  <c r="C92" i="7"/>
  <c r="J92" i="7"/>
  <c r="D92" i="7"/>
  <c r="I93" i="7"/>
  <c r="C93" i="7"/>
  <c r="J93" i="7"/>
  <c r="D93" i="7"/>
  <c r="I94" i="7"/>
  <c r="C94" i="7"/>
  <c r="J94" i="7"/>
  <c r="D94" i="7"/>
  <c r="I95" i="7"/>
  <c r="C95" i="7"/>
  <c r="J95" i="7"/>
  <c r="D95" i="7"/>
  <c r="I96" i="7"/>
  <c r="C96" i="7"/>
  <c r="J96" i="7"/>
  <c r="D96" i="7"/>
  <c r="I97" i="7"/>
  <c r="C97" i="7"/>
  <c r="J97" i="7"/>
  <c r="D97" i="7"/>
  <c r="I98" i="7"/>
  <c r="C98" i="7"/>
  <c r="J98" i="7"/>
  <c r="D98" i="7"/>
  <c r="I99" i="7"/>
  <c r="C99" i="7"/>
  <c r="J99" i="7"/>
  <c r="D99" i="7"/>
  <c r="I100" i="7"/>
  <c r="C100" i="7"/>
  <c r="J100" i="7"/>
  <c r="D100" i="7"/>
  <c r="I101" i="7"/>
  <c r="C101" i="7"/>
  <c r="J101" i="7"/>
  <c r="D101" i="7"/>
  <c r="I102" i="7"/>
  <c r="C102" i="7"/>
  <c r="J102" i="7"/>
  <c r="D102" i="7"/>
  <c r="I103" i="7"/>
  <c r="C103" i="7"/>
  <c r="J103" i="7"/>
  <c r="D103" i="7"/>
  <c r="I104" i="7"/>
  <c r="C104" i="7"/>
  <c r="J104" i="7"/>
  <c r="D104" i="7"/>
  <c r="I105" i="7"/>
  <c r="C105" i="7"/>
  <c r="J105" i="7"/>
  <c r="D105" i="7"/>
  <c r="I106" i="7"/>
  <c r="C106" i="7"/>
  <c r="J106" i="7"/>
  <c r="D106" i="7"/>
  <c r="I107" i="7"/>
  <c r="C107" i="7"/>
  <c r="J107" i="7"/>
  <c r="D107" i="7"/>
  <c r="I108" i="7"/>
  <c r="C108" i="7"/>
  <c r="J108" i="7"/>
  <c r="D108" i="7"/>
  <c r="I109" i="7"/>
  <c r="C109" i="7"/>
  <c r="J109" i="7"/>
  <c r="D109" i="7"/>
  <c r="I110" i="7"/>
  <c r="C110" i="7"/>
  <c r="J110" i="7"/>
  <c r="D110" i="7"/>
  <c r="I111" i="7"/>
  <c r="C111" i="7"/>
  <c r="J111" i="7"/>
  <c r="D111" i="7"/>
  <c r="I112" i="7"/>
  <c r="C112" i="7"/>
  <c r="J112" i="7"/>
  <c r="D112" i="7"/>
  <c r="I113" i="7"/>
  <c r="C113" i="7"/>
  <c r="J113" i="7"/>
  <c r="D113" i="7"/>
  <c r="I114" i="7"/>
  <c r="C114" i="7"/>
  <c r="J114" i="7"/>
  <c r="D114" i="7"/>
  <c r="I115" i="7"/>
  <c r="C115" i="7"/>
  <c r="J115" i="7"/>
  <c r="D115" i="7"/>
  <c r="I116" i="7"/>
  <c r="C116" i="7"/>
  <c r="J116" i="7"/>
  <c r="D116" i="7"/>
  <c r="I117" i="7"/>
  <c r="C117" i="7"/>
  <c r="J117" i="7"/>
  <c r="D117" i="7"/>
  <c r="I118" i="7"/>
  <c r="C118" i="7"/>
  <c r="J118" i="7"/>
  <c r="D118" i="7"/>
  <c r="I119" i="7"/>
  <c r="C119" i="7"/>
  <c r="J119" i="7"/>
  <c r="D119" i="7"/>
  <c r="I120" i="7"/>
  <c r="C120" i="7"/>
  <c r="J120" i="7"/>
  <c r="D120" i="7"/>
  <c r="I121" i="7"/>
  <c r="C121" i="7"/>
  <c r="J121" i="7"/>
  <c r="D121" i="7"/>
  <c r="I123" i="7"/>
  <c r="C123" i="7"/>
  <c r="J123" i="7"/>
  <c r="D123" i="7"/>
  <c r="I124" i="7"/>
  <c r="C124" i="7"/>
  <c r="J124" i="7"/>
  <c r="D124" i="7"/>
  <c r="I125" i="7"/>
  <c r="C125" i="7"/>
  <c r="J125" i="7"/>
  <c r="D125" i="7"/>
  <c r="I126" i="7"/>
  <c r="C126" i="7"/>
  <c r="J126" i="7"/>
  <c r="D126" i="7"/>
  <c r="I127" i="7"/>
  <c r="C127" i="7"/>
  <c r="J127" i="7"/>
  <c r="D127" i="7"/>
  <c r="I128" i="7"/>
  <c r="C128" i="7"/>
  <c r="J128" i="7"/>
  <c r="D128" i="7"/>
  <c r="I129" i="7"/>
  <c r="C129" i="7"/>
  <c r="J129" i="7"/>
  <c r="D129" i="7"/>
  <c r="I130" i="7"/>
  <c r="C130" i="7"/>
  <c r="J130" i="7"/>
  <c r="D130" i="7"/>
  <c r="I131" i="7"/>
  <c r="C131" i="7"/>
  <c r="J131" i="7"/>
  <c r="D131" i="7"/>
  <c r="C1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BE2" i="6"/>
  <c r="BF2" i="6"/>
  <c r="BG2" i="6"/>
  <c r="BH2" i="6"/>
  <c r="BI2" i="6"/>
  <c r="BJ2" i="6"/>
  <c r="BK2" i="6"/>
  <c r="BL2" i="6"/>
  <c r="BM2" i="6"/>
  <c r="BN2" i="6"/>
  <c r="BO2" i="6"/>
  <c r="BP2" i="6"/>
  <c r="BQ2" i="6"/>
  <c r="BR2" i="6"/>
  <c r="BS2" i="6"/>
  <c r="BT2" i="6"/>
  <c r="BU2" i="6"/>
  <c r="BV2" i="6"/>
  <c r="BW2" i="6"/>
  <c r="BX2" i="6"/>
  <c r="BY2" i="6"/>
  <c r="BZ2" i="6"/>
  <c r="CA2" i="6"/>
  <c r="CB2" i="6"/>
  <c r="CC2" i="6"/>
  <c r="CD2" i="6"/>
  <c r="CE2" i="6"/>
  <c r="CF2" i="6"/>
  <c r="CG2" i="6"/>
  <c r="CH2" i="6"/>
  <c r="CI2" i="6"/>
  <c r="CJ2" i="6"/>
  <c r="CK2" i="6"/>
  <c r="CL2" i="6"/>
  <c r="CM2" i="6"/>
  <c r="CN2" i="6"/>
  <c r="CO2" i="6"/>
  <c r="CP2" i="6"/>
  <c r="CR4" i="6"/>
  <c r="CS4" i="6"/>
  <c r="CR5" i="6"/>
  <c r="CS5" i="6"/>
  <c r="CR6" i="6"/>
  <c r="CS6" i="6"/>
  <c r="CR7" i="6"/>
  <c r="CS7" i="6"/>
  <c r="CR8" i="6"/>
  <c r="CS8" i="6"/>
  <c r="CR9" i="6"/>
  <c r="CS9" i="6"/>
  <c r="CR10" i="6"/>
  <c r="CS10" i="6"/>
  <c r="CR11" i="6"/>
  <c r="CS11" i="6"/>
  <c r="CR12" i="6"/>
  <c r="CS12" i="6"/>
  <c r="CR13" i="6"/>
  <c r="CS13" i="6"/>
  <c r="CR14" i="6"/>
  <c r="CS14" i="6"/>
  <c r="CR15" i="6"/>
  <c r="CS15" i="6"/>
  <c r="CR16" i="6"/>
  <c r="CS16" i="6"/>
  <c r="CR17" i="6"/>
  <c r="CS17" i="6"/>
  <c r="CR18" i="6"/>
  <c r="CS18" i="6"/>
  <c r="CR19" i="6"/>
  <c r="CS19" i="6"/>
  <c r="CR20" i="6"/>
  <c r="CS20" i="6"/>
  <c r="CR21" i="6"/>
  <c r="CS21" i="6"/>
  <c r="CR22" i="6"/>
  <c r="CS22" i="6"/>
  <c r="CR23" i="6"/>
  <c r="CS23" i="6"/>
  <c r="CR24" i="6"/>
  <c r="CS24" i="6"/>
  <c r="CR25" i="6"/>
  <c r="CS25" i="6"/>
  <c r="CR26" i="6"/>
  <c r="CS26" i="6"/>
  <c r="CR27" i="6"/>
  <c r="CS27" i="6"/>
  <c r="CR28" i="6"/>
  <c r="CS28" i="6"/>
  <c r="CS29" i="6"/>
  <c r="CR30" i="6"/>
  <c r="CS30" i="6"/>
  <c r="CR31" i="6"/>
  <c r="CS31" i="6"/>
  <c r="CS32" i="6"/>
  <c r="CS33" i="6"/>
  <c r="CR34" i="6"/>
  <c r="CS34" i="6"/>
  <c r="CR35" i="6"/>
  <c r="CS35" i="6"/>
  <c r="CR36" i="6"/>
  <c r="CS36" i="6"/>
  <c r="CR37" i="6"/>
  <c r="CS37" i="6"/>
  <c r="CR38" i="6"/>
  <c r="CS38" i="6"/>
  <c r="CR39" i="6"/>
  <c r="CS39" i="6"/>
  <c r="CR40" i="6"/>
  <c r="CS40" i="6"/>
  <c r="CR41" i="6"/>
  <c r="CS41" i="6"/>
  <c r="CR42" i="6"/>
  <c r="CS42" i="6"/>
  <c r="CR43" i="6"/>
  <c r="CS43" i="6"/>
  <c r="CR44" i="6"/>
  <c r="CS44" i="6"/>
  <c r="CR45" i="6"/>
  <c r="CS45" i="6"/>
  <c r="CR46" i="6"/>
  <c r="CS46" i="6"/>
  <c r="CR47" i="6"/>
  <c r="CS47" i="6"/>
  <c r="CR48" i="6"/>
  <c r="CS48" i="6"/>
  <c r="CR49" i="6"/>
  <c r="CS49" i="6"/>
  <c r="CR50" i="6"/>
  <c r="CS50" i="6"/>
  <c r="CR51" i="6"/>
  <c r="CS51" i="6"/>
  <c r="CR52" i="6"/>
  <c r="CS52" i="6"/>
  <c r="CR53" i="6"/>
  <c r="CS53" i="6"/>
  <c r="CR54" i="6"/>
  <c r="CS54" i="6"/>
  <c r="CR55" i="6"/>
  <c r="CS55" i="6"/>
  <c r="CR56" i="6"/>
  <c r="CS56" i="6"/>
  <c r="CR57" i="6"/>
  <c r="CS57" i="6"/>
  <c r="CR58" i="6"/>
  <c r="CS58" i="6"/>
  <c r="CR59" i="6"/>
  <c r="CS59" i="6"/>
  <c r="CR60" i="6"/>
  <c r="CS60" i="6"/>
  <c r="CR61" i="6"/>
  <c r="CS61" i="6"/>
  <c r="CR62" i="6"/>
  <c r="CS62" i="6"/>
  <c r="CR63" i="6"/>
  <c r="CS63" i="6"/>
  <c r="CR64" i="6"/>
  <c r="CS64" i="6"/>
  <c r="CR65" i="6"/>
  <c r="CS65" i="6"/>
  <c r="CS66" i="6"/>
  <c r="CR67" i="6"/>
  <c r="CS67" i="6"/>
  <c r="CR68" i="6"/>
  <c r="CS68" i="6"/>
  <c r="CS69" i="6"/>
  <c r="CS70" i="6"/>
  <c r="CR71" i="6"/>
  <c r="CS71" i="6"/>
  <c r="CR72" i="6"/>
  <c r="CS72" i="6"/>
  <c r="CR73" i="6"/>
  <c r="CS73" i="6"/>
  <c r="CR74" i="6"/>
  <c r="CS74" i="6"/>
  <c r="CS75" i="6"/>
  <c r="CS76" i="6"/>
  <c r="CR77" i="6"/>
  <c r="CS77" i="6"/>
  <c r="CR78" i="6"/>
  <c r="CS78" i="6"/>
  <c r="CS79" i="6"/>
  <c r="CR80" i="6"/>
  <c r="CS80" i="6"/>
  <c r="CR81" i="6"/>
  <c r="CS81" i="6"/>
  <c r="CR82" i="6"/>
  <c r="CS82" i="6"/>
  <c r="CR83" i="6"/>
  <c r="CS83" i="6"/>
  <c r="CS84" i="6"/>
  <c r="CS85" i="6"/>
  <c r="CR86" i="6"/>
  <c r="CS86" i="6"/>
  <c r="CR87" i="6"/>
  <c r="CS87" i="6"/>
  <c r="CR88" i="6"/>
  <c r="CS88" i="6"/>
  <c r="CR89" i="6"/>
  <c r="CS89" i="6"/>
  <c r="CS90" i="6"/>
  <c r="CR91" i="6"/>
  <c r="CS91" i="6"/>
  <c r="CR92" i="6"/>
  <c r="CS92" i="6"/>
  <c r="CR93" i="6"/>
  <c r="CS93" i="6"/>
  <c r="CR94" i="6"/>
  <c r="CS94" i="6"/>
  <c r="CR95" i="6"/>
  <c r="CS95" i="6"/>
  <c r="CR96" i="6"/>
  <c r="CS96" i="6"/>
  <c r="CR97" i="6"/>
  <c r="CS97" i="6"/>
  <c r="CR98" i="6"/>
  <c r="CS98" i="6"/>
  <c r="CR99" i="6"/>
  <c r="CS99" i="6"/>
  <c r="CR100" i="6"/>
  <c r="CS100" i="6"/>
  <c r="CR101" i="6"/>
  <c r="CS101" i="6"/>
  <c r="CR102" i="6"/>
  <c r="CS102" i="6"/>
  <c r="CR103" i="6"/>
  <c r="CS103" i="6"/>
  <c r="CR104" i="6"/>
  <c r="CS104" i="6"/>
  <c r="CR105" i="6"/>
  <c r="CS105" i="6"/>
  <c r="CR106" i="6"/>
  <c r="CS106" i="6"/>
  <c r="CR107" i="6"/>
  <c r="CS107" i="6"/>
  <c r="CR108" i="6"/>
  <c r="CS108" i="6"/>
  <c r="CR109" i="6"/>
  <c r="CS109" i="6"/>
  <c r="CR110" i="6"/>
  <c r="CS110" i="6"/>
  <c r="CR111" i="6"/>
  <c r="CS111" i="6"/>
  <c r="CR112" i="6"/>
  <c r="CS112" i="6"/>
  <c r="CR113" i="6"/>
  <c r="CS113" i="6"/>
  <c r="CR114" i="6"/>
  <c r="CS114" i="6"/>
  <c r="CR115" i="6"/>
  <c r="CS115" i="6"/>
  <c r="CR116" i="6"/>
  <c r="CS116" i="6"/>
  <c r="CR117" i="6"/>
  <c r="CS117" i="6"/>
  <c r="CR118" i="6"/>
  <c r="CS118" i="6"/>
  <c r="CS119" i="6"/>
  <c r="CS120" i="6"/>
  <c r="CR121" i="6"/>
  <c r="CS121" i="6"/>
  <c r="CR122" i="6"/>
  <c r="CS122" i="6"/>
  <c r="CR123" i="6"/>
  <c r="CS123" i="6"/>
  <c r="CR124" i="6"/>
  <c r="CS124" i="6"/>
  <c r="CR125" i="6"/>
  <c r="CS125" i="6"/>
  <c r="CR126" i="6"/>
  <c r="CS126" i="6"/>
  <c r="CR127" i="6"/>
  <c r="CS127" i="6"/>
  <c r="CR128" i="6"/>
  <c r="CS128" i="6"/>
  <c r="CS129" i="6"/>
  <c r="F3" i="5"/>
  <c r="G3" i="5"/>
  <c r="H3" i="5"/>
  <c r="I3" i="5"/>
  <c r="C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AG3" i="5"/>
  <c r="AH3" i="5"/>
  <c r="AI3" i="5"/>
  <c r="AJ3" i="5"/>
  <c r="AK3" i="5"/>
  <c r="AN3" i="5"/>
  <c r="AO3" i="5"/>
  <c r="AP3" i="5"/>
  <c r="AQ3" i="5"/>
  <c r="AR3" i="5"/>
  <c r="AS3" i="5"/>
  <c r="AT3" i="5"/>
  <c r="AU3" i="5"/>
  <c r="AV3" i="5"/>
  <c r="AW3" i="5"/>
  <c r="AX3" i="5"/>
  <c r="AY3" i="5"/>
  <c r="AZ3" i="5"/>
  <c r="BA3" i="5"/>
  <c r="BB3" i="5"/>
  <c r="BC3" i="5"/>
  <c r="BD3" i="5"/>
  <c r="BE3" i="5"/>
  <c r="BF3" i="5"/>
  <c r="BG3" i="5"/>
  <c r="BH3" i="5"/>
  <c r="BI3" i="5"/>
  <c r="BJ3" i="5"/>
  <c r="BK3" i="5"/>
  <c r="BL3" i="5"/>
  <c r="BM3" i="5"/>
  <c r="BN3" i="5"/>
  <c r="BO3" i="5"/>
  <c r="BP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E3" i="5"/>
  <c r="CF3" i="5"/>
  <c r="CG3" i="5"/>
  <c r="CH3" i="5"/>
  <c r="CI3" i="5"/>
  <c r="CJ3" i="5"/>
  <c r="CK3" i="5"/>
  <c r="CL3" i="5"/>
  <c r="CM3" i="5"/>
  <c r="CN3" i="5"/>
  <c r="CO3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C38" i="5"/>
  <c r="D38" i="5"/>
  <c r="C39" i="5"/>
  <c r="D39" i="5"/>
  <c r="C40" i="5"/>
  <c r="D40" i="5"/>
  <c r="C41" i="5"/>
  <c r="D41" i="5"/>
  <c r="C42" i="5"/>
  <c r="D42" i="5"/>
  <c r="C43" i="5"/>
  <c r="D43" i="5"/>
  <c r="C44" i="5"/>
  <c r="D44" i="5"/>
  <c r="C45" i="5"/>
  <c r="D45" i="5"/>
  <c r="C46" i="5"/>
  <c r="D46" i="5"/>
  <c r="C47" i="5"/>
  <c r="D47" i="5"/>
  <c r="C48" i="5"/>
  <c r="D48" i="5"/>
  <c r="C49" i="5"/>
  <c r="D49" i="5"/>
  <c r="C50" i="5"/>
  <c r="D50" i="5"/>
  <c r="C51" i="5"/>
  <c r="D51" i="5"/>
  <c r="C52" i="5"/>
  <c r="D52" i="5"/>
  <c r="C53" i="5"/>
  <c r="D53" i="5"/>
  <c r="C54" i="5"/>
  <c r="D54" i="5"/>
  <c r="C55" i="5"/>
  <c r="D55" i="5"/>
  <c r="C56" i="5"/>
  <c r="D56" i="5"/>
  <c r="C57" i="5"/>
  <c r="D57" i="5"/>
  <c r="C58" i="5"/>
  <c r="D58" i="5"/>
  <c r="C59" i="5"/>
  <c r="D59" i="5"/>
  <c r="C60" i="5"/>
  <c r="D60" i="5"/>
  <c r="C61" i="5"/>
  <c r="D61" i="5"/>
  <c r="C62" i="5"/>
  <c r="D62" i="5"/>
  <c r="C63" i="5"/>
  <c r="D63" i="5"/>
  <c r="C64" i="5"/>
  <c r="D64" i="5"/>
  <c r="C65" i="5"/>
  <c r="D65" i="5"/>
  <c r="C66" i="5"/>
  <c r="D66" i="5"/>
  <c r="C67" i="5"/>
  <c r="D67" i="5"/>
  <c r="C68" i="5"/>
  <c r="D68" i="5"/>
  <c r="C69" i="5"/>
  <c r="D69" i="5"/>
  <c r="C70" i="5"/>
  <c r="D70" i="5"/>
  <c r="C71" i="5"/>
  <c r="D71" i="5"/>
  <c r="C72" i="5"/>
  <c r="D72" i="5"/>
  <c r="C73" i="5"/>
  <c r="D73" i="5"/>
  <c r="C74" i="5"/>
  <c r="D74" i="5"/>
  <c r="C75" i="5"/>
  <c r="D75" i="5"/>
  <c r="C76" i="5"/>
  <c r="D76" i="5"/>
  <c r="C77" i="5"/>
  <c r="D77" i="5"/>
  <c r="C78" i="5"/>
  <c r="D78" i="5"/>
  <c r="C79" i="5"/>
  <c r="D79" i="5"/>
  <c r="C80" i="5"/>
  <c r="D80" i="5"/>
  <c r="C81" i="5"/>
  <c r="D81" i="5"/>
  <c r="C82" i="5"/>
  <c r="D82" i="5"/>
  <c r="C83" i="5"/>
  <c r="D83" i="5"/>
  <c r="C84" i="5"/>
  <c r="D84" i="5"/>
  <c r="C85" i="5"/>
  <c r="D85" i="5"/>
  <c r="C86" i="5"/>
  <c r="D86" i="5"/>
  <c r="C87" i="5"/>
  <c r="D87" i="5"/>
  <c r="C88" i="5"/>
  <c r="D88" i="5"/>
  <c r="C89" i="5"/>
  <c r="D89" i="5"/>
  <c r="C90" i="5"/>
  <c r="D90" i="5"/>
  <c r="C91" i="5"/>
  <c r="D91" i="5"/>
  <c r="C92" i="5"/>
  <c r="D92" i="5"/>
  <c r="C93" i="5"/>
  <c r="D93" i="5"/>
  <c r="C94" i="5"/>
  <c r="D94" i="5"/>
  <c r="C95" i="5"/>
  <c r="D95" i="5"/>
  <c r="C96" i="5"/>
  <c r="D96" i="5"/>
  <c r="C97" i="5"/>
  <c r="D97" i="5"/>
  <c r="C98" i="5"/>
  <c r="D98" i="5"/>
  <c r="C99" i="5"/>
  <c r="D99" i="5"/>
  <c r="C100" i="5"/>
  <c r="D100" i="5"/>
  <c r="C101" i="5"/>
  <c r="D101" i="5"/>
  <c r="C102" i="5"/>
  <c r="D102" i="5"/>
  <c r="C103" i="5"/>
  <c r="D103" i="5"/>
  <c r="C104" i="5"/>
  <c r="D104" i="5"/>
  <c r="C105" i="5"/>
  <c r="D105" i="5"/>
  <c r="C106" i="5"/>
  <c r="D106" i="5"/>
  <c r="C107" i="5"/>
  <c r="D107" i="5"/>
  <c r="C108" i="5"/>
  <c r="D108" i="5"/>
  <c r="C109" i="5"/>
  <c r="D109" i="5"/>
  <c r="C110" i="5"/>
  <c r="D110" i="5"/>
  <c r="C111" i="5"/>
  <c r="D111" i="5"/>
  <c r="C112" i="5"/>
  <c r="D112" i="5"/>
  <c r="C113" i="5"/>
  <c r="D113" i="5"/>
  <c r="C114" i="5"/>
  <c r="D114" i="5"/>
  <c r="C115" i="5"/>
  <c r="D115" i="5"/>
  <c r="C116" i="5"/>
  <c r="D116" i="5"/>
  <c r="C117" i="5"/>
  <c r="D117" i="5"/>
  <c r="C118" i="5"/>
  <c r="D118" i="5"/>
  <c r="C119" i="5"/>
  <c r="D119" i="5"/>
  <c r="C120" i="5"/>
  <c r="D120" i="5"/>
  <c r="C121" i="5"/>
  <c r="D121" i="5"/>
  <c r="C122" i="5"/>
  <c r="D122" i="5"/>
  <c r="C123" i="5"/>
  <c r="D123" i="5"/>
  <c r="C124" i="5"/>
  <c r="D124" i="5"/>
  <c r="C125" i="5"/>
  <c r="D125" i="5"/>
  <c r="C126" i="5"/>
  <c r="D126" i="5"/>
  <c r="C127" i="5"/>
  <c r="D127" i="5"/>
  <c r="C128" i="5"/>
  <c r="D128" i="5"/>
  <c r="C129" i="5"/>
  <c r="D129" i="5"/>
  <c r="C130" i="5"/>
  <c r="D130" i="5"/>
  <c r="C131" i="5"/>
  <c r="D131" i="5"/>
  <c r="C132" i="5"/>
  <c r="D132" i="5"/>
  <c r="C133" i="5"/>
  <c r="D133" i="5"/>
  <c r="C134" i="5"/>
  <c r="D134" i="5"/>
  <c r="C135" i="5"/>
  <c r="D135" i="5"/>
  <c r="C136" i="5"/>
  <c r="D136" i="5"/>
  <c r="C137" i="5"/>
  <c r="D137" i="5"/>
  <c r="C138" i="5"/>
  <c r="D138" i="5"/>
  <c r="C139" i="5"/>
  <c r="D139" i="5"/>
  <c r="C140" i="5"/>
  <c r="D140" i="5"/>
  <c r="C141" i="5"/>
  <c r="D141" i="5"/>
  <c r="C142" i="5"/>
  <c r="D142" i="5"/>
  <c r="C143" i="5"/>
  <c r="D143" i="5"/>
  <c r="C144" i="5"/>
  <c r="D144" i="5"/>
  <c r="C145" i="5"/>
  <c r="D145" i="5"/>
  <c r="C146" i="5"/>
  <c r="D146" i="5"/>
  <c r="C147" i="5"/>
  <c r="D147" i="5"/>
  <c r="C148" i="5"/>
  <c r="D148" i="5"/>
  <c r="C149" i="5"/>
  <c r="D149" i="5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C5" i="4"/>
  <c r="BT5" i="4"/>
  <c r="C6" i="4"/>
  <c r="BT6" i="4"/>
  <c r="C7" i="4"/>
  <c r="BT7" i="4"/>
  <c r="C8" i="4"/>
  <c r="BT8" i="4"/>
  <c r="C9" i="4"/>
  <c r="BT9" i="4"/>
  <c r="C10" i="4"/>
  <c r="D10" i="4"/>
  <c r="BT10" i="4"/>
  <c r="C11" i="4"/>
  <c r="D11" i="4"/>
  <c r="BT11" i="4"/>
  <c r="C12" i="4"/>
  <c r="BT12" i="4"/>
  <c r="C13" i="4"/>
  <c r="BT13" i="4"/>
  <c r="C14" i="4"/>
  <c r="BT14" i="4"/>
  <c r="C15" i="4"/>
  <c r="BT15" i="4"/>
  <c r="C16" i="4"/>
  <c r="BT16" i="4"/>
  <c r="C17" i="4"/>
  <c r="BT17" i="4"/>
  <c r="C18" i="4"/>
  <c r="D18" i="4"/>
  <c r="BT18" i="4"/>
  <c r="C19" i="4"/>
  <c r="D19" i="4"/>
  <c r="BT19" i="4"/>
  <c r="C20" i="4"/>
  <c r="D20" i="4"/>
  <c r="BT20" i="4"/>
  <c r="C21" i="4"/>
  <c r="D21" i="4"/>
  <c r="BT21" i="4"/>
  <c r="C22" i="4"/>
  <c r="D22" i="4"/>
  <c r="BT22" i="4"/>
  <c r="C23" i="4"/>
  <c r="D23" i="4"/>
  <c r="BT23" i="4"/>
  <c r="C24" i="4"/>
  <c r="D24" i="4"/>
  <c r="BT24" i="4"/>
  <c r="C25" i="4"/>
  <c r="D25" i="4"/>
  <c r="BT25" i="4"/>
  <c r="C26" i="4"/>
  <c r="D26" i="4"/>
  <c r="BT26" i="4"/>
  <c r="C27" i="4"/>
  <c r="D27" i="4"/>
  <c r="BT27" i="4"/>
  <c r="C28" i="4"/>
  <c r="D28" i="4"/>
  <c r="BT28" i="4"/>
  <c r="C29" i="4"/>
  <c r="D29" i="4"/>
  <c r="BT29" i="4"/>
  <c r="C30" i="4"/>
  <c r="D30" i="4"/>
  <c r="BT30" i="4"/>
  <c r="C31" i="4"/>
  <c r="D31" i="4"/>
  <c r="BT31" i="4"/>
  <c r="C32" i="4"/>
  <c r="D32" i="4"/>
  <c r="BT32" i="4"/>
  <c r="C33" i="4"/>
  <c r="D33" i="4"/>
  <c r="BT33" i="4"/>
  <c r="C34" i="4"/>
  <c r="D34" i="4"/>
  <c r="BT34" i="4"/>
  <c r="C35" i="4"/>
  <c r="D35" i="4"/>
  <c r="BT35" i="4"/>
  <c r="C36" i="4"/>
  <c r="D36" i="4"/>
  <c r="BT36" i="4"/>
  <c r="C37" i="4"/>
  <c r="D37" i="4"/>
  <c r="BT37" i="4"/>
  <c r="C38" i="4"/>
  <c r="D38" i="4"/>
  <c r="BT38" i="4"/>
  <c r="C39" i="4"/>
  <c r="D39" i="4"/>
  <c r="BT39" i="4"/>
  <c r="C40" i="4"/>
  <c r="D40" i="4"/>
  <c r="BT40" i="4"/>
  <c r="C41" i="4"/>
  <c r="D41" i="4"/>
  <c r="BT41" i="4"/>
  <c r="C42" i="4"/>
  <c r="D42" i="4"/>
  <c r="BT42" i="4"/>
  <c r="C43" i="4"/>
  <c r="D43" i="4"/>
  <c r="BT43" i="4"/>
  <c r="C44" i="4"/>
  <c r="D44" i="4"/>
  <c r="BT44" i="4"/>
  <c r="C45" i="4"/>
  <c r="D45" i="4"/>
  <c r="BT45" i="4"/>
  <c r="C46" i="4"/>
  <c r="D46" i="4"/>
  <c r="BT46" i="4"/>
  <c r="C47" i="4"/>
  <c r="D47" i="4"/>
  <c r="BT47" i="4"/>
  <c r="C48" i="4"/>
  <c r="D48" i="4"/>
  <c r="BT48" i="4"/>
  <c r="C49" i="4"/>
  <c r="D49" i="4"/>
  <c r="BT49" i="4"/>
  <c r="C50" i="4"/>
  <c r="D50" i="4"/>
  <c r="BT50" i="4"/>
  <c r="C51" i="4"/>
  <c r="D51" i="4"/>
  <c r="BT51" i="4"/>
  <c r="C52" i="4"/>
  <c r="D52" i="4"/>
  <c r="BT52" i="4"/>
  <c r="C53" i="4"/>
  <c r="D53" i="4"/>
  <c r="BT53" i="4"/>
  <c r="C54" i="4"/>
  <c r="D54" i="4"/>
  <c r="BT54" i="4"/>
  <c r="C55" i="4"/>
  <c r="D55" i="4"/>
  <c r="BT55" i="4"/>
  <c r="C56" i="4"/>
  <c r="D56" i="4"/>
  <c r="BT56" i="4"/>
  <c r="C57" i="4"/>
  <c r="D57" i="4"/>
  <c r="BT57" i="4"/>
  <c r="C58" i="4"/>
  <c r="D58" i="4"/>
  <c r="BT58" i="4"/>
  <c r="C59" i="4"/>
  <c r="D59" i="4"/>
  <c r="BT59" i="4"/>
  <c r="C60" i="4"/>
  <c r="D60" i="4"/>
  <c r="BT60" i="4"/>
  <c r="C61" i="4"/>
  <c r="D61" i="4"/>
  <c r="BT61" i="4"/>
  <c r="C62" i="4"/>
  <c r="D62" i="4"/>
  <c r="BT62" i="4"/>
  <c r="C63" i="4"/>
  <c r="D63" i="4"/>
  <c r="BT63" i="4"/>
  <c r="C64" i="4"/>
  <c r="D64" i="4"/>
  <c r="BT64" i="4"/>
  <c r="C65" i="4"/>
  <c r="D65" i="4"/>
  <c r="BT65" i="4"/>
  <c r="C66" i="4"/>
  <c r="D66" i="4"/>
  <c r="BT66" i="4"/>
  <c r="C67" i="4"/>
  <c r="D67" i="4"/>
  <c r="BT67" i="4"/>
  <c r="C68" i="4"/>
  <c r="D68" i="4"/>
  <c r="BT68" i="4"/>
  <c r="C69" i="4"/>
  <c r="D69" i="4"/>
  <c r="BT69" i="4"/>
  <c r="C70" i="4"/>
  <c r="D70" i="4"/>
  <c r="BT70" i="4"/>
  <c r="C71" i="4"/>
  <c r="D71" i="4"/>
  <c r="BT71" i="4"/>
  <c r="C72" i="4"/>
  <c r="D72" i="4"/>
  <c r="BT72" i="4"/>
  <c r="C73" i="4"/>
  <c r="D73" i="4"/>
  <c r="BT73" i="4"/>
  <c r="C74" i="4"/>
  <c r="D74" i="4"/>
  <c r="BT74" i="4"/>
  <c r="C75" i="4"/>
  <c r="D75" i="4"/>
  <c r="BT75" i="4"/>
  <c r="C76" i="4"/>
  <c r="D76" i="4"/>
  <c r="BT76" i="4"/>
  <c r="C77" i="4"/>
  <c r="D77" i="4"/>
  <c r="BT77" i="4"/>
  <c r="C78" i="4"/>
  <c r="D78" i="4"/>
  <c r="BT78" i="4"/>
  <c r="C79" i="4"/>
  <c r="D79" i="4"/>
  <c r="BT79" i="4"/>
  <c r="C80" i="4"/>
  <c r="D80" i="4"/>
  <c r="BT80" i="4"/>
  <c r="C81" i="4"/>
  <c r="D81" i="4"/>
  <c r="BT81" i="4"/>
  <c r="C82" i="4"/>
  <c r="D82" i="4"/>
  <c r="BT82" i="4"/>
  <c r="C83" i="4"/>
  <c r="D83" i="4"/>
  <c r="BT83" i="4"/>
  <c r="C84" i="4"/>
  <c r="D84" i="4"/>
  <c r="BT84" i="4"/>
  <c r="C85" i="4"/>
  <c r="D85" i="4"/>
  <c r="BT85" i="4"/>
  <c r="C86" i="4"/>
  <c r="D86" i="4"/>
  <c r="BT86" i="4"/>
  <c r="C87" i="4"/>
  <c r="D87" i="4"/>
  <c r="BT87" i="4"/>
  <c r="C88" i="4"/>
  <c r="D88" i="4"/>
  <c r="BT88" i="4"/>
  <c r="C89" i="4"/>
  <c r="D89" i="4"/>
  <c r="BT89" i="4"/>
  <c r="C90" i="4"/>
  <c r="D90" i="4"/>
  <c r="BT90" i="4"/>
  <c r="C91" i="4"/>
  <c r="D91" i="4"/>
  <c r="BT91" i="4"/>
  <c r="C92" i="4"/>
  <c r="D92" i="4"/>
  <c r="BT92" i="4"/>
  <c r="C93" i="4"/>
  <c r="D93" i="4"/>
  <c r="BT93" i="4"/>
  <c r="C94" i="4"/>
  <c r="D94" i="4"/>
  <c r="BT94" i="4"/>
  <c r="C95" i="4"/>
  <c r="D95" i="4"/>
  <c r="BT95" i="4"/>
  <c r="C96" i="4"/>
  <c r="D96" i="4"/>
  <c r="BT96" i="4"/>
  <c r="C97" i="4"/>
  <c r="D97" i="4"/>
  <c r="BT97" i="4"/>
  <c r="C98" i="4"/>
  <c r="D98" i="4"/>
  <c r="BT98" i="4"/>
  <c r="C99" i="4"/>
  <c r="D99" i="4"/>
  <c r="BT99" i="4"/>
  <c r="C100" i="4"/>
  <c r="D100" i="4"/>
  <c r="BT100" i="4"/>
  <c r="C101" i="4"/>
  <c r="D101" i="4"/>
  <c r="BT101" i="4"/>
  <c r="C102" i="4"/>
  <c r="D102" i="4"/>
  <c r="BT102" i="4"/>
  <c r="C103" i="4"/>
  <c r="D103" i="4"/>
  <c r="BT103" i="4"/>
  <c r="C104" i="4"/>
  <c r="D104" i="4"/>
  <c r="BT104" i="4"/>
  <c r="C105" i="4"/>
  <c r="D105" i="4"/>
  <c r="BT105" i="4"/>
  <c r="C106" i="4"/>
  <c r="D106" i="4"/>
  <c r="BT106" i="4"/>
  <c r="C107" i="4"/>
  <c r="D107" i="4"/>
  <c r="BT107" i="4"/>
  <c r="C108" i="4"/>
  <c r="D108" i="4"/>
  <c r="BT108" i="4"/>
  <c r="C109" i="4"/>
  <c r="D109" i="4"/>
  <c r="BT109" i="4"/>
  <c r="C110" i="4"/>
  <c r="D110" i="4"/>
  <c r="BT110" i="4"/>
  <c r="C111" i="4"/>
  <c r="D111" i="4"/>
  <c r="BT111" i="4"/>
  <c r="C112" i="4"/>
  <c r="D112" i="4"/>
  <c r="BT112" i="4"/>
  <c r="C113" i="4"/>
  <c r="D113" i="4"/>
  <c r="BT113" i="4"/>
  <c r="C114" i="4"/>
  <c r="D114" i="4"/>
  <c r="BT114" i="4"/>
  <c r="BT115" i="4"/>
  <c r="F3" i="3"/>
  <c r="G3" i="3"/>
  <c r="H3" i="3"/>
  <c r="I3" i="3"/>
  <c r="J3" i="3"/>
  <c r="K3" i="3"/>
  <c r="L3" i="3"/>
  <c r="M3" i="3"/>
  <c r="N3" i="3"/>
  <c r="O3" i="3"/>
  <c r="P3" i="3"/>
  <c r="C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5" i="3"/>
  <c r="CU5" i="3"/>
  <c r="D5" i="3"/>
  <c r="C6" i="3"/>
  <c r="CU6" i="3"/>
  <c r="D6" i="3"/>
  <c r="C7" i="3"/>
  <c r="CU7" i="3"/>
  <c r="D7" i="3"/>
  <c r="C8" i="3"/>
  <c r="CU8" i="3"/>
  <c r="D8" i="3"/>
  <c r="C9" i="3"/>
  <c r="CU9" i="3"/>
  <c r="D9" i="3"/>
  <c r="C10" i="3"/>
  <c r="CU10" i="3"/>
  <c r="D10" i="3"/>
  <c r="C11" i="3"/>
  <c r="CU11" i="3"/>
  <c r="D11" i="3"/>
  <c r="C12" i="3"/>
  <c r="CU12" i="3"/>
  <c r="D12" i="3"/>
  <c r="C13" i="3"/>
  <c r="CU13" i="3"/>
  <c r="D13" i="3"/>
  <c r="C14" i="3"/>
  <c r="CU14" i="3"/>
  <c r="D14" i="3"/>
  <c r="C15" i="3"/>
  <c r="CU15" i="3"/>
  <c r="D15" i="3"/>
  <c r="C16" i="3"/>
  <c r="CU16" i="3"/>
  <c r="D16" i="3"/>
  <c r="C17" i="3"/>
  <c r="CU17" i="3"/>
  <c r="D17" i="3"/>
  <c r="C18" i="3"/>
  <c r="CU18" i="3"/>
  <c r="D18" i="3"/>
  <c r="C19" i="3"/>
  <c r="CU19" i="3"/>
  <c r="D19" i="3"/>
  <c r="C20" i="3"/>
  <c r="CU20" i="3"/>
  <c r="D20" i="3"/>
  <c r="C21" i="3"/>
  <c r="CU21" i="3"/>
  <c r="D21" i="3"/>
  <c r="C22" i="3"/>
  <c r="CU22" i="3"/>
  <c r="D22" i="3"/>
  <c r="C23" i="3"/>
  <c r="CU23" i="3"/>
  <c r="D23" i="3"/>
  <c r="C24" i="3"/>
  <c r="CU24" i="3"/>
  <c r="D24" i="3"/>
  <c r="C25" i="3"/>
  <c r="CU25" i="3"/>
  <c r="D25" i="3"/>
  <c r="C26" i="3"/>
  <c r="CU26" i="3"/>
  <c r="D26" i="3"/>
  <c r="C27" i="3"/>
  <c r="CU27" i="3"/>
  <c r="D27" i="3"/>
  <c r="C28" i="3"/>
  <c r="CU28" i="3"/>
  <c r="D28" i="3"/>
  <c r="C29" i="3"/>
  <c r="CU29" i="3"/>
  <c r="D29" i="3"/>
  <c r="C30" i="3"/>
  <c r="CU30" i="3"/>
  <c r="D30" i="3"/>
  <c r="C31" i="3"/>
  <c r="CU31" i="3"/>
  <c r="D31" i="3"/>
  <c r="C32" i="3"/>
  <c r="CU32" i="3"/>
  <c r="D32" i="3"/>
  <c r="C33" i="3"/>
  <c r="CU33" i="3"/>
  <c r="D33" i="3"/>
  <c r="C34" i="3"/>
  <c r="CU34" i="3"/>
  <c r="D34" i="3"/>
  <c r="C35" i="3"/>
  <c r="CU35" i="3"/>
  <c r="D35" i="3"/>
  <c r="C36" i="3"/>
  <c r="CU36" i="3"/>
  <c r="D36" i="3"/>
  <c r="C37" i="3"/>
  <c r="CU37" i="3"/>
  <c r="D37" i="3"/>
  <c r="C38" i="3"/>
  <c r="CU38" i="3"/>
  <c r="D38" i="3"/>
  <c r="C39" i="3"/>
  <c r="CU39" i="3"/>
  <c r="D39" i="3"/>
  <c r="C40" i="3"/>
  <c r="CU40" i="3"/>
  <c r="D40" i="3"/>
  <c r="C41" i="3"/>
  <c r="CU41" i="3"/>
  <c r="D41" i="3"/>
  <c r="C42" i="3"/>
  <c r="CU42" i="3"/>
  <c r="D42" i="3"/>
  <c r="C43" i="3"/>
  <c r="CU43" i="3"/>
  <c r="D43" i="3"/>
  <c r="C44" i="3"/>
  <c r="CU44" i="3"/>
  <c r="D44" i="3"/>
  <c r="C45" i="3"/>
  <c r="CU45" i="3"/>
  <c r="D45" i="3"/>
  <c r="C46" i="3"/>
  <c r="CU46" i="3"/>
  <c r="D46" i="3"/>
  <c r="C47" i="3"/>
  <c r="CU47" i="3"/>
  <c r="D47" i="3"/>
  <c r="C48" i="3"/>
  <c r="CU48" i="3"/>
  <c r="D48" i="3"/>
  <c r="C49" i="3"/>
  <c r="CU49" i="3"/>
  <c r="D49" i="3"/>
  <c r="C50" i="3"/>
  <c r="CU50" i="3"/>
  <c r="D50" i="3"/>
  <c r="C51" i="3"/>
  <c r="CU51" i="3"/>
  <c r="D51" i="3"/>
  <c r="C52" i="3"/>
  <c r="CU52" i="3"/>
  <c r="D52" i="3"/>
  <c r="C53" i="3"/>
  <c r="CU53" i="3"/>
  <c r="D53" i="3"/>
  <c r="C54" i="3"/>
  <c r="CU54" i="3"/>
  <c r="D54" i="3"/>
  <c r="C55" i="3"/>
  <c r="CU55" i="3"/>
  <c r="D55" i="3"/>
  <c r="C56" i="3"/>
  <c r="CU56" i="3"/>
  <c r="D56" i="3"/>
  <c r="C57" i="3"/>
  <c r="CU57" i="3"/>
  <c r="D57" i="3"/>
  <c r="C58" i="3"/>
  <c r="CU58" i="3"/>
  <c r="D58" i="3"/>
  <c r="C59" i="3"/>
  <c r="CU59" i="3"/>
  <c r="D59" i="3"/>
  <c r="C60" i="3"/>
  <c r="CU60" i="3"/>
  <c r="D60" i="3"/>
  <c r="C61" i="3"/>
  <c r="CU61" i="3"/>
  <c r="D61" i="3"/>
  <c r="C62" i="3"/>
  <c r="CU62" i="3"/>
  <c r="D62" i="3"/>
  <c r="C63" i="3"/>
  <c r="CU63" i="3"/>
  <c r="D63" i="3"/>
  <c r="C64" i="3"/>
  <c r="CU64" i="3"/>
  <c r="D64" i="3"/>
  <c r="C65" i="3"/>
  <c r="CU65" i="3"/>
  <c r="D65" i="3"/>
  <c r="C66" i="3"/>
  <c r="CU66" i="3"/>
  <c r="D66" i="3"/>
  <c r="C67" i="3"/>
  <c r="CU67" i="3"/>
  <c r="D67" i="3"/>
  <c r="C68" i="3"/>
  <c r="CU68" i="3"/>
  <c r="D68" i="3"/>
  <c r="C69" i="3"/>
  <c r="CU69" i="3"/>
  <c r="D69" i="3"/>
  <c r="C70" i="3"/>
  <c r="CU70" i="3"/>
  <c r="D70" i="3"/>
  <c r="C71" i="3"/>
  <c r="CU71" i="3"/>
  <c r="D71" i="3"/>
  <c r="C72" i="3"/>
  <c r="CU72" i="3"/>
  <c r="D72" i="3"/>
  <c r="C73" i="3"/>
  <c r="CU73" i="3"/>
  <c r="D73" i="3"/>
  <c r="C74" i="3"/>
  <c r="CU74" i="3"/>
  <c r="D74" i="3"/>
  <c r="C75" i="3"/>
  <c r="CU75" i="3"/>
  <c r="D75" i="3"/>
  <c r="C76" i="3"/>
  <c r="CU76" i="3"/>
  <c r="D76" i="3"/>
  <c r="C77" i="3"/>
  <c r="CU77" i="3"/>
  <c r="D77" i="3"/>
  <c r="C78" i="3"/>
  <c r="CU78" i="3"/>
  <c r="D78" i="3"/>
  <c r="C79" i="3"/>
  <c r="CU79" i="3"/>
  <c r="D79" i="3"/>
  <c r="C80" i="3"/>
  <c r="CU80" i="3"/>
  <c r="D80" i="3"/>
  <c r="C81" i="3"/>
  <c r="CU81" i="3"/>
  <c r="D81" i="3"/>
  <c r="C82" i="3"/>
  <c r="CU82" i="3"/>
  <c r="D82" i="3"/>
  <c r="C83" i="3"/>
  <c r="CU83" i="3"/>
  <c r="D83" i="3"/>
  <c r="C84" i="3"/>
  <c r="CU84" i="3"/>
  <c r="D84" i="3"/>
  <c r="C85" i="3"/>
  <c r="CU85" i="3"/>
  <c r="D85" i="3"/>
  <c r="C86" i="3"/>
  <c r="CU86" i="3"/>
  <c r="D86" i="3"/>
  <c r="C87" i="3"/>
  <c r="CU87" i="3"/>
  <c r="D87" i="3"/>
  <c r="C88" i="3"/>
  <c r="CU88" i="3"/>
  <c r="D88" i="3"/>
  <c r="C89" i="3"/>
  <c r="CU89" i="3"/>
  <c r="D89" i="3"/>
  <c r="C90" i="3"/>
  <c r="CU90" i="3"/>
  <c r="D90" i="3"/>
  <c r="C91" i="3"/>
  <c r="CU91" i="3"/>
  <c r="D91" i="3"/>
  <c r="C92" i="3"/>
  <c r="CU92" i="3"/>
  <c r="D92" i="3"/>
  <c r="C93" i="3"/>
  <c r="CU93" i="3"/>
  <c r="D93" i="3"/>
  <c r="C94" i="3"/>
  <c r="CU94" i="3"/>
  <c r="D94" i="3"/>
  <c r="C95" i="3"/>
  <c r="CU95" i="3"/>
  <c r="D95" i="3"/>
  <c r="C96" i="3"/>
  <c r="CU96" i="3"/>
  <c r="D96" i="3"/>
  <c r="C97" i="3"/>
  <c r="CU97" i="3"/>
  <c r="D97" i="3"/>
  <c r="C98" i="3"/>
  <c r="CU98" i="3"/>
  <c r="D98" i="3"/>
  <c r="C99" i="3"/>
  <c r="CU99" i="3"/>
  <c r="D99" i="3"/>
  <c r="C100" i="3"/>
  <c r="CU100" i="3"/>
  <c r="D100" i="3"/>
  <c r="C101" i="3"/>
  <c r="CU101" i="3"/>
  <c r="D101" i="3"/>
  <c r="C102" i="3"/>
  <c r="CU102" i="3"/>
  <c r="D102" i="3"/>
  <c r="C103" i="3"/>
  <c r="CU103" i="3"/>
  <c r="D103" i="3"/>
  <c r="C104" i="3"/>
  <c r="CU104" i="3"/>
  <c r="D104" i="3"/>
  <c r="C105" i="3"/>
  <c r="CU105" i="3"/>
  <c r="D105" i="3"/>
  <c r="C106" i="3"/>
  <c r="CU106" i="3"/>
  <c r="D106" i="3"/>
  <c r="C107" i="3"/>
  <c r="CU107" i="3"/>
  <c r="D107" i="3"/>
  <c r="C108" i="3"/>
  <c r="CU108" i="3"/>
  <c r="D108" i="3"/>
  <c r="C109" i="3"/>
  <c r="CU109" i="3"/>
  <c r="D109" i="3"/>
  <c r="C110" i="3"/>
  <c r="CU110" i="3"/>
  <c r="D110" i="3"/>
  <c r="C111" i="3"/>
  <c r="CU111" i="3"/>
  <c r="D111" i="3"/>
  <c r="C112" i="3"/>
  <c r="CU112" i="3"/>
  <c r="D112" i="3"/>
  <c r="C113" i="3"/>
  <c r="CU113" i="3"/>
  <c r="D113" i="3"/>
  <c r="C114" i="3"/>
  <c r="CU114" i="3"/>
  <c r="D114" i="3"/>
  <c r="C115" i="3"/>
  <c r="CU115" i="3"/>
  <c r="D115" i="3"/>
  <c r="C116" i="3"/>
  <c r="CU116" i="3"/>
  <c r="D116" i="3"/>
  <c r="C117" i="3"/>
  <c r="CU117" i="3"/>
  <c r="D117" i="3"/>
  <c r="C118" i="3"/>
  <c r="CU118" i="3"/>
  <c r="D118" i="3"/>
  <c r="C119" i="3"/>
  <c r="CU119" i="3"/>
  <c r="D119" i="3"/>
  <c r="C120" i="3"/>
  <c r="CU120" i="3"/>
  <c r="D120" i="3"/>
  <c r="C121" i="3"/>
  <c r="CU121" i="3"/>
  <c r="D121" i="3"/>
  <c r="C122" i="3"/>
  <c r="CU122" i="3"/>
  <c r="D122" i="3"/>
  <c r="C123" i="3"/>
  <c r="CU123" i="3"/>
  <c r="D123" i="3"/>
  <c r="C124" i="3"/>
  <c r="CU124" i="3"/>
  <c r="D124" i="3"/>
  <c r="C125" i="3"/>
  <c r="CU125" i="3"/>
  <c r="D125" i="3"/>
  <c r="C126" i="3"/>
  <c r="CU126" i="3"/>
  <c r="D126" i="3"/>
  <c r="C127" i="3"/>
  <c r="CU127" i="3"/>
  <c r="D127" i="3"/>
  <c r="C128" i="3"/>
  <c r="CU128" i="3"/>
  <c r="D128" i="3"/>
  <c r="C129" i="3"/>
  <c r="CU129" i="3"/>
  <c r="D129" i="3"/>
  <c r="C130" i="3"/>
  <c r="CU130" i="3"/>
  <c r="D130" i="3"/>
  <c r="C131" i="3"/>
  <c r="CU131" i="3"/>
  <c r="D131" i="3"/>
  <c r="C132" i="3"/>
  <c r="CU132" i="3"/>
  <c r="D132" i="3"/>
  <c r="C133" i="3"/>
  <c r="CU133" i="3"/>
  <c r="D133" i="3"/>
  <c r="C134" i="3"/>
  <c r="CU134" i="3"/>
  <c r="D134" i="3"/>
  <c r="C135" i="3"/>
  <c r="CU135" i="3"/>
  <c r="D135" i="3"/>
  <c r="C136" i="3"/>
  <c r="CU136" i="3"/>
  <c r="D136" i="3"/>
  <c r="C137" i="3"/>
  <c r="CU137" i="3"/>
  <c r="D137" i="3"/>
  <c r="C138" i="3"/>
  <c r="CU138" i="3"/>
  <c r="D138" i="3"/>
  <c r="C139" i="3"/>
  <c r="CU139" i="3"/>
  <c r="D139" i="3"/>
  <c r="C140" i="3"/>
  <c r="CU140" i="3"/>
  <c r="D140" i="3"/>
  <c r="C141" i="3"/>
  <c r="CU141" i="3"/>
  <c r="D141" i="3"/>
  <c r="C142" i="3"/>
  <c r="CU142" i="3"/>
  <c r="D142" i="3"/>
  <c r="C143" i="3"/>
  <c r="CU143" i="3"/>
  <c r="D143" i="3"/>
  <c r="C144" i="3"/>
  <c r="CU144" i="3"/>
  <c r="D144" i="3"/>
  <c r="C145" i="3"/>
  <c r="CU145" i="3"/>
  <c r="D145" i="3"/>
  <c r="C146" i="3"/>
  <c r="CU146" i="3"/>
  <c r="D146" i="3"/>
  <c r="C147" i="3"/>
  <c r="CU147" i="3"/>
  <c r="D147" i="3"/>
  <c r="CU148" i="3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5" i="2"/>
  <c r="CH5" i="2"/>
  <c r="D5" i="2"/>
  <c r="C6" i="2"/>
  <c r="CH6" i="2"/>
  <c r="D6" i="2"/>
  <c r="C7" i="2"/>
  <c r="CH7" i="2"/>
  <c r="D7" i="2"/>
  <c r="C8" i="2"/>
  <c r="CH8" i="2"/>
  <c r="D8" i="2"/>
  <c r="C9" i="2"/>
  <c r="CH9" i="2"/>
  <c r="D9" i="2"/>
  <c r="C10" i="2"/>
  <c r="CH10" i="2"/>
  <c r="D10" i="2"/>
  <c r="C11" i="2"/>
  <c r="CH11" i="2"/>
  <c r="D11" i="2"/>
  <c r="C12" i="2"/>
  <c r="CH12" i="2"/>
  <c r="D12" i="2"/>
  <c r="C13" i="2"/>
  <c r="CH13" i="2"/>
  <c r="D13" i="2"/>
  <c r="C14" i="2"/>
  <c r="CH14" i="2"/>
  <c r="D14" i="2"/>
  <c r="C15" i="2"/>
  <c r="CH15" i="2"/>
  <c r="D15" i="2"/>
  <c r="C16" i="2"/>
  <c r="CH16" i="2"/>
  <c r="D16" i="2"/>
  <c r="C17" i="2"/>
  <c r="CH17" i="2"/>
  <c r="D17" i="2"/>
  <c r="C18" i="2"/>
  <c r="CH18" i="2"/>
  <c r="D18" i="2"/>
  <c r="C19" i="2"/>
  <c r="CH19" i="2"/>
  <c r="D19" i="2"/>
  <c r="C20" i="2"/>
  <c r="CH20" i="2"/>
  <c r="D20" i="2"/>
  <c r="C21" i="2"/>
  <c r="CH21" i="2"/>
  <c r="D21" i="2"/>
  <c r="C22" i="2"/>
  <c r="CH22" i="2"/>
  <c r="D22" i="2"/>
  <c r="C23" i="2"/>
  <c r="CH23" i="2"/>
  <c r="D23" i="2"/>
  <c r="C24" i="2"/>
  <c r="CH24" i="2"/>
  <c r="D24" i="2"/>
  <c r="C25" i="2"/>
  <c r="CH25" i="2"/>
  <c r="D25" i="2"/>
  <c r="C26" i="2"/>
  <c r="CH26" i="2"/>
  <c r="D26" i="2"/>
  <c r="C27" i="2"/>
  <c r="CH27" i="2"/>
  <c r="D27" i="2"/>
  <c r="C28" i="2"/>
  <c r="CH28" i="2"/>
  <c r="D28" i="2"/>
  <c r="C29" i="2"/>
  <c r="CH29" i="2"/>
  <c r="D29" i="2"/>
  <c r="C30" i="2"/>
  <c r="CH30" i="2"/>
  <c r="D30" i="2"/>
  <c r="C31" i="2"/>
  <c r="CH31" i="2"/>
  <c r="D31" i="2"/>
  <c r="C32" i="2"/>
  <c r="CH32" i="2"/>
  <c r="D32" i="2"/>
  <c r="C33" i="2"/>
  <c r="CH33" i="2"/>
  <c r="D33" i="2"/>
  <c r="C34" i="2"/>
  <c r="CH34" i="2"/>
  <c r="D34" i="2"/>
  <c r="C35" i="2"/>
  <c r="CH35" i="2"/>
  <c r="D35" i="2"/>
  <c r="C36" i="2"/>
  <c r="CH36" i="2"/>
  <c r="D36" i="2"/>
  <c r="C37" i="2"/>
  <c r="CH37" i="2"/>
  <c r="D37" i="2"/>
  <c r="C38" i="2"/>
  <c r="CH38" i="2"/>
  <c r="D38" i="2"/>
  <c r="C39" i="2"/>
  <c r="CH39" i="2"/>
  <c r="D39" i="2"/>
  <c r="C40" i="2"/>
  <c r="CH40" i="2"/>
  <c r="D40" i="2"/>
  <c r="C41" i="2"/>
  <c r="CH41" i="2"/>
  <c r="D41" i="2"/>
  <c r="C42" i="2"/>
  <c r="CH42" i="2"/>
  <c r="D42" i="2"/>
  <c r="C43" i="2"/>
  <c r="CH43" i="2"/>
  <c r="D43" i="2"/>
  <c r="C44" i="2"/>
  <c r="CH44" i="2"/>
  <c r="D44" i="2"/>
  <c r="C45" i="2"/>
  <c r="CH45" i="2"/>
  <c r="D45" i="2"/>
  <c r="C46" i="2"/>
  <c r="CH46" i="2"/>
  <c r="D46" i="2"/>
  <c r="C47" i="2"/>
  <c r="CH47" i="2"/>
  <c r="D47" i="2"/>
  <c r="C48" i="2"/>
  <c r="CH48" i="2"/>
  <c r="D48" i="2"/>
  <c r="C49" i="2"/>
  <c r="CH49" i="2"/>
  <c r="D49" i="2"/>
  <c r="C50" i="2"/>
  <c r="CH50" i="2"/>
  <c r="D50" i="2"/>
  <c r="C51" i="2"/>
  <c r="CH51" i="2"/>
  <c r="D51" i="2"/>
  <c r="C52" i="2"/>
  <c r="CH52" i="2"/>
  <c r="D52" i="2"/>
  <c r="C53" i="2"/>
  <c r="CH53" i="2"/>
  <c r="D53" i="2"/>
  <c r="C54" i="2"/>
  <c r="CH54" i="2"/>
  <c r="D54" i="2"/>
  <c r="C55" i="2"/>
  <c r="CH55" i="2"/>
  <c r="D55" i="2"/>
  <c r="C56" i="2"/>
  <c r="CH56" i="2"/>
  <c r="D56" i="2"/>
  <c r="C57" i="2"/>
  <c r="CH57" i="2"/>
  <c r="D57" i="2"/>
  <c r="C58" i="2"/>
  <c r="CH58" i="2"/>
  <c r="D58" i="2"/>
  <c r="C59" i="2"/>
  <c r="CH59" i="2"/>
  <c r="D59" i="2"/>
  <c r="C60" i="2"/>
  <c r="CH60" i="2"/>
  <c r="D60" i="2"/>
  <c r="C61" i="2"/>
  <c r="CH61" i="2"/>
  <c r="D61" i="2"/>
  <c r="C62" i="2"/>
  <c r="CH62" i="2"/>
  <c r="D62" i="2"/>
  <c r="C63" i="2"/>
  <c r="CH63" i="2"/>
  <c r="D63" i="2"/>
  <c r="C64" i="2"/>
  <c r="CH64" i="2"/>
  <c r="D64" i="2"/>
  <c r="C65" i="2"/>
  <c r="CH65" i="2"/>
  <c r="D65" i="2"/>
  <c r="C66" i="2"/>
  <c r="CH66" i="2"/>
  <c r="D66" i="2"/>
  <c r="C67" i="2"/>
  <c r="CH67" i="2"/>
  <c r="D67" i="2"/>
  <c r="C68" i="2"/>
  <c r="CH68" i="2"/>
  <c r="D68" i="2"/>
  <c r="C69" i="2"/>
  <c r="CH69" i="2"/>
  <c r="D69" i="2"/>
  <c r="C70" i="2"/>
  <c r="CH70" i="2"/>
  <c r="D70" i="2"/>
  <c r="C71" i="2"/>
  <c r="CH71" i="2"/>
  <c r="D71" i="2"/>
  <c r="C72" i="2"/>
  <c r="CH72" i="2"/>
  <c r="D72" i="2"/>
  <c r="C73" i="2"/>
  <c r="CH73" i="2"/>
  <c r="D73" i="2"/>
  <c r="C74" i="2"/>
  <c r="CH74" i="2"/>
  <c r="D74" i="2"/>
  <c r="C75" i="2"/>
  <c r="CH75" i="2"/>
  <c r="D75" i="2"/>
  <c r="C76" i="2"/>
  <c r="CH76" i="2"/>
  <c r="D76" i="2"/>
  <c r="C77" i="2"/>
  <c r="CH77" i="2"/>
  <c r="D77" i="2"/>
  <c r="C78" i="2"/>
  <c r="CH78" i="2"/>
  <c r="D78" i="2"/>
  <c r="C79" i="2"/>
  <c r="CH79" i="2"/>
  <c r="D79" i="2"/>
  <c r="C80" i="2"/>
  <c r="CH80" i="2"/>
  <c r="D80" i="2"/>
  <c r="C81" i="2"/>
  <c r="CH81" i="2"/>
  <c r="D81" i="2"/>
  <c r="C82" i="2"/>
  <c r="CH82" i="2"/>
  <c r="D82" i="2"/>
  <c r="C83" i="2"/>
  <c r="CH83" i="2"/>
  <c r="D83" i="2"/>
  <c r="C84" i="2"/>
  <c r="CH84" i="2"/>
  <c r="D84" i="2"/>
  <c r="C85" i="2"/>
  <c r="CH85" i="2"/>
  <c r="D85" i="2"/>
  <c r="C86" i="2"/>
  <c r="CH86" i="2"/>
  <c r="D86" i="2"/>
  <c r="C87" i="2"/>
  <c r="CH87" i="2"/>
  <c r="D87" i="2"/>
  <c r="C88" i="2"/>
  <c r="CH88" i="2"/>
  <c r="D88" i="2"/>
  <c r="C89" i="2"/>
  <c r="CH89" i="2"/>
  <c r="D89" i="2"/>
  <c r="C90" i="2"/>
  <c r="CH90" i="2"/>
  <c r="D90" i="2"/>
  <c r="C91" i="2"/>
  <c r="CH91" i="2"/>
  <c r="D91" i="2"/>
  <c r="C92" i="2"/>
  <c r="CH92" i="2"/>
  <c r="D92" i="2"/>
  <c r="C93" i="2"/>
  <c r="CH93" i="2"/>
  <c r="D93" i="2"/>
  <c r="C94" i="2"/>
  <c r="CH94" i="2"/>
  <c r="D94" i="2"/>
  <c r="C95" i="2"/>
  <c r="CH95" i="2"/>
  <c r="D95" i="2"/>
  <c r="C96" i="2"/>
  <c r="CH96" i="2"/>
  <c r="D96" i="2"/>
  <c r="C97" i="2"/>
  <c r="CH97" i="2"/>
  <c r="D97" i="2"/>
  <c r="C98" i="2"/>
  <c r="CH98" i="2"/>
  <c r="D98" i="2"/>
  <c r="C99" i="2"/>
  <c r="CH99" i="2"/>
  <c r="D99" i="2"/>
  <c r="C100" i="2"/>
  <c r="CH100" i="2"/>
  <c r="D100" i="2"/>
  <c r="C101" i="2"/>
  <c r="CH101" i="2"/>
  <c r="D101" i="2"/>
  <c r="C102" i="2"/>
  <c r="CH102" i="2"/>
  <c r="D102" i="2"/>
  <c r="C103" i="2"/>
  <c r="CH103" i="2"/>
  <c r="D103" i="2"/>
  <c r="C104" i="2"/>
  <c r="CH104" i="2"/>
  <c r="D104" i="2"/>
  <c r="C105" i="2"/>
  <c r="CH105" i="2"/>
  <c r="D105" i="2"/>
  <c r="C106" i="2"/>
  <c r="CH106" i="2"/>
  <c r="D106" i="2"/>
  <c r="C107" i="2"/>
  <c r="CH107" i="2"/>
  <c r="D107" i="2"/>
  <c r="C108" i="2"/>
  <c r="CH108" i="2"/>
  <c r="D108" i="2"/>
  <c r="C109" i="2"/>
  <c r="CH109" i="2"/>
  <c r="D109" i="2"/>
  <c r="C110" i="2"/>
  <c r="CH110" i="2"/>
  <c r="D110" i="2"/>
  <c r="C111" i="2"/>
  <c r="CH111" i="2"/>
  <c r="D111" i="2"/>
  <c r="C112" i="2"/>
  <c r="CH112" i="2"/>
  <c r="D112" i="2"/>
  <c r="C113" i="2"/>
  <c r="CH113" i="2"/>
  <c r="D113" i="2"/>
  <c r="C114" i="2"/>
  <c r="CH114" i="2"/>
  <c r="D114" i="2"/>
  <c r="C115" i="2"/>
  <c r="CH115" i="2"/>
  <c r="D115" i="2"/>
  <c r="C116" i="2"/>
  <c r="CH116" i="2"/>
  <c r="D116" i="2"/>
  <c r="C117" i="2"/>
  <c r="CH117" i="2"/>
  <c r="D117" i="2"/>
  <c r="C118" i="2"/>
  <c r="CH118" i="2"/>
  <c r="D118" i="2"/>
  <c r="C119" i="2"/>
  <c r="CH119" i="2"/>
  <c r="D119" i="2"/>
  <c r="C120" i="2"/>
  <c r="CH120" i="2"/>
  <c r="D120" i="2"/>
  <c r="C121" i="2"/>
  <c r="CH121" i="2"/>
  <c r="D121" i="2"/>
  <c r="C122" i="2"/>
  <c r="CH122" i="2"/>
  <c r="D122" i="2"/>
  <c r="C123" i="2"/>
  <c r="CH123" i="2"/>
  <c r="D123" i="2"/>
  <c r="C124" i="2"/>
  <c r="CH124" i="2"/>
  <c r="D124" i="2"/>
  <c r="C125" i="2"/>
  <c r="CH125" i="2"/>
  <c r="D125" i="2"/>
  <c r="C126" i="2"/>
  <c r="CH126" i="2"/>
  <c r="D126" i="2"/>
  <c r="C127" i="2"/>
  <c r="CH127" i="2"/>
  <c r="D127" i="2"/>
  <c r="C128" i="2"/>
  <c r="CH128" i="2"/>
  <c r="D128" i="2"/>
  <c r="C129" i="2"/>
  <c r="CH129" i="2"/>
  <c r="D129" i="2"/>
  <c r="C130" i="2"/>
  <c r="CH130" i="2"/>
  <c r="D130" i="2"/>
  <c r="C131" i="2"/>
  <c r="CH131" i="2"/>
  <c r="D131" i="2"/>
  <c r="C132" i="2"/>
  <c r="CH132" i="2"/>
  <c r="D132" i="2"/>
  <c r="C133" i="2"/>
  <c r="CH133" i="2"/>
  <c r="D133" i="2"/>
  <c r="C134" i="2"/>
  <c r="CH134" i="2"/>
  <c r="D134" i="2"/>
  <c r="C135" i="2"/>
  <c r="CH135" i="2"/>
  <c r="D135" i="2"/>
  <c r="C136" i="2"/>
  <c r="CH136" i="2"/>
  <c r="D136" i="2"/>
  <c r="C137" i="2"/>
  <c r="CH137" i="2"/>
  <c r="D137" i="2"/>
  <c r="C138" i="2"/>
  <c r="CH138" i="2"/>
  <c r="D138" i="2"/>
  <c r="C139" i="2"/>
  <c r="CH139" i="2"/>
  <c r="D139" i="2"/>
  <c r="C140" i="2"/>
  <c r="CH140" i="2"/>
  <c r="D140" i="2"/>
  <c r="C141" i="2"/>
  <c r="CH141" i="2"/>
  <c r="D141" i="2"/>
  <c r="C142" i="2"/>
  <c r="CH142" i="2"/>
  <c r="D142" i="2"/>
  <c r="C143" i="2"/>
  <c r="CH143" i="2"/>
  <c r="D143" i="2"/>
  <c r="C144" i="2"/>
  <c r="CH144" i="2"/>
  <c r="D144" i="2"/>
  <c r="C145" i="2"/>
  <c r="CH145" i="2"/>
  <c r="D145" i="2"/>
  <c r="C146" i="2"/>
  <c r="CH146" i="2"/>
  <c r="D146" i="2"/>
  <c r="C147" i="2"/>
  <c r="CH147" i="2"/>
  <c r="D147" i="2"/>
  <c r="C148" i="2"/>
  <c r="CH148" i="2"/>
  <c r="D148" i="2"/>
  <c r="C149" i="2"/>
  <c r="CH149" i="2"/>
  <c r="D149" i="2"/>
  <c r="C150" i="2"/>
  <c r="CH150" i="2"/>
  <c r="D150" i="2"/>
  <c r="C151" i="2"/>
  <c r="CH151" i="2"/>
  <c r="D151" i="2"/>
  <c r="C152" i="2"/>
  <c r="CH152" i="2"/>
  <c r="D152" i="2"/>
  <c r="C153" i="2"/>
  <c r="CH153" i="2"/>
  <c r="D153" i="2"/>
  <c r="C154" i="2"/>
  <c r="CH154" i="2"/>
  <c r="D154" i="2"/>
  <c r="C155" i="2"/>
  <c r="CH155" i="2"/>
  <c r="D155" i="2"/>
  <c r="C156" i="2"/>
  <c r="CH156" i="2"/>
  <c r="D156" i="2"/>
  <c r="C157" i="2"/>
  <c r="CH157" i="2"/>
  <c r="D157" i="2"/>
  <c r="C158" i="2"/>
  <c r="CH158" i="2"/>
  <c r="D158" i="2"/>
  <c r="C159" i="2"/>
  <c r="CH159" i="2"/>
  <c r="D159" i="2"/>
  <c r="C160" i="2"/>
  <c r="CH160" i="2"/>
  <c r="D160" i="2"/>
  <c r="C161" i="2"/>
  <c r="CH161" i="2"/>
  <c r="D161" i="2"/>
  <c r="C162" i="2"/>
  <c r="CH162" i="2"/>
  <c r="D162" i="2"/>
  <c r="C163" i="2"/>
  <c r="CH163" i="2"/>
  <c r="D163" i="2"/>
  <c r="C164" i="2"/>
  <c r="CH164" i="2"/>
  <c r="D164" i="2"/>
  <c r="C165" i="2"/>
  <c r="CH165" i="2"/>
  <c r="D165" i="2"/>
  <c r="C166" i="2"/>
  <c r="CH166" i="2"/>
  <c r="D166" i="2"/>
  <c r="C167" i="2"/>
  <c r="CH167" i="2"/>
  <c r="D167" i="2"/>
  <c r="C168" i="2"/>
  <c r="CH168" i="2"/>
  <c r="D168" i="2"/>
  <c r="CH169" i="2"/>
  <c r="F3" i="1"/>
  <c r="C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5" i="1"/>
  <c r="CL5" i="1"/>
  <c r="D5" i="1"/>
  <c r="C6" i="1"/>
  <c r="CL6" i="1"/>
  <c r="D6" i="1"/>
  <c r="C7" i="1"/>
  <c r="CL7" i="1"/>
  <c r="D7" i="1"/>
  <c r="C8" i="1"/>
  <c r="CL8" i="1"/>
  <c r="D8" i="1"/>
  <c r="C9" i="1"/>
  <c r="CL9" i="1"/>
  <c r="D9" i="1"/>
  <c r="C10" i="1"/>
  <c r="CL10" i="1"/>
  <c r="D10" i="1"/>
  <c r="C11" i="1"/>
  <c r="CL11" i="1"/>
  <c r="D11" i="1"/>
  <c r="C12" i="1"/>
  <c r="CL12" i="1"/>
  <c r="D12" i="1"/>
  <c r="C13" i="1"/>
  <c r="CL13" i="1"/>
  <c r="D13" i="1"/>
  <c r="C14" i="1"/>
  <c r="CL14" i="1"/>
  <c r="D14" i="1"/>
  <c r="C15" i="1"/>
  <c r="CL15" i="1"/>
  <c r="D15" i="1"/>
  <c r="C16" i="1"/>
  <c r="CL16" i="1"/>
  <c r="D16" i="1"/>
  <c r="C17" i="1"/>
  <c r="CL17" i="1"/>
  <c r="D17" i="1"/>
  <c r="C18" i="1"/>
  <c r="CL18" i="1"/>
  <c r="D18" i="1"/>
  <c r="C19" i="1"/>
  <c r="CL19" i="1"/>
  <c r="D19" i="1"/>
  <c r="C20" i="1"/>
  <c r="CL20" i="1"/>
  <c r="D20" i="1"/>
  <c r="C21" i="1"/>
  <c r="CL21" i="1"/>
  <c r="D21" i="1"/>
  <c r="C22" i="1"/>
  <c r="CL22" i="1"/>
  <c r="D22" i="1"/>
  <c r="C23" i="1"/>
  <c r="CL23" i="1"/>
  <c r="D23" i="1"/>
  <c r="C24" i="1"/>
  <c r="CL24" i="1"/>
  <c r="D24" i="1"/>
  <c r="C25" i="1"/>
  <c r="CL25" i="1"/>
  <c r="D25" i="1"/>
  <c r="C26" i="1"/>
  <c r="CL26" i="1"/>
  <c r="D26" i="1"/>
  <c r="C27" i="1"/>
  <c r="CL27" i="1"/>
  <c r="D27" i="1"/>
  <c r="C28" i="1"/>
  <c r="CL28" i="1"/>
  <c r="D28" i="1"/>
  <c r="C29" i="1"/>
  <c r="CL29" i="1"/>
  <c r="D29" i="1"/>
  <c r="C30" i="1"/>
  <c r="CL30" i="1"/>
  <c r="D30" i="1"/>
  <c r="C31" i="1"/>
  <c r="CL31" i="1"/>
  <c r="D31" i="1"/>
  <c r="C32" i="1"/>
  <c r="CL32" i="1"/>
  <c r="D32" i="1"/>
  <c r="C33" i="1"/>
  <c r="CL33" i="1"/>
  <c r="D33" i="1"/>
  <c r="C34" i="1"/>
  <c r="CL34" i="1"/>
  <c r="D34" i="1"/>
  <c r="C35" i="1"/>
  <c r="CL35" i="1"/>
  <c r="D35" i="1"/>
  <c r="C36" i="1"/>
  <c r="CL36" i="1"/>
  <c r="D36" i="1"/>
  <c r="C37" i="1"/>
  <c r="CL37" i="1"/>
  <c r="D37" i="1"/>
  <c r="C38" i="1"/>
  <c r="CL38" i="1"/>
  <c r="D38" i="1"/>
  <c r="C39" i="1"/>
  <c r="CL39" i="1"/>
  <c r="D39" i="1"/>
  <c r="C40" i="1"/>
  <c r="CL40" i="1"/>
  <c r="D40" i="1"/>
  <c r="C41" i="1"/>
  <c r="CL41" i="1"/>
  <c r="D41" i="1"/>
  <c r="C42" i="1"/>
  <c r="CL42" i="1"/>
  <c r="D42" i="1"/>
  <c r="C43" i="1"/>
  <c r="CL43" i="1"/>
  <c r="D43" i="1"/>
  <c r="C44" i="1"/>
  <c r="CL44" i="1"/>
  <c r="D44" i="1"/>
  <c r="C45" i="1"/>
  <c r="CL45" i="1"/>
  <c r="D45" i="1"/>
  <c r="C46" i="1"/>
  <c r="CL46" i="1"/>
  <c r="D46" i="1"/>
  <c r="C47" i="1"/>
  <c r="CL47" i="1"/>
  <c r="D47" i="1"/>
  <c r="C48" i="1"/>
  <c r="CL48" i="1"/>
  <c r="D48" i="1"/>
  <c r="C49" i="1"/>
  <c r="CL49" i="1"/>
  <c r="D49" i="1"/>
  <c r="C50" i="1"/>
  <c r="CL50" i="1"/>
  <c r="D50" i="1"/>
  <c r="C51" i="1"/>
  <c r="CL51" i="1"/>
  <c r="D51" i="1"/>
  <c r="C52" i="1"/>
  <c r="CL52" i="1"/>
  <c r="D52" i="1"/>
  <c r="C53" i="1"/>
  <c r="CL53" i="1"/>
  <c r="D53" i="1"/>
  <c r="C54" i="1"/>
  <c r="CL54" i="1"/>
  <c r="D54" i="1"/>
  <c r="C55" i="1"/>
  <c r="CL55" i="1"/>
  <c r="D55" i="1"/>
  <c r="C56" i="1"/>
  <c r="CL56" i="1"/>
  <c r="D56" i="1"/>
  <c r="C57" i="1"/>
  <c r="CL57" i="1"/>
  <c r="D57" i="1"/>
  <c r="C58" i="1"/>
  <c r="CL58" i="1"/>
  <c r="D58" i="1"/>
  <c r="C59" i="1"/>
  <c r="CL59" i="1"/>
  <c r="D59" i="1"/>
  <c r="C60" i="1"/>
  <c r="CL60" i="1"/>
  <c r="D60" i="1"/>
  <c r="C61" i="1"/>
  <c r="CL61" i="1"/>
  <c r="D61" i="1"/>
  <c r="C62" i="1"/>
  <c r="CL62" i="1"/>
  <c r="D62" i="1"/>
  <c r="C63" i="1"/>
  <c r="CL63" i="1"/>
  <c r="D63" i="1"/>
  <c r="C64" i="1"/>
  <c r="CL64" i="1"/>
  <c r="D64" i="1"/>
  <c r="C65" i="1"/>
  <c r="CL65" i="1"/>
  <c r="D65" i="1"/>
  <c r="C66" i="1"/>
  <c r="CL66" i="1"/>
  <c r="D66" i="1"/>
  <c r="C67" i="1"/>
  <c r="CL67" i="1"/>
  <c r="D67" i="1"/>
  <c r="C68" i="1"/>
  <c r="CL68" i="1"/>
  <c r="D68" i="1"/>
  <c r="C69" i="1"/>
  <c r="CL69" i="1"/>
  <c r="D69" i="1"/>
  <c r="C70" i="1"/>
  <c r="CL70" i="1"/>
  <c r="D70" i="1"/>
  <c r="C71" i="1"/>
  <c r="CL71" i="1"/>
  <c r="D71" i="1"/>
  <c r="C72" i="1"/>
  <c r="CL72" i="1"/>
  <c r="D72" i="1"/>
  <c r="C73" i="1"/>
  <c r="CL73" i="1"/>
  <c r="D73" i="1"/>
  <c r="C74" i="1"/>
  <c r="CL74" i="1"/>
  <c r="D74" i="1"/>
  <c r="C75" i="1"/>
  <c r="CL75" i="1"/>
  <c r="D75" i="1"/>
  <c r="C76" i="1"/>
  <c r="CL76" i="1"/>
  <c r="D76" i="1"/>
  <c r="C77" i="1"/>
  <c r="CL77" i="1"/>
  <c r="D77" i="1"/>
  <c r="C78" i="1"/>
  <c r="CL78" i="1"/>
  <c r="D78" i="1"/>
  <c r="C79" i="1"/>
  <c r="CL79" i="1"/>
  <c r="D79" i="1"/>
  <c r="C80" i="1"/>
  <c r="CL80" i="1"/>
  <c r="D80" i="1"/>
  <c r="C81" i="1"/>
  <c r="CL81" i="1"/>
  <c r="D81" i="1"/>
  <c r="C82" i="1"/>
  <c r="CL82" i="1"/>
  <c r="D82" i="1"/>
  <c r="C83" i="1"/>
  <c r="CL83" i="1"/>
  <c r="D83" i="1"/>
  <c r="C84" i="1"/>
  <c r="CL84" i="1"/>
  <c r="D84" i="1"/>
  <c r="C85" i="1"/>
  <c r="CL85" i="1"/>
  <c r="D85" i="1"/>
  <c r="C86" i="1"/>
  <c r="CL86" i="1"/>
  <c r="D86" i="1"/>
  <c r="C87" i="1"/>
  <c r="CL87" i="1"/>
  <c r="D87" i="1"/>
  <c r="C88" i="1"/>
  <c r="CL88" i="1"/>
  <c r="D88" i="1"/>
  <c r="C89" i="1"/>
  <c r="CL89" i="1"/>
  <c r="D89" i="1"/>
  <c r="C90" i="1"/>
  <c r="CL90" i="1"/>
  <c r="D90" i="1"/>
  <c r="C91" i="1"/>
  <c r="CL91" i="1"/>
  <c r="D91" i="1"/>
  <c r="C92" i="1"/>
  <c r="CL92" i="1"/>
  <c r="D92" i="1"/>
  <c r="C93" i="1"/>
  <c r="CL93" i="1"/>
  <c r="D93" i="1"/>
  <c r="C94" i="1"/>
  <c r="CL94" i="1"/>
  <c r="D94" i="1"/>
  <c r="C95" i="1"/>
  <c r="CL95" i="1"/>
  <c r="D95" i="1"/>
  <c r="C96" i="1"/>
  <c r="CL96" i="1"/>
  <c r="D96" i="1"/>
  <c r="C97" i="1"/>
  <c r="CL97" i="1"/>
  <c r="D97" i="1"/>
  <c r="C98" i="1"/>
  <c r="CL98" i="1"/>
  <c r="D98" i="1"/>
  <c r="C99" i="1"/>
  <c r="CL99" i="1"/>
  <c r="D99" i="1"/>
  <c r="C100" i="1"/>
  <c r="CL100" i="1"/>
  <c r="D100" i="1"/>
  <c r="C101" i="1"/>
  <c r="CL101" i="1"/>
  <c r="D101" i="1"/>
  <c r="C102" i="1"/>
  <c r="CL102" i="1"/>
  <c r="D102" i="1"/>
  <c r="C103" i="1"/>
  <c r="CL103" i="1"/>
  <c r="D103" i="1"/>
  <c r="C104" i="1"/>
  <c r="CL104" i="1"/>
  <c r="D104" i="1"/>
  <c r="C105" i="1"/>
  <c r="CL105" i="1"/>
  <c r="D105" i="1"/>
  <c r="C106" i="1"/>
  <c r="CL106" i="1"/>
  <c r="D106" i="1"/>
  <c r="C107" i="1"/>
  <c r="CL107" i="1"/>
  <c r="D107" i="1"/>
  <c r="C108" i="1"/>
  <c r="CL108" i="1"/>
  <c r="D108" i="1"/>
  <c r="CL109" i="1"/>
  <c r="C3" i="14"/>
  <c r="C2" i="6"/>
  <c r="C3" i="10"/>
  <c r="F3" i="10"/>
  <c r="C3" i="11"/>
  <c r="F3" i="11"/>
  <c r="F3" i="12"/>
  <c r="C3" i="16"/>
  <c r="C3" i="13"/>
  <c r="F3" i="17"/>
  <c r="C3" i="4"/>
  <c r="C3" i="2"/>
  <c r="F3" i="14"/>
  <c r="C3" i="21"/>
  <c r="C3" i="12"/>
  <c r="F3" i="13"/>
  <c r="C3" i="17"/>
  <c r="F3" i="16"/>
  <c r="F3" i="19"/>
  <c r="F3" i="28"/>
  <c r="F3" i="29" l="1"/>
</calcChain>
</file>

<file path=xl/sharedStrings.xml><?xml version="1.0" encoding="utf-8"?>
<sst xmlns="http://schemas.openxmlformats.org/spreadsheetml/2006/main" count="7972" uniqueCount="1859">
  <si>
    <t>Statistik 2009</t>
  </si>
  <si>
    <r>
      <t xml:space="preserve">Om du saknar något resultat, kontakta Bengt Hansson, 
tel. 0705-244836 eller mejla till: </t>
    </r>
    <r>
      <rPr>
        <u/>
        <sz val="10"/>
        <rFont val="Arial"/>
        <family val="2"/>
      </rPr>
      <t xml:space="preserve">bengt.t.hansson@bredband.net
</t>
    </r>
    <r>
      <rPr>
        <sz val="10"/>
        <rFont val="Arial"/>
        <family val="2"/>
      </rPr>
      <t>OBS - Endast resultat från de 20 bästa tävlingarna räknas för varje person.</t>
    </r>
  </si>
  <si>
    <t>Adventorient etapp 4</t>
  </si>
  <si>
    <t>Adventorient etapp 3</t>
  </si>
  <si>
    <t>Adventorient etapp 2</t>
  </si>
  <si>
    <t>Adventorient etapp 1</t>
  </si>
  <si>
    <t>Eslövs FK Stads-OL</t>
  </si>
  <si>
    <t>Bornholm Höst-Open</t>
  </si>
  <si>
    <t>Kullamannens kamp</t>
  </si>
  <si>
    <t>Vilselöpet</t>
  </si>
  <si>
    <t>WMOC lång final</t>
  </si>
  <si>
    <t>WMOC lång kval 2</t>
  </si>
  <si>
    <t>WMOC lång kval 1</t>
  </si>
  <si>
    <t>WMOC sprint final</t>
  </si>
  <si>
    <t>WMOC sprint kval</t>
  </si>
  <si>
    <t>Ungdomens 7-manna</t>
  </si>
  <si>
    <t>Älgot cup final</t>
  </si>
  <si>
    <t>FK Boken Medel</t>
  </si>
  <si>
    <t>FK Boken</t>
  </si>
  <si>
    <t>Fyrklubbs</t>
  </si>
  <si>
    <t>Lunds OK Lång</t>
  </si>
  <si>
    <t>Lunds OK Medel</t>
  </si>
  <si>
    <t>Rävetofta OK DM Stafett</t>
  </si>
  <si>
    <t>OK Silva DM Medel</t>
  </si>
  <si>
    <t>FK Åsen DM Lång</t>
  </si>
  <si>
    <t>Frosta OK DM Natt</t>
  </si>
  <si>
    <t>OK Orion</t>
  </si>
  <si>
    <t>Hästveda OK</t>
  </si>
  <si>
    <t>Götalandsmästerskap</t>
  </si>
  <si>
    <t>O-Ringen etapp 5</t>
  </si>
  <si>
    <t>O-Ringen etapp 4</t>
  </si>
  <si>
    <t>O-Ringen etapp 3</t>
  </si>
  <si>
    <t>O-Ringen etapp 2</t>
  </si>
  <si>
    <t>O-Ringen etapp 1</t>
  </si>
  <si>
    <t>SvaideRoma SOK Lång</t>
  </si>
  <si>
    <t>Sommar-3-kvällars</t>
  </si>
  <si>
    <t>Havs-OL Sprint</t>
  </si>
  <si>
    <t>Havs-OL Lång</t>
  </si>
  <si>
    <t>Havs-OL Medel</t>
  </si>
  <si>
    <t>Helsingborg SOK</t>
  </si>
  <si>
    <t>OK Dacke Lång</t>
  </si>
  <si>
    <t>OK Dacke Medel</t>
  </si>
  <si>
    <t>Lunds OK Sprint</t>
  </si>
  <si>
    <t>IFK Mora Stafett</t>
  </si>
  <si>
    <t>IFK Mora Medel</t>
  </si>
  <si>
    <t>IFK Mora Sprint</t>
  </si>
  <si>
    <t>IFK Mora Lång</t>
  </si>
  <si>
    <t>Markaryds FK</t>
  </si>
  <si>
    <t>OK Älme</t>
  </si>
  <si>
    <t>FK Finn</t>
  </si>
  <si>
    <t>OK Torfinn Medel + SSM</t>
  </si>
  <si>
    <t>OK Torfinn Lång + SSM</t>
  </si>
  <si>
    <t>Beijing Olympic Park</t>
  </si>
  <si>
    <t>Vasa, Kina</t>
  </si>
  <si>
    <t>10-Mila</t>
  </si>
  <si>
    <t>N Rörumsdubbeln - Lång</t>
  </si>
  <si>
    <t>N Rörumsdubbeln - Medel</t>
  </si>
  <si>
    <t>Hässleholms OK</t>
  </si>
  <si>
    <t>Sydsvenska 7-manna</t>
  </si>
  <si>
    <t>Yuannan, Kina</t>
  </si>
  <si>
    <t>Sanya, Kina</t>
  </si>
  <si>
    <t>Härlövs IF, Lång</t>
  </si>
  <si>
    <t>Härlövs IF, Medel</t>
  </si>
  <si>
    <t>Tolereds AIK</t>
  </si>
  <si>
    <t>OK Skogsfalken - Lång</t>
  </si>
  <si>
    <t>Tockarps IK - Medel</t>
  </si>
  <si>
    <t>OK Skogsfalken - Medel</t>
  </si>
  <si>
    <t>Tockarps IK - Lång</t>
  </si>
  <si>
    <t>OK Skogsfalken - Natt</t>
  </si>
  <si>
    <t>Örkenedsträffen</t>
  </si>
  <si>
    <t>Tyringerundan</t>
  </si>
  <si>
    <t>Falkenbergs OK</t>
  </si>
  <si>
    <t>OK Lindéna</t>
  </si>
  <si>
    <t>Pan-Våren</t>
  </si>
  <si>
    <t>Skåne-Mixen</t>
  </si>
  <si>
    <t>Pan-Natten</t>
  </si>
  <si>
    <t>Tormestorps IF</t>
  </si>
  <si>
    <t>Antal starter</t>
  </si>
  <si>
    <t>Poäng</t>
  </si>
  <si>
    <t>Gun</t>
  </si>
  <si>
    <t>Hansson</t>
  </si>
  <si>
    <t>Ingela</t>
  </si>
  <si>
    <t>Thoresson</t>
  </si>
  <si>
    <t>Patricia</t>
  </si>
  <si>
    <t>Edgarsson</t>
  </si>
  <si>
    <t>Bertil</t>
  </si>
  <si>
    <t>Olofsson</t>
  </si>
  <si>
    <t>Carolin</t>
  </si>
  <si>
    <t>Gradin</t>
  </si>
  <si>
    <t>Bengt</t>
  </si>
  <si>
    <t>Maria</t>
  </si>
  <si>
    <t>Mickelåker</t>
  </si>
  <si>
    <t>Harald</t>
  </si>
  <si>
    <t>Persson</t>
  </si>
  <si>
    <t>Morgan</t>
  </si>
  <si>
    <t>Olsson</t>
  </si>
  <si>
    <t>Gudrun</t>
  </si>
  <si>
    <t>Nilsson</t>
  </si>
  <si>
    <t>Hans</t>
  </si>
  <si>
    <t>Jörgen</t>
  </si>
  <si>
    <t>Karlsson</t>
  </si>
  <si>
    <t>Christian</t>
  </si>
  <si>
    <t>Glantz</t>
  </si>
  <si>
    <t>Rolf</t>
  </si>
  <si>
    <t>Oscar</t>
  </si>
  <si>
    <t>Ehrnborn</t>
  </si>
  <si>
    <t>Roger</t>
  </si>
  <si>
    <t>Ann-Charlotte</t>
  </si>
  <si>
    <t>Jensen</t>
  </si>
  <si>
    <t>Nils</t>
  </si>
  <si>
    <t>Mårtensson</t>
  </si>
  <si>
    <t>Magnus</t>
  </si>
  <si>
    <t>Nils-Åke</t>
  </si>
  <si>
    <t>Dennis</t>
  </si>
  <si>
    <t>Smén</t>
  </si>
  <si>
    <t>Måns</t>
  </si>
  <si>
    <t>Holger</t>
  </si>
  <si>
    <t>Christina</t>
  </si>
  <si>
    <t>Jan</t>
  </si>
  <si>
    <t>Gabrielle</t>
  </si>
  <si>
    <t>Brun</t>
  </si>
  <si>
    <t>Stellan</t>
  </si>
  <si>
    <t>Öjvind</t>
  </si>
  <si>
    <t>Gunnel</t>
  </si>
  <si>
    <t>Andersson</t>
  </si>
  <si>
    <t>Anette</t>
  </si>
  <si>
    <t>Maritha</t>
  </si>
  <si>
    <t>Schön</t>
  </si>
  <si>
    <t>Kjell</t>
  </si>
  <si>
    <t>Wilhelmsson</t>
  </si>
  <si>
    <t>Jan-Evert</t>
  </si>
  <si>
    <t>Ohlsson</t>
  </si>
  <si>
    <t>Henrik</t>
  </si>
  <si>
    <t>Ewing</t>
  </si>
  <si>
    <t>Heide</t>
  </si>
  <si>
    <t>Jonas</t>
  </si>
  <si>
    <t>Gustavsson</t>
  </si>
  <si>
    <t>Fabian</t>
  </si>
  <si>
    <t>Ingvar</t>
  </si>
  <si>
    <t>Sven</t>
  </si>
  <si>
    <t>Levin</t>
  </si>
  <si>
    <t>Kent</t>
  </si>
  <si>
    <t>Clara</t>
  </si>
  <si>
    <t>Bo</t>
  </si>
  <si>
    <t>Kerstin</t>
  </si>
  <si>
    <t>Bergström</t>
  </si>
  <si>
    <t>Margela</t>
  </si>
  <si>
    <t>Barbro</t>
  </si>
  <si>
    <t>Matts</t>
  </si>
  <si>
    <t>Tenland</t>
  </si>
  <si>
    <t>Viktoria</t>
  </si>
  <si>
    <t>Marielle</t>
  </si>
  <si>
    <t>Linda</t>
  </si>
  <si>
    <t>Jesper</t>
  </si>
  <si>
    <t>Brian</t>
  </si>
  <si>
    <t>Ahlm</t>
  </si>
  <si>
    <t>Madeleine</t>
  </si>
  <si>
    <t>Martina</t>
  </si>
  <si>
    <t>Lundin</t>
  </si>
  <si>
    <t>Ludwig</t>
  </si>
  <si>
    <t>Emma</t>
  </si>
  <si>
    <t>Thord</t>
  </si>
  <si>
    <t>Johan</t>
  </si>
  <si>
    <t>Ola</t>
  </si>
  <si>
    <t>Rehnström</t>
  </si>
  <si>
    <t>Tilda</t>
  </si>
  <si>
    <t>Häger</t>
  </si>
  <si>
    <t>Sam</t>
  </si>
  <si>
    <t>Eriksson</t>
  </si>
  <si>
    <t>Birgitta</t>
  </si>
  <si>
    <t>Simon</t>
  </si>
  <si>
    <t>Hillqvist</t>
  </si>
  <si>
    <t>Fogelberg</t>
  </si>
  <si>
    <t>Jennie</t>
  </si>
  <si>
    <t>Göransson</t>
  </si>
  <si>
    <t>Ellinor</t>
  </si>
  <si>
    <t>Magnusson</t>
  </si>
  <si>
    <t>Erik</t>
  </si>
  <si>
    <t>Niclas</t>
  </si>
  <si>
    <t>Lindgren</t>
  </si>
  <si>
    <t>Erika</t>
  </si>
  <si>
    <t>Conny</t>
  </si>
  <si>
    <t>Caroline</t>
  </si>
  <si>
    <t>Desirée</t>
  </si>
  <si>
    <t>Sven-Ingvar</t>
  </si>
  <si>
    <t>Gidlund</t>
  </si>
  <si>
    <t>Marie</t>
  </si>
  <si>
    <t>Fredrika</t>
  </si>
  <si>
    <t>Benjamin</t>
  </si>
  <si>
    <t>Ljunggren</t>
  </si>
  <si>
    <t>Daniel</t>
  </si>
  <si>
    <t>Charles</t>
  </si>
  <si>
    <t>Sune</t>
  </si>
  <si>
    <t>Elmvik</t>
  </si>
  <si>
    <t>Mårten</t>
  </si>
  <si>
    <t>Johansson</t>
  </si>
  <si>
    <t>John</t>
  </si>
  <si>
    <t>Assarsson</t>
  </si>
  <si>
    <t>Bergqvist</t>
  </si>
  <si>
    <t>Sara</t>
  </si>
  <si>
    <t>Norton</t>
  </si>
  <si>
    <t>Tove</t>
  </si>
  <si>
    <t>Jangtun</t>
  </si>
  <si>
    <t>Antonia</t>
  </si>
  <si>
    <t>Elias</t>
  </si>
  <si>
    <t>Louise</t>
  </si>
  <si>
    <t>Lisbeth</t>
  </si>
  <si>
    <t>Tindra</t>
  </si>
  <si>
    <t>Hugo</t>
  </si>
  <si>
    <t>Statistik 2008</t>
  </si>
  <si>
    <t>Adventsorient etapp 4</t>
  </si>
  <si>
    <t>Adventsorient etapp 3</t>
  </si>
  <si>
    <t>Adventsorient etapp 2</t>
  </si>
  <si>
    <t>Adventsorient etapp 1</t>
  </si>
  <si>
    <t>U-cup final</t>
  </si>
  <si>
    <t>FK Åsen</t>
  </si>
  <si>
    <t>Veteran-RM Långdistans</t>
  </si>
  <si>
    <t>Veteran-RM Medeldistans</t>
  </si>
  <si>
    <t>Helsingborgs SOK Stafett</t>
  </si>
  <si>
    <t>Tockarps IK</t>
  </si>
  <si>
    <t>EMG Lång final</t>
  </si>
  <si>
    <t>EMG Lång kval.</t>
  </si>
  <si>
    <t>EMG Medeldistans</t>
  </si>
  <si>
    <t>Össebydubbeln</t>
  </si>
  <si>
    <t>Linnéklassikern</t>
  </si>
  <si>
    <t>OK Torfinn</t>
  </si>
  <si>
    <t>Simrishamns OK</t>
  </si>
  <si>
    <t>Härlövs IF</t>
  </si>
  <si>
    <t>OK Skogsfalken</t>
  </si>
  <si>
    <t>AIF Sommar-3-kvällars</t>
  </si>
  <si>
    <t>Idefjordens SK</t>
  </si>
  <si>
    <t>SvaideRoma SOK</t>
  </si>
  <si>
    <t>Tjoget</t>
  </si>
  <si>
    <t>Stigmännen, Havs-OL</t>
  </si>
  <si>
    <t>WMOC'08 Lång B-final</t>
  </si>
  <si>
    <t>WMOC'08 Lång kval 2</t>
  </si>
  <si>
    <t>WMOC'08 Lång kval 1</t>
  </si>
  <si>
    <t>WMOC'08 Sprint final</t>
  </si>
  <si>
    <t>WMOC'08 Sprint kval</t>
  </si>
  <si>
    <t>Dalaportens OL</t>
  </si>
  <si>
    <t>OK Silva</t>
  </si>
  <si>
    <t>Ringsjö OK</t>
  </si>
  <si>
    <t>Malmö OK</t>
  </si>
  <si>
    <t>Uddevalla OK</t>
  </si>
  <si>
    <t>Göingefejden</t>
  </si>
  <si>
    <t>Vildmarksfejden</t>
  </si>
  <si>
    <t>Lunds OK</t>
  </si>
  <si>
    <t>FK Friskus-Varberg</t>
  </si>
  <si>
    <t>Skogsluffarna</t>
  </si>
  <si>
    <t>OK Kompassen</t>
  </si>
  <si>
    <t>Hjärnarps GH</t>
  </si>
  <si>
    <t>Eslövs FK</t>
  </si>
  <si>
    <t>Annika</t>
  </si>
  <si>
    <t>Schimmel</t>
  </si>
  <si>
    <t>Olivia</t>
  </si>
  <si>
    <t>Larsson</t>
  </si>
  <si>
    <t>Hampus</t>
  </si>
  <si>
    <t>Nora</t>
  </si>
  <si>
    <t>Ingvarsson</t>
  </si>
  <si>
    <t>Kacinskaja</t>
  </si>
  <si>
    <t>Peter</t>
  </si>
  <si>
    <t>Cutting</t>
  </si>
  <si>
    <t>Fredrik</t>
  </si>
  <si>
    <t>Malm</t>
  </si>
  <si>
    <t>Helena</t>
  </si>
  <si>
    <t>Alvesalo</t>
  </si>
  <si>
    <t>Tilde</t>
  </si>
  <si>
    <t>Anderberg Richardsson</t>
  </si>
  <si>
    <t>Marianne</t>
  </si>
  <si>
    <t>Arvidsson</t>
  </si>
  <si>
    <t>Amanda</t>
  </si>
  <si>
    <t>Bendsen</t>
  </si>
  <si>
    <t>Patrik</t>
  </si>
  <si>
    <t>Elin</t>
  </si>
  <si>
    <t>Tomas</t>
  </si>
  <si>
    <t>Andrea</t>
  </si>
  <si>
    <t>Paulsson</t>
  </si>
  <si>
    <t>Gunnar</t>
  </si>
  <si>
    <t>Vija</t>
  </si>
  <si>
    <t>Priedite</t>
  </si>
  <si>
    <t>Elsa</t>
  </si>
  <si>
    <t>Ängmo von Borstel</t>
  </si>
  <si>
    <t>Viggo</t>
  </si>
  <si>
    <t>Alma</t>
  </si>
  <si>
    <t>Johanna</t>
  </si>
  <si>
    <t>Mathias</t>
  </si>
  <si>
    <t>Börjesson</t>
  </si>
  <si>
    <t>Göran</t>
  </si>
  <si>
    <t>Tula</t>
  </si>
  <si>
    <t>Fredriksson</t>
  </si>
  <si>
    <t>Frejman</t>
  </si>
  <si>
    <t>Christoffer</t>
  </si>
  <si>
    <t>Glinge</t>
  </si>
  <si>
    <t>Jeanette</t>
  </si>
  <si>
    <t>Kristina</t>
  </si>
  <si>
    <t>Axel</t>
  </si>
  <si>
    <t>Gunbritt</t>
  </si>
  <si>
    <t>Tora</t>
  </si>
  <si>
    <t>Jönsson</t>
  </si>
  <si>
    <t>Jens</t>
  </si>
  <si>
    <t>Kristell</t>
  </si>
  <si>
    <t>Eleonore</t>
  </si>
  <si>
    <t>Thomas</t>
  </si>
  <si>
    <t>Kristofer</t>
  </si>
  <si>
    <t>Ann-Christine</t>
  </si>
  <si>
    <t>Moberg</t>
  </si>
  <si>
    <t>Andreas</t>
  </si>
  <si>
    <t>Elsie</t>
  </si>
  <si>
    <t>Ottilia</t>
  </si>
  <si>
    <t>Noelle</t>
  </si>
  <si>
    <t>Sandra</t>
  </si>
  <si>
    <t>Norin</t>
  </si>
  <si>
    <t>Carin</t>
  </si>
  <si>
    <t>Anna</t>
  </si>
  <si>
    <t>Carina</t>
  </si>
  <si>
    <t>Emil</t>
  </si>
  <si>
    <t>Håkan</t>
  </si>
  <si>
    <t>Krister</t>
  </si>
  <si>
    <t>Linnéa</t>
  </si>
  <si>
    <t>Nicole</t>
  </si>
  <si>
    <t>Plessen</t>
  </si>
  <si>
    <t>Thiler</t>
  </si>
  <si>
    <t>Sten</t>
  </si>
  <si>
    <t>Qvarnström</t>
  </si>
  <si>
    <t>Freja</t>
  </si>
  <si>
    <t>Rippe</t>
  </si>
  <si>
    <t>Matilda</t>
  </si>
  <si>
    <t>Sandberg</t>
  </si>
  <si>
    <t>Niklas</t>
  </si>
  <si>
    <t>Joakim</t>
  </si>
  <si>
    <t>Svensson</t>
  </si>
  <si>
    <t>Per</t>
  </si>
  <si>
    <t>Wallin</t>
  </si>
  <si>
    <t>Wikström</t>
  </si>
  <si>
    <t>Statistik 2007</t>
  </si>
  <si>
    <r>
      <t xml:space="preserve">Om du saknar något resultat, kontakta Bengt Hansson, 
tel. 0705-244836 eller maila till: </t>
    </r>
    <r>
      <rPr>
        <u/>
        <sz val="10"/>
        <rFont val="Arial"/>
        <family val="2"/>
      </rPr>
      <t xml:space="preserve">bengt.hansson@malmohus16.se
</t>
    </r>
    <r>
      <rPr>
        <sz val="10"/>
        <rFont val="Arial"/>
        <family val="2"/>
      </rPr>
      <t>OBS - Endast de 20 bästa resultaten räknas.</t>
    </r>
  </si>
  <si>
    <t>AdventOrient Etapp 4</t>
  </si>
  <si>
    <t>AdventOrient Etapp 3</t>
  </si>
  <si>
    <t>AdventOrient Etapp 2</t>
  </si>
  <si>
    <t>AdventOrient Etapp 1</t>
  </si>
  <si>
    <t>Bornholm Höst-open</t>
  </si>
  <si>
    <t>Hedjakten</t>
  </si>
  <si>
    <t>OK Vilse</t>
  </si>
  <si>
    <t>Ungdoms-7-manna</t>
  </si>
  <si>
    <t>Ungdomscup final</t>
  </si>
  <si>
    <t>Veteran-RM Lång</t>
  </si>
  <si>
    <t>Veteran-RM Medel</t>
  </si>
  <si>
    <t>Halmstad OK SM-kval</t>
  </si>
  <si>
    <t>4-klubbs</t>
  </si>
  <si>
    <t>OK Löftan SM-kval</t>
  </si>
  <si>
    <t>Härlövs IF DM Långdist</t>
  </si>
  <si>
    <t>OK Kontinent DM Natt</t>
  </si>
  <si>
    <t>Önnarpsdubbeln</t>
  </si>
  <si>
    <t>Helsingsborgs SOK DM</t>
  </si>
  <si>
    <t>Helsingsborgs SOK</t>
  </si>
  <si>
    <t>Pan Kristianstad</t>
  </si>
  <si>
    <t>OK Nackhe</t>
  </si>
  <si>
    <t>OK Dacke</t>
  </si>
  <si>
    <t>Helsingborgs SOK</t>
  </si>
  <si>
    <t>Hagby GoIF</t>
  </si>
  <si>
    <t>Söderhamns OK</t>
  </si>
  <si>
    <t>Rehns BK</t>
  </si>
  <si>
    <t>NOC en Tour Bornholm</t>
  </si>
  <si>
    <t>Halmstad Garnisons IF</t>
  </si>
  <si>
    <t>Vårflåset FK Åsen</t>
  </si>
  <si>
    <t>Silva Junior Cup</t>
  </si>
  <si>
    <t>Per &amp; Kersti Cup stafett</t>
  </si>
  <si>
    <t>OK Vilse 87</t>
  </si>
  <si>
    <t>Åsbo-fejden</t>
  </si>
  <si>
    <t>Per &amp; Kersti Cup</t>
  </si>
  <si>
    <t>Sprint-SM</t>
  </si>
  <si>
    <t>Natt-SM</t>
  </si>
  <si>
    <t>Skånepåskafton</t>
  </si>
  <si>
    <t>7-mannakavlen</t>
  </si>
  <si>
    <t>Skärtorsdagsnatten</t>
  </si>
  <si>
    <t>OK skogsfalken</t>
  </si>
  <si>
    <t>SM Ultralång</t>
  </si>
  <si>
    <t>Romeleträffen söndag</t>
  </si>
  <si>
    <t>Romeleträffen lördag</t>
  </si>
  <si>
    <t>Frosta OK</t>
  </si>
  <si>
    <t>Hallandsstafetten</t>
  </si>
  <si>
    <t>Hallandspremiären</t>
  </si>
  <si>
    <t>Kattegatt-natt</t>
  </si>
  <si>
    <t>Stefan</t>
  </si>
  <si>
    <t>Carlsson</t>
  </si>
  <si>
    <t>Elma</t>
  </si>
  <si>
    <t>Statistik 2006</t>
  </si>
  <si>
    <t>Om du saknar något resultat, kontakta Bengt Hansson, 
tel. 0705-244836
OBS - Endast de 20 bästa resultaten räknas.</t>
  </si>
  <si>
    <t>DM Ultralång</t>
  </si>
  <si>
    <t>FK Boken, Höstyran</t>
  </si>
  <si>
    <t>Önnarpsjakten</t>
  </si>
  <si>
    <t>Bokenkaveln</t>
  </si>
  <si>
    <t>SM Medel Publiktävling</t>
  </si>
  <si>
    <t>SM Natt+publiktävling</t>
  </si>
  <si>
    <t>SM Lång final+publiktävl</t>
  </si>
  <si>
    <t>SM Långdistans kval</t>
  </si>
  <si>
    <t>AIF 3-dagars</t>
  </si>
  <si>
    <t>Stigmännen OK</t>
  </si>
  <si>
    <t>BroSö OK</t>
  </si>
  <si>
    <t>Mullsjö SOK</t>
  </si>
  <si>
    <t>OK Skogsstjärnan</t>
  </si>
  <si>
    <t>OK Gynge</t>
  </si>
  <si>
    <t>Tiomila</t>
  </si>
  <si>
    <t>OK Tyringe</t>
  </si>
  <si>
    <t>OK Löftan</t>
  </si>
  <si>
    <t>Pan DM-Sprint/SM-sprint</t>
  </si>
  <si>
    <t>Rävetofta/Silva</t>
  </si>
  <si>
    <t>Eric</t>
  </si>
  <si>
    <t>Kati</t>
  </si>
  <si>
    <t>Németh</t>
  </si>
  <si>
    <t>Nybro OK</t>
  </si>
  <si>
    <t>Andrarums IF</t>
  </si>
  <si>
    <t>OK Tuvan Ringsjö OK</t>
  </si>
  <si>
    <t>Bredareds IF</t>
  </si>
  <si>
    <t>Tjällmo-Godegårds OK</t>
  </si>
  <si>
    <t>OK Kompassen FK Örkelljunga</t>
  </si>
  <si>
    <t>Pan-Kristianstad</t>
  </si>
  <si>
    <t>Hjärnarps GH-OL</t>
  </si>
  <si>
    <t>SOK Viljan</t>
  </si>
  <si>
    <t>Boxholms OK</t>
  </si>
  <si>
    <t>Ronneby OK</t>
  </si>
  <si>
    <t>OK Skärmen/OK Skogsmunken</t>
  </si>
  <si>
    <t>Falköpings AIK</t>
  </si>
  <si>
    <t>Istrums skidklubb</t>
  </si>
  <si>
    <t>IF Hagen</t>
  </si>
  <si>
    <t>Oringen, Etapp 5</t>
  </si>
  <si>
    <t>Oringen, Etapp 4</t>
  </si>
  <si>
    <t>Oringen, Etapp 3</t>
  </si>
  <si>
    <t>Oringen, Etapp 2</t>
  </si>
  <si>
    <t>Oringen, Etapp 1</t>
  </si>
  <si>
    <t>Västerviks OK</t>
  </si>
  <si>
    <t>Lessebo OK</t>
  </si>
  <si>
    <t>Säffles OK</t>
  </si>
  <si>
    <t>Åmåls OK</t>
  </si>
  <si>
    <t>Skattkärrs IF</t>
  </si>
  <si>
    <t>OK Tyr</t>
  </si>
  <si>
    <t>FK Göingarna</t>
  </si>
  <si>
    <t>OK Stigen</t>
  </si>
  <si>
    <t>OK Stigmännen</t>
  </si>
  <si>
    <t>Rävetofta OK</t>
  </si>
  <si>
    <t>Rävetifta OK</t>
  </si>
  <si>
    <t>IK Dran</t>
  </si>
  <si>
    <t>SpringCup</t>
  </si>
  <si>
    <t>Halmstads OK</t>
  </si>
  <si>
    <t>Laholms IF</t>
  </si>
  <si>
    <t>Ingemar</t>
  </si>
  <si>
    <t>Öyvind</t>
  </si>
  <si>
    <t>Thorén</t>
  </si>
  <si>
    <t>Jessika</t>
  </si>
  <si>
    <t>Linda(nyb)</t>
  </si>
  <si>
    <t>Sofia</t>
  </si>
  <si>
    <t>Julia</t>
  </si>
  <si>
    <t>Jan-Everth</t>
  </si>
  <si>
    <t>Henningsson</t>
  </si>
  <si>
    <t>Lindholm</t>
  </si>
  <si>
    <t>Jenny</t>
  </si>
  <si>
    <t>Viktor</t>
  </si>
  <si>
    <t>Hjalmar</t>
  </si>
  <si>
    <t>Ehrborn</t>
  </si>
  <si>
    <t>Möller</t>
  </si>
  <si>
    <t>Wahlgren</t>
  </si>
  <si>
    <t>Gustaf</t>
  </si>
  <si>
    <t>Jansson</t>
  </si>
  <si>
    <t>Blomqvist</t>
  </si>
  <si>
    <t>Pär</t>
  </si>
  <si>
    <t>Hanna</t>
  </si>
  <si>
    <t>Ekström</t>
  </si>
  <si>
    <t>Lilian</t>
  </si>
  <si>
    <t>Lindahl</t>
  </si>
  <si>
    <t>Anders</t>
  </si>
  <si>
    <t>Molin</t>
  </si>
  <si>
    <t>Madleine</t>
  </si>
  <si>
    <t>Örjan</t>
  </si>
  <si>
    <t>Lars-Åke</t>
  </si>
  <si>
    <t>Didrik</t>
  </si>
  <si>
    <t>Emelie</t>
  </si>
  <si>
    <t>Schmidt</t>
  </si>
  <si>
    <t>Josefin</t>
  </si>
  <si>
    <t>Annie</t>
  </si>
  <si>
    <t>Ingrid</t>
  </si>
  <si>
    <t>Ekestolpe</t>
  </si>
  <si>
    <t>Otilia</t>
  </si>
  <si>
    <t>Noelle/Voelle</t>
  </si>
  <si>
    <t>Alicia</t>
  </si>
  <si>
    <t>Claes</t>
  </si>
  <si>
    <t>Natalie</t>
  </si>
  <si>
    <t>Siegmund</t>
  </si>
  <si>
    <t xml:space="preserve">Tilde </t>
  </si>
  <si>
    <t>Greg</t>
  </si>
  <si>
    <t>Bååth</t>
  </si>
  <si>
    <t>Fågelberg</t>
  </si>
  <si>
    <t>Evelina</t>
  </si>
  <si>
    <t>antal tävlingar</t>
  </si>
  <si>
    <t>POÄNG</t>
  </si>
  <si>
    <t>ANTAL STARTER</t>
  </si>
  <si>
    <t>totalt antal lopp</t>
  </si>
  <si>
    <t>Albäck</t>
  </si>
  <si>
    <t>Ö4</t>
  </si>
  <si>
    <t>U2</t>
  </si>
  <si>
    <t>H10</t>
  </si>
  <si>
    <t>H21</t>
  </si>
  <si>
    <t>H35</t>
  </si>
  <si>
    <t>Barrborn</t>
  </si>
  <si>
    <t>D21</t>
  </si>
  <si>
    <t>Claeson</t>
  </si>
  <si>
    <t>D10</t>
  </si>
  <si>
    <t>Ehestolpe</t>
  </si>
  <si>
    <t>D12</t>
  </si>
  <si>
    <t>H18</t>
  </si>
  <si>
    <t>H50</t>
  </si>
  <si>
    <t>D65</t>
  </si>
  <si>
    <t>H12</t>
  </si>
  <si>
    <t>Hjelm</t>
  </si>
  <si>
    <t>Agneta</t>
  </si>
  <si>
    <t>Ivarsson</t>
  </si>
  <si>
    <t>U3</t>
  </si>
  <si>
    <t>Janson</t>
  </si>
  <si>
    <t>U1</t>
  </si>
  <si>
    <t>Kristian</t>
  </si>
  <si>
    <t>H60</t>
  </si>
  <si>
    <t>U4</t>
  </si>
  <si>
    <t>Ö1</t>
  </si>
  <si>
    <t>Ö10</t>
  </si>
  <si>
    <t>H65</t>
  </si>
  <si>
    <t>Emmi</t>
  </si>
  <si>
    <t>Hilda</t>
  </si>
  <si>
    <t>Kristoffer</t>
  </si>
  <si>
    <t>H80</t>
  </si>
  <si>
    <t>Ida</t>
  </si>
  <si>
    <t>D16</t>
  </si>
  <si>
    <t>D50</t>
  </si>
  <si>
    <t>D60</t>
  </si>
  <si>
    <t>Nemeth</t>
  </si>
  <si>
    <t>D40</t>
  </si>
  <si>
    <t>H14</t>
  </si>
  <si>
    <t>Ellen</t>
  </si>
  <si>
    <t>D18</t>
  </si>
  <si>
    <t>H45</t>
  </si>
  <si>
    <t>Linda(nybörj.)</t>
  </si>
  <si>
    <t>H75</t>
  </si>
  <si>
    <t>Ö6</t>
  </si>
  <si>
    <t>Novin</t>
  </si>
  <si>
    <t>H55</t>
  </si>
  <si>
    <t>Adam</t>
  </si>
  <si>
    <t>H70</t>
  </si>
  <si>
    <t>Viktora</t>
  </si>
  <si>
    <t>Sjögren</t>
  </si>
  <si>
    <t>D35</t>
  </si>
  <si>
    <t>KOLLA POÄNG</t>
  </si>
  <si>
    <t>ID</t>
  </si>
  <si>
    <t>STARTER</t>
  </si>
  <si>
    <t>VÅREN</t>
  </si>
  <si>
    <t>SOMMAREN</t>
  </si>
  <si>
    <t>HÖSTEN</t>
  </si>
  <si>
    <t>smålandskavlen</t>
  </si>
  <si>
    <t>Nils Lundin</t>
  </si>
  <si>
    <t>Nils Åke Nilsson</t>
  </si>
  <si>
    <t>Sven Persson</t>
  </si>
  <si>
    <t>Jan Johansson</t>
  </si>
  <si>
    <t>Nils Mårtensson</t>
  </si>
  <si>
    <t>Bertil Olofsson</t>
  </si>
  <si>
    <t>Jan-Evert Olsson</t>
  </si>
  <si>
    <t>Ingvar Schön</t>
  </si>
  <si>
    <t>Eric Tenland</t>
  </si>
  <si>
    <t>Bengt Hansson</t>
  </si>
  <si>
    <t>Anders Molin</t>
  </si>
  <si>
    <t>Ingemar Nilsson</t>
  </si>
  <si>
    <t>Thord Andersson</t>
  </si>
  <si>
    <t>Göran Edgarsson</t>
  </si>
  <si>
    <t>Jörgen Karsson</t>
  </si>
  <si>
    <t>Roger Olsson</t>
  </si>
  <si>
    <t>Harald Persson</t>
  </si>
  <si>
    <t>Conny Thoresson</t>
  </si>
  <si>
    <t>Roger Andersson</t>
  </si>
  <si>
    <t>Magnus Nilsson</t>
  </si>
  <si>
    <t>Heide Persson</t>
  </si>
  <si>
    <t>Matts Tenland</t>
  </si>
  <si>
    <t>Marcus Andersson</t>
  </si>
  <si>
    <t>Daniel Nilsson</t>
  </si>
  <si>
    <t>Mattias Thell</t>
  </si>
  <si>
    <t>Gun Hansson</t>
  </si>
  <si>
    <t>Christina Nilsson</t>
  </si>
  <si>
    <t>Ann-Christine Moberg</t>
  </si>
  <si>
    <t>Maritha Schön</t>
  </si>
  <si>
    <t>Gudrun Nilsson</t>
  </si>
  <si>
    <t>Erika Nilsson</t>
  </si>
  <si>
    <t>Emma Nilsson</t>
  </si>
  <si>
    <t>Elin Thoren</t>
  </si>
  <si>
    <t>Elin Nilsson</t>
  </si>
  <si>
    <t>Linda Nilsson</t>
  </si>
  <si>
    <t>Marielle Nilsson</t>
  </si>
  <si>
    <t>Sara Thoren</t>
  </si>
  <si>
    <t>Sofia Thoren</t>
  </si>
  <si>
    <t>Anders Albäck</t>
  </si>
  <si>
    <t>Brian Ahlm</t>
  </si>
  <si>
    <t>Linda Ahlm</t>
  </si>
  <si>
    <t>Caroline Alfredsson</t>
  </si>
  <si>
    <t>Desireé Andersson</t>
  </si>
  <si>
    <t>Gunnel Andersson</t>
  </si>
  <si>
    <t>Niklas Andersson</t>
  </si>
  <si>
    <t>Marie Andersson</t>
  </si>
  <si>
    <t>Mathias Andersson</t>
  </si>
  <si>
    <t>Annika Barrborn</t>
  </si>
  <si>
    <t>Filip Barrborn</t>
  </si>
  <si>
    <t>Paul Barrborn</t>
  </si>
  <si>
    <t>Jan Bergström</t>
  </si>
  <si>
    <t>Bo Claesson</t>
  </si>
  <si>
    <t>Bo Glantz</t>
  </si>
  <si>
    <t>Johan Glantz</t>
  </si>
  <si>
    <t>Kerstin Glantz</t>
  </si>
  <si>
    <t>Jan Gradin</t>
  </si>
  <si>
    <t>Christoffer Henningsson</t>
  </si>
  <si>
    <t>Jan Häger</t>
  </si>
  <si>
    <t>Patricia Edgarsson</t>
  </si>
  <si>
    <t>Christian Ivarsson</t>
  </si>
  <si>
    <t>Gustav Jansson</t>
  </si>
  <si>
    <t>Gunbritt Johansson</t>
  </si>
  <si>
    <t>Jens Kristell</t>
  </si>
  <si>
    <t>Jesper Kristiansson</t>
  </si>
  <si>
    <t>Christina Larsson</t>
  </si>
  <si>
    <t>Erika Larsson</t>
  </si>
  <si>
    <t>Fredrik Larsson</t>
  </si>
  <si>
    <t>Ingemar Larsson</t>
  </si>
  <si>
    <t>Hans Lenander</t>
  </si>
  <si>
    <t>Emmi Lindgren</t>
  </si>
  <si>
    <t>Hampus Lindgren</t>
  </si>
  <si>
    <t>Hilda Lindgren</t>
  </si>
  <si>
    <t>Johan Lundin</t>
  </si>
  <si>
    <t>Elna Magnusson</t>
  </si>
  <si>
    <t>Ida Magnusson</t>
  </si>
  <si>
    <t>John Mårtensson</t>
  </si>
  <si>
    <t>Joakim Möller</t>
  </si>
  <si>
    <t>Kati Nemeth</t>
  </si>
  <si>
    <t>Barbro Nilsson</t>
  </si>
  <si>
    <t>Birgitta Nilsson</t>
  </si>
  <si>
    <t>Kent Nilsson</t>
  </si>
  <si>
    <t>Rolf Nilsson</t>
  </si>
  <si>
    <t>Stefan Nilsson</t>
  </si>
  <si>
    <t>Carola Olsson</t>
  </si>
  <si>
    <t>Gabriella Olsson</t>
  </si>
  <si>
    <t>Adam Olsson</t>
  </si>
  <si>
    <t>David Olsson</t>
  </si>
  <si>
    <t>Holger Olsson</t>
  </si>
  <si>
    <t>Malena Olsson</t>
  </si>
  <si>
    <t>Martina Olsson</t>
  </si>
  <si>
    <t>Morgan Olsson</t>
  </si>
  <si>
    <t>Didrik Persson</t>
  </si>
  <si>
    <t>Dennis Persson</t>
  </si>
  <si>
    <t>Emil Persson</t>
  </si>
  <si>
    <t>Hans Persson</t>
  </si>
  <si>
    <t>Håkan Persson</t>
  </si>
  <si>
    <t>Jesper Persson</t>
  </si>
  <si>
    <t>Jörgen Persson</t>
  </si>
  <si>
    <t>Martina Persson</t>
  </si>
  <si>
    <t>Gunnar Persson</t>
  </si>
  <si>
    <t>Viktora Persson</t>
  </si>
  <si>
    <t>Jörgen Siegmund</t>
  </si>
  <si>
    <t>Lena Siegmund</t>
  </si>
  <si>
    <t>Natalie Siegmund</t>
  </si>
  <si>
    <t>Stefan Sjögren</t>
  </si>
  <si>
    <t>Max Strömberg</t>
  </si>
  <si>
    <t>Tim Strömberg</t>
  </si>
  <si>
    <t>Marianne Tenland</t>
  </si>
  <si>
    <t>Andreas Thell</t>
  </si>
  <si>
    <t>Christoffer Thell</t>
  </si>
  <si>
    <t>Ann-Helen Thoren</t>
  </si>
  <si>
    <t>Anette Thoresson</t>
  </si>
  <si>
    <t>Erik Thoresson</t>
  </si>
  <si>
    <t>Ingela Thoresson</t>
  </si>
  <si>
    <t>Kjell Wilhelmsson</t>
  </si>
  <si>
    <t>Håkan Hjelm</t>
  </si>
  <si>
    <t>Ann Bendroth</t>
  </si>
  <si>
    <t>Marcus Frisk</t>
  </si>
  <si>
    <t>Peter Hjelm</t>
  </si>
  <si>
    <t>Viktor Bendroth</t>
  </si>
  <si>
    <t>Emil Lindgren</t>
  </si>
  <si>
    <t>Jesper Hjelm</t>
  </si>
  <si>
    <t>Mårten Bendroth</t>
  </si>
  <si>
    <t>Lars-Erik Moberg</t>
  </si>
  <si>
    <t xml:space="preserve"> </t>
  </si>
  <si>
    <t>SUMMA</t>
  </si>
  <si>
    <t>PLACERING</t>
  </si>
  <si>
    <t>DATUM</t>
  </si>
  <si>
    <t>WPT</t>
  </si>
  <si>
    <t>KLASS</t>
  </si>
  <si>
    <t>NAMN</t>
  </si>
  <si>
    <t>Lundin, Nils</t>
  </si>
  <si>
    <t>Nilsson, Nils-Åke</t>
  </si>
  <si>
    <t>Persson, Sven</t>
  </si>
  <si>
    <t>Johansson, Jan</t>
  </si>
  <si>
    <t>Levin, Sven</t>
  </si>
  <si>
    <t>Mårtensson, Nils</t>
  </si>
  <si>
    <t>Olofsson, Bertil</t>
  </si>
  <si>
    <t>Olsson, Jan-Evert</t>
  </si>
  <si>
    <t>Tenland, Eric</t>
  </si>
  <si>
    <t>Hansson, Bengt</t>
  </si>
  <si>
    <t>Mårtensson, John</t>
  </si>
  <si>
    <t>Nilsson, Rolf</t>
  </si>
  <si>
    <t>Schön, Ingvar</t>
  </si>
  <si>
    <t>Wilhelmsson, Kjell</t>
  </si>
  <si>
    <t>H40</t>
  </si>
  <si>
    <t>Nilsson, Ingemar</t>
  </si>
  <si>
    <t>Andersson, Thord</t>
  </si>
  <si>
    <t>Karlsson, Jörgen</t>
  </si>
  <si>
    <t>Olsson, Roger</t>
  </si>
  <si>
    <t>Nilsson, Magnus</t>
  </si>
  <si>
    <t>Persson, Harald</t>
  </si>
  <si>
    <t>Persson, Heide</t>
  </si>
  <si>
    <t>H20</t>
  </si>
  <si>
    <t>Tenland, Matts</t>
  </si>
  <si>
    <t>H16</t>
  </si>
  <si>
    <t>Molin, Elias</t>
  </si>
  <si>
    <t>Molin, Niklas</t>
  </si>
  <si>
    <t>Mårtensson, Patrik</t>
  </si>
  <si>
    <t>Thell, Christoffer</t>
  </si>
  <si>
    <t>Andersson, Marcus</t>
  </si>
  <si>
    <t>Ivarsson, Christian</t>
  </si>
  <si>
    <t>Nilsson, Daniel</t>
  </si>
  <si>
    <t>Thell, Mattias</t>
  </si>
  <si>
    <t>Andersson, Mattias</t>
  </si>
  <si>
    <t>Barrborn, Paul</t>
  </si>
  <si>
    <t>Svensson, Jakob</t>
  </si>
  <si>
    <t>Svensson, Kasper</t>
  </si>
  <si>
    <t>Hansson, Gun</t>
  </si>
  <si>
    <t>D55</t>
  </si>
  <si>
    <t>Andersson, Gunnel</t>
  </si>
  <si>
    <t>Nilsson, Christina</t>
  </si>
  <si>
    <t>Schön, Maritha</t>
  </si>
  <si>
    <t>Wildmark, Eva</t>
  </si>
  <si>
    <t>Nilsson, Gudrun</t>
  </si>
  <si>
    <t>Barrborn, Annica</t>
  </si>
  <si>
    <t>Thoresson, Ingela</t>
  </si>
  <si>
    <t>Nilsson, Emma</t>
  </si>
  <si>
    <t>Nilsson, Erica</t>
  </si>
  <si>
    <t>Thorén, Elin</t>
  </si>
  <si>
    <t>D14</t>
  </si>
  <si>
    <t>Magnusson, Ida</t>
  </si>
  <si>
    <t>Nilsson, Elin</t>
  </si>
  <si>
    <t>Nilsson, Linda</t>
  </si>
  <si>
    <t>Nilsson, Marielle</t>
  </si>
  <si>
    <t>Olsson, Gabriella</t>
  </si>
  <si>
    <t>Thorén, Sara</t>
  </si>
  <si>
    <t>Edgarsson, Patricia</t>
  </si>
  <si>
    <t>Sjögren, Stefan</t>
  </si>
  <si>
    <t>Kristell, Jens</t>
  </si>
  <si>
    <t>Olsson, Malena</t>
  </si>
  <si>
    <t>Thorén, Sofia</t>
  </si>
  <si>
    <t>Molin, André</t>
  </si>
  <si>
    <t>Wildmark, Frida</t>
  </si>
  <si>
    <t>Hansson, Philip</t>
  </si>
  <si>
    <t>Häger, Jan</t>
  </si>
  <si>
    <t>Mårtensson, Jan-Olof</t>
  </si>
  <si>
    <t>Nilsson, Jerry</t>
  </si>
  <si>
    <t>Nilsson, Birgitta</t>
  </si>
  <si>
    <t>Johansson, Gunbritt</t>
  </si>
  <si>
    <t>Andersson, Kim</t>
  </si>
  <si>
    <t>Andersson, Jessica</t>
  </si>
  <si>
    <t>Nilsson, Kent</t>
  </si>
  <si>
    <t>Svensson, Kajsa</t>
  </si>
  <si>
    <t>Kristiansson, Jesper</t>
  </si>
  <si>
    <t>Svensson, Stina</t>
  </si>
  <si>
    <t>Thell, Andreas</t>
  </si>
  <si>
    <t>Olsson, Morgan</t>
  </si>
  <si>
    <t>Olsson, Holger</t>
  </si>
  <si>
    <t>Nilsson, Barbro</t>
  </si>
  <si>
    <t>Andersson, Desirée</t>
  </si>
  <si>
    <t>Cutting, Peter</t>
  </si>
  <si>
    <t>Börjesson, Bengt</t>
  </si>
  <si>
    <t>Persson, Jesper</t>
  </si>
  <si>
    <t>Hjelm, Elin</t>
  </si>
  <si>
    <t>Hjelm, Peter</t>
  </si>
  <si>
    <t>Hjelm, Jesper</t>
  </si>
  <si>
    <t>Olsson, Jessica</t>
  </si>
  <si>
    <t>Olsson, Jenny</t>
  </si>
  <si>
    <t>Thoresson, Anette</t>
  </si>
  <si>
    <t>Nilsson, Stefan</t>
  </si>
  <si>
    <t>Edgarsson, Göran</t>
  </si>
  <si>
    <t>Molin, Anders</t>
  </si>
  <si>
    <t>Thoresson, Conny</t>
  </si>
  <si>
    <t>Andersson, Mats</t>
  </si>
  <si>
    <t>Moberg, Ann-Christine</t>
  </si>
  <si>
    <t>Thorén, Ann-Helen</t>
  </si>
  <si>
    <t>Häger, Jaeanette</t>
  </si>
  <si>
    <t>Persson, Gunnar</t>
  </si>
  <si>
    <t>Magnusson, Elna</t>
  </si>
  <si>
    <t>Tenland, Marianne</t>
  </si>
  <si>
    <t>Gradin, Jan</t>
  </si>
  <si>
    <t>Statistik 2010</t>
  </si>
  <si>
    <t>Märke+datum</t>
  </si>
  <si>
    <t>AdventsOrient etapp 3</t>
  </si>
  <si>
    <t>AdventsOrient etapp 1</t>
  </si>
  <si>
    <t>IK Ymer Zoo-OL</t>
  </si>
  <si>
    <t>Bornholm Höst-Open E2</t>
  </si>
  <si>
    <t>Bornholm Höst-Open E1</t>
  </si>
  <si>
    <t>Revinge by night</t>
  </si>
  <si>
    <t>Ungdoms-7manna o öppna</t>
  </si>
  <si>
    <t>Älgots cup-final</t>
  </si>
  <si>
    <t>Härlövs IF Lång</t>
  </si>
  <si>
    <t>Härlövs IF Medel</t>
  </si>
  <si>
    <t>Hjärnarps GH OL Lång</t>
  </si>
  <si>
    <t>DM Stafett</t>
  </si>
  <si>
    <t>DM Medel</t>
  </si>
  <si>
    <t>DM Lång</t>
  </si>
  <si>
    <t>DM Natt</t>
  </si>
  <si>
    <t>Veteran RM lång</t>
  </si>
  <si>
    <t>Veteran RM medel</t>
  </si>
  <si>
    <t>Snogeholm lång</t>
  </si>
  <si>
    <t>Snogeholm medel</t>
  </si>
  <si>
    <t>GM Stafett+nationell medel</t>
  </si>
  <si>
    <t>GM Lång+nationell</t>
  </si>
  <si>
    <t>Vättefejden lång</t>
  </si>
  <si>
    <t>Vättefejden medel</t>
  </si>
  <si>
    <t>WMOC Long final</t>
  </si>
  <si>
    <t>WMOC Long qual 2</t>
  </si>
  <si>
    <t>WMOC Long qual 1</t>
  </si>
  <si>
    <t>WMOC Sprint final</t>
  </si>
  <si>
    <t>WMOC Sprint qual</t>
  </si>
  <si>
    <t>Hallands 3-dagars E3</t>
  </si>
  <si>
    <t>Hallands 3-dagars E2</t>
  </si>
  <si>
    <t>Hallands 3-dagars E1</t>
  </si>
  <si>
    <t>AIF Sommar-3-kvällars E3</t>
  </si>
  <si>
    <t>AIF Sommar-3-kvällars E2</t>
  </si>
  <si>
    <t>AIF Sommar-3-kvällars E1</t>
  </si>
  <si>
    <t>Stigmännen</t>
  </si>
  <si>
    <t>Gamleby OK</t>
  </si>
  <si>
    <t>OK Orion dubbelsprint E2</t>
  </si>
  <si>
    <t>OK Orion dubbelsprint E1</t>
  </si>
  <si>
    <t>Unionsmatchen stafett</t>
  </si>
  <si>
    <t>Unionsmatchen lång</t>
  </si>
  <si>
    <t>Simrishamn OK Sprint DM</t>
  </si>
  <si>
    <t>Närkekvartetten dag 4</t>
  </si>
  <si>
    <t>Närkekvartetten dag 3</t>
  </si>
  <si>
    <t>Närkekvartetten dag 2</t>
  </si>
  <si>
    <t>Närkekvartetten dag 1</t>
  </si>
  <si>
    <t>Göingesprinten</t>
  </si>
  <si>
    <t>OK Dacke SSM Stafett + publ</t>
  </si>
  <si>
    <t>Rävetofta OK Lång</t>
  </si>
  <si>
    <t>OK Dacke SSM + publiktävl.</t>
  </si>
  <si>
    <t>OK Silva Lång</t>
  </si>
  <si>
    <t>Ringsjö OK Lång</t>
  </si>
  <si>
    <t>Frosta OK Medel</t>
  </si>
  <si>
    <t>OK Orion Vårflåset</t>
  </si>
  <si>
    <t>Lunds OK lång</t>
  </si>
  <si>
    <t>Lunds OK medel</t>
  </si>
  <si>
    <t>FK Åsen Vår-flåset</t>
  </si>
  <si>
    <t>Hjärnarp natt-OL</t>
  </si>
  <si>
    <t>Pan-Extra Lång</t>
  </si>
  <si>
    <t>Pan-Extra Medel</t>
  </si>
  <si>
    <t>G0501</t>
  </si>
  <si>
    <t>U</t>
  </si>
  <si>
    <t>G0404</t>
  </si>
  <si>
    <t>S0403</t>
  </si>
  <si>
    <t>S0410</t>
  </si>
  <si>
    <t>G0410</t>
  </si>
  <si>
    <t>S0307</t>
  </si>
  <si>
    <t>G0428</t>
  </si>
  <si>
    <t>G0417</t>
  </si>
  <si>
    <t>B0307</t>
  </si>
  <si>
    <t>S0320</t>
  </si>
  <si>
    <t>B0530</t>
  </si>
  <si>
    <t>B0403</t>
  </si>
  <si>
    <t>B0822</t>
  </si>
  <si>
    <t>B0321</t>
  </si>
  <si>
    <t>B1003</t>
  </si>
  <si>
    <t>S0411</t>
  </si>
  <si>
    <t>S0417</t>
  </si>
  <si>
    <t>Eva</t>
  </si>
  <si>
    <t>Wildmark</t>
  </si>
  <si>
    <t>S1003</t>
  </si>
  <si>
    <t>S0321</t>
  </si>
  <si>
    <t>Ludvig</t>
  </si>
  <si>
    <t>B0912</t>
  </si>
  <si>
    <t>B0730</t>
  </si>
  <si>
    <t>B0320</t>
  </si>
  <si>
    <t>B0411</t>
  </si>
  <si>
    <t>Mikael</t>
  </si>
  <si>
    <t>Aspegren</t>
  </si>
  <si>
    <t>Svante</t>
  </si>
  <si>
    <t>Carola</t>
  </si>
  <si>
    <t>Mattias</t>
  </si>
  <si>
    <t>B0821</t>
  </si>
  <si>
    <t>Grimlund</t>
  </si>
  <si>
    <t>Jakob</t>
  </si>
  <si>
    <t>Hellsten</t>
  </si>
  <si>
    <t>Lars</t>
  </si>
  <si>
    <t>Rippe Levin</t>
  </si>
  <si>
    <t>Jacob</t>
  </si>
  <si>
    <t>Anita</t>
  </si>
  <si>
    <t>UX</t>
  </si>
  <si>
    <r>
      <t xml:space="preserve">Om du saknar något resultat, kontakta Bengt Hansson, 
tel. 0705-244836 eller mejla till: </t>
    </r>
    <r>
      <rPr>
        <u/>
        <sz val="10"/>
        <rFont val="Arial"/>
        <family val="2"/>
      </rPr>
      <t>bengt.t.hansson@bredband.net</t>
    </r>
    <r>
      <rPr>
        <sz val="10"/>
        <rFont val="Arial"/>
      </rPr>
      <t xml:space="preserve">
OBS - Endast resultat från de 20 bästa tävlingarna räknas för varje person.</t>
    </r>
  </si>
  <si>
    <t>Tävlingsstatistik 2011</t>
  </si>
  <si>
    <t>Höstrusket</t>
  </si>
  <si>
    <t>Zoo-orienteringen</t>
  </si>
  <si>
    <t>Downhill Sprint</t>
  </si>
  <si>
    <t>Sprint by Night</t>
  </si>
  <si>
    <t>Bornholm Höstopen E2</t>
  </si>
  <si>
    <t>Bornholm Höstopen E1</t>
  </si>
  <si>
    <t>Gotlands Bro OK Etapp 2</t>
  </si>
  <si>
    <t>Gotlands Bro OK Etapp 1</t>
  </si>
  <si>
    <t>Älgots cup final</t>
  </si>
  <si>
    <t>Dala-dubbeln Partävling</t>
  </si>
  <si>
    <t>Dala-dubbeln Stafett</t>
  </si>
  <si>
    <t>IS Kullen</t>
  </si>
  <si>
    <t>25-mannakorten</t>
  </si>
  <si>
    <t>25-manna</t>
  </si>
  <si>
    <t>USM Stafett</t>
  </si>
  <si>
    <t>USM Lång</t>
  </si>
  <si>
    <t>USM Sprint</t>
  </si>
  <si>
    <t>Arlanda-Dubbeln</t>
  </si>
  <si>
    <t>Slottskampen</t>
  </si>
  <si>
    <t>GM Stafett</t>
  </si>
  <si>
    <t>GM Lång</t>
  </si>
  <si>
    <t>Markdubbeln</t>
  </si>
  <si>
    <t>O-Ringen Etapp 5</t>
  </si>
  <si>
    <t>O-Ringen Etapp 4</t>
  </si>
  <si>
    <t>O-Ringen Etapp 3</t>
  </si>
  <si>
    <t>O-Ringen Etapp 2</t>
  </si>
  <si>
    <t>O-Ringen Etapp 1</t>
  </si>
  <si>
    <t>Hallands 3-dagars Dag 3</t>
  </si>
  <si>
    <t>Hallands 3-dagars Dag 2</t>
  </si>
  <si>
    <t>Hallands 3-dagars Dag 1</t>
  </si>
  <si>
    <t>WMOC Long Final</t>
  </si>
  <si>
    <t>WMOC Long Qual 2</t>
  </si>
  <si>
    <t>WMOC Long Qual 1</t>
  </si>
  <si>
    <t>WMOC Sprint Final</t>
  </si>
  <si>
    <t>WMOC Sprint Qual</t>
  </si>
  <si>
    <t>Helsingborg SOK E4</t>
  </si>
  <si>
    <t>Helsingborg SOK E3</t>
  </si>
  <si>
    <t>Helsingborg SOK E2</t>
  </si>
  <si>
    <t>Helsingborg SOK E1</t>
  </si>
  <si>
    <t>DM Sprint</t>
  </si>
  <si>
    <t>Unionsmatchen</t>
  </si>
  <si>
    <t>Baltic Cup Dag 3</t>
  </si>
  <si>
    <t>Baltic Cup Dag 2</t>
  </si>
  <si>
    <t>Baltic Cup Dag 1</t>
  </si>
  <si>
    <t>Lundasprinten</t>
  </si>
  <si>
    <t>OK Skärmen</t>
  </si>
  <si>
    <t>Haninge SoK mfl</t>
  </si>
  <si>
    <t>Gränsfejden</t>
  </si>
  <si>
    <t>Röenaträffen</t>
  </si>
  <si>
    <t>Vättefejden</t>
  </si>
  <si>
    <t>Vår-OL på Söderåsen</t>
  </si>
  <si>
    <t>Vår-OL på Söderåsen natt</t>
  </si>
  <si>
    <t>Eksjö SOK SSM stafett</t>
  </si>
  <si>
    <t>Eksjö SOK SSM</t>
  </si>
  <si>
    <t>Farstorpsdubbeln söndag</t>
  </si>
  <si>
    <t>Farstorpsdubbeln lördag</t>
  </si>
  <si>
    <t>Selinunte</t>
  </si>
  <si>
    <t>Cretto di Burri</t>
  </si>
  <si>
    <t>Sciacca</t>
  </si>
  <si>
    <t>Tunis</t>
  </si>
  <si>
    <t>Tozeur</t>
  </si>
  <si>
    <t>Monastir</t>
  </si>
  <si>
    <t>Malta</t>
  </si>
  <si>
    <t>Hallandspremiären Lång</t>
  </si>
  <si>
    <t>PanVåren Lång</t>
  </si>
  <si>
    <t>PanVåren Medel</t>
  </si>
  <si>
    <t>PanVåren Natt</t>
  </si>
  <si>
    <t>G0403</t>
  </si>
  <si>
    <t>S0327</t>
  </si>
  <si>
    <t>G0306</t>
  </si>
  <si>
    <t>S0306</t>
  </si>
  <si>
    <t>G0326</t>
  </si>
  <si>
    <t>G1002</t>
  </si>
  <si>
    <t>S0305</t>
  </si>
  <si>
    <t>S0617</t>
  </si>
  <si>
    <t>B0326</t>
  </si>
  <si>
    <t>G0305</t>
  </si>
  <si>
    <t>B0305</t>
  </si>
  <si>
    <t>S0326</t>
  </si>
  <si>
    <t>S0416</t>
  </si>
  <si>
    <t>André</t>
  </si>
  <si>
    <t>Kim</t>
  </si>
  <si>
    <t>B0306</t>
  </si>
  <si>
    <t>Linus</t>
  </si>
  <si>
    <t>B0430</t>
  </si>
  <si>
    <t>Pernilla</t>
  </si>
  <si>
    <t>B0425</t>
  </si>
  <si>
    <t>B0918</t>
  </si>
  <si>
    <t>Suzanne</t>
  </si>
  <si>
    <t>Qvist</t>
  </si>
  <si>
    <t>Kellersson</t>
  </si>
  <si>
    <t>B0417</t>
  </si>
  <si>
    <t>Brummer-Nordin</t>
  </si>
  <si>
    <t>B0327</t>
  </si>
  <si>
    <t>Carl</t>
  </si>
  <si>
    <t>Ås</t>
  </si>
  <si>
    <t>Lovfeldt</t>
  </si>
  <si>
    <t>Lotta</t>
  </si>
  <si>
    <t>B0515</t>
  </si>
  <si>
    <t>Hedvig</t>
  </si>
  <si>
    <t>B0925?</t>
  </si>
  <si>
    <t>Lina</t>
  </si>
  <si>
    <t>Tävlingsstatistik 2012</t>
  </si>
  <si>
    <t>AdventOrient E4</t>
  </si>
  <si>
    <t>AdventOrient E3</t>
  </si>
  <si>
    <t>AdventOrient E2</t>
  </si>
  <si>
    <t>AdventOrient E1</t>
  </si>
  <si>
    <t>Zoorienteringen</t>
  </si>
  <si>
    <t>Sprint By Night</t>
  </si>
  <si>
    <t>Garda IK</t>
  </si>
  <si>
    <t>Älcots Cup Final</t>
  </si>
  <si>
    <t>Baltic Junior Cup Stafett</t>
  </si>
  <si>
    <t>Baltic Junior Cup Lång</t>
  </si>
  <si>
    <t>IS Kullen Sprint</t>
  </si>
  <si>
    <t>Dubbeljakten Etapp 2</t>
  </si>
  <si>
    <t>Långhundra IF</t>
  </si>
  <si>
    <t>Dubbeljakten Etapp 1</t>
  </si>
  <si>
    <t>Bosarpadubbeln Lång</t>
  </si>
  <si>
    <t>Bosarpadubbeln Medel</t>
  </si>
  <si>
    <t>Länna IF</t>
  </si>
  <si>
    <t>U-10milalången</t>
  </si>
  <si>
    <t>U-10milamedeln</t>
  </si>
  <si>
    <t>U-10mila Stafett HD18</t>
  </si>
  <si>
    <t>U-10mila Stafett HD12</t>
  </si>
  <si>
    <t>Hallands 3-&gt;Dagars Etapp 3</t>
  </si>
  <si>
    <t>Hallands 3-&gt;Dagars Etapp 2</t>
  </si>
  <si>
    <t>Hallands 3-&gt;Dagars Etapp 1</t>
  </si>
  <si>
    <t>3+3 i Sälen Lång</t>
  </si>
  <si>
    <t>3+3 i Sälen Sprint</t>
  </si>
  <si>
    <t>Idre 3-dagars Etapp 3</t>
  </si>
  <si>
    <t>Idre 3-dagars Etapp 2</t>
  </si>
  <si>
    <t>Idre 3-dagars Etapp 1</t>
  </si>
  <si>
    <t>Fjällsprinten</t>
  </si>
  <si>
    <t>Idre FjällOL</t>
  </si>
  <si>
    <t>Stockholm City Cup Sprint</t>
  </si>
  <si>
    <t>OK Orion Sprint Etapp 2</t>
  </si>
  <si>
    <t>Unionsmatchen Stafett</t>
  </si>
  <si>
    <t>OK Orion Sprint Etapp 1</t>
  </si>
  <si>
    <t>Unionsmatchen Lång</t>
  </si>
  <si>
    <t>Falkenbergs OK Sprint</t>
  </si>
  <si>
    <t>3-dagars Dresden Etapp 3</t>
  </si>
  <si>
    <t>Almaty</t>
  </si>
  <si>
    <t>3-dagars Dresden Etapp 2</t>
  </si>
  <si>
    <t>3-dagars Dresden Etapp 1</t>
  </si>
  <si>
    <t>3-dagars Dresden Sprint</t>
  </si>
  <si>
    <t>Bishkek</t>
  </si>
  <si>
    <t>Samarkand</t>
  </si>
  <si>
    <t>EOC Tour Etapp 4</t>
  </si>
  <si>
    <t>EOC Tour Etapp 3</t>
  </si>
  <si>
    <t>Riga</t>
  </si>
  <si>
    <t>EOC Tour Etapp 2</t>
  </si>
  <si>
    <t>EOC Tour Etapp 1</t>
  </si>
  <si>
    <t>10-Mila ungdom</t>
  </si>
  <si>
    <t>Täby OK Medel</t>
  </si>
  <si>
    <t>OK Klyftamo Lång</t>
  </si>
  <si>
    <t>Hässleholms OK Lång</t>
  </si>
  <si>
    <t>Istrums SK Medel</t>
  </si>
  <si>
    <t>OK Tyringe Medel</t>
  </si>
  <si>
    <t>SSM stafett + nationell</t>
  </si>
  <si>
    <t>SSM + nationell tävling</t>
  </si>
  <si>
    <t>Vättefejden Lång</t>
  </si>
  <si>
    <t>Vättefejden Medel</t>
  </si>
  <si>
    <t>OK Skogsfalken Lång</t>
  </si>
  <si>
    <t>OK Skogsfalken Medel</t>
  </si>
  <si>
    <t>OK Skogsfalken Natt</t>
  </si>
  <si>
    <t>Hallandspremiären Medel</t>
  </si>
  <si>
    <t>G0304</t>
  </si>
  <si>
    <t>G0317</t>
  </si>
  <si>
    <t>Sxxxx</t>
  </si>
  <si>
    <t>G0825</t>
  </si>
  <si>
    <t>G0318</t>
  </si>
  <si>
    <t>S0401</t>
  </si>
  <si>
    <t>B0304</t>
  </si>
  <si>
    <t>S0303</t>
  </si>
  <si>
    <t>G0203</t>
  </si>
  <si>
    <t>S0408</t>
  </si>
  <si>
    <t>0304B</t>
  </si>
  <si>
    <t>S0414</t>
  </si>
  <si>
    <t>G0401</t>
  </si>
  <si>
    <t>S0415</t>
  </si>
  <si>
    <t>S0318</t>
  </si>
  <si>
    <t>S0406</t>
  </si>
  <si>
    <t>B0331</t>
  </si>
  <si>
    <t>B0318</t>
  </si>
  <si>
    <t>B0303</t>
  </si>
  <si>
    <t>B0401</t>
  </si>
  <si>
    <t>B0317</t>
  </si>
  <si>
    <t>Alfred</t>
  </si>
  <si>
    <t>Malin</t>
  </si>
  <si>
    <t>U?</t>
  </si>
  <si>
    <t>Wille</t>
  </si>
  <si>
    <t>Emilia</t>
  </si>
  <si>
    <t>Sund</t>
  </si>
  <si>
    <t>Isabell</t>
  </si>
  <si>
    <t>Sophie</t>
  </si>
  <si>
    <t>Kolmodin</t>
  </si>
  <si>
    <t>Tävlingsstatistik 2013</t>
  </si>
  <si>
    <t>Adventsorient E4</t>
  </si>
  <si>
    <t>Adventsorient E3</t>
  </si>
  <si>
    <t>Adventsorient E2</t>
  </si>
  <si>
    <t>Adventsorient E1</t>
  </si>
  <si>
    <t>Downhill sprint</t>
  </si>
  <si>
    <t>Sprint-by-night</t>
  </si>
  <si>
    <t>Hallandsåsen</t>
  </si>
  <si>
    <t>Gotlands Bro E2</t>
  </si>
  <si>
    <t>Gotlands Bro E1</t>
  </si>
  <si>
    <t>Revinge by Night</t>
  </si>
  <si>
    <t>25-manna + öppna</t>
  </si>
  <si>
    <t>U-7-manna + öppna</t>
  </si>
  <si>
    <t>USM Stafett publiktävling</t>
  </si>
  <si>
    <t>Bromma medel</t>
  </si>
  <si>
    <t>DM Medel Blekinge</t>
  </si>
  <si>
    <t>Sorundadubbeln lång</t>
  </si>
  <si>
    <t>Sorundadubbeln medel</t>
  </si>
  <si>
    <t>Tormestorp IF lång</t>
  </si>
  <si>
    <t>WMOC long final</t>
  </si>
  <si>
    <t>WMOC long qual 2</t>
  </si>
  <si>
    <t>WMOC long qual 1</t>
  </si>
  <si>
    <t>WMOC sprint qual</t>
  </si>
  <si>
    <t>Ultraträffen lång</t>
  </si>
  <si>
    <t>Ultraträffen medel</t>
  </si>
  <si>
    <t>Ungdomens 10-mila</t>
  </si>
  <si>
    <t>Forsa OK 3-kvällars</t>
  </si>
  <si>
    <t>Hallands 3-dagars etapp 3</t>
  </si>
  <si>
    <t>Hallands 3-dagars etapp 2</t>
  </si>
  <si>
    <t>Hallands 3-dagars etapp 1</t>
  </si>
  <si>
    <t>Gotland 3-dagars etapp 3</t>
  </si>
  <si>
    <t>Gotland 3-dagars etapp 2</t>
  </si>
  <si>
    <t>Gotland 3-dagars etapp 1</t>
  </si>
  <si>
    <t>Gotlands 2-dagars etapp 2</t>
  </si>
  <si>
    <t>Gotlands 2-dagars etapp 1</t>
  </si>
  <si>
    <t>Havs-OL dag 2</t>
  </si>
  <si>
    <t>Havs-OL dag 1</t>
  </si>
  <si>
    <t>Stockholm City Cup 3</t>
  </si>
  <si>
    <t>DM Sprint Skåne</t>
  </si>
  <si>
    <t>Stockholm City Cup 2</t>
  </si>
  <si>
    <t>DM Sprint Blekinge</t>
  </si>
  <si>
    <t>Stockholm City Cup 1</t>
  </si>
  <si>
    <t>Belgiens 3-dagars etapp 3</t>
  </si>
  <si>
    <t>Belgiens 3-dagars etapp 2</t>
  </si>
  <si>
    <t>Almbyträffen lång</t>
  </si>
  <si>
    <t>Almbyträffen medel</t>
  </si>
  <si>
    <t>Belgiens 3-dagars etapp 1</t>
  </si>
  <si>
    <t>Belgiens 3-dagars sprint</t>
  </si>
  <si>
    <t>Silva League lång</t>
  </si>
  <si>
    <t>Silva League medel</t>
  </si>
  <si>
    <t>Silva League sprint</t>
  </si>
  <si>
    <t>OK Gränsen medel</t>
  </si>
  <si>
    <t>DM Sprint Stockholm</t>
  </si>
  <si>
    <t>10-MILA</t>
  </si>
  <si>
    <t>Gammelstads IF</t>
  </si>
  <si>
    <t>OK Älme lång</t>
  </si>
  <si>
    <t>FK Göingarna lång</t>
  </si>
  <si>
    <t>OK Gynge medel</t>
  </si>
  <si>
    <t>SM Sprint final</t>
  </si>
  <si>
    <t>OK Torfinn lång</t>
  </si>
  <si>
    <t>SM Spring kval</t>
  </si>
  <si>
    <t>OK Torfinn medel</t>
  </si>
  <si>
    <t>OK Orion lång</t>
  </si>
  <si>
    <t>OK Silva lång</t>
  </si>
  <si>
    <t>OK Orion medel</t>
  </si>
  <si>
    <t>Örkelljunga FK</t>
  </si>
  <si>
    <t>Sydsv. 7-manna öppna kl.</t>
  </si>
  <si>
    <t>Sydsv. 7-mannakavlen</t>
  </si>
  <si>
    <t>Frosta OK lång</t>
  </si>
  <si>
    <t>OK Orion Vildmarksslitet</t>
  </si>
  <si>
    <t>OK Orion Stjärnnatten</t>
  </si>
  <si>
    <t>Hallandspremiären lång</t>
  </si>
  <si>
    <t>Hallandspremiären medel</t>
  </si>
  <si>
    <t>Tormestorp IF</t>
  </si>
  <si>
    <t>G0303</t>
  </si>
  <si>
    <t>S0324</t>
  </si>
  <si>
    <t>G0301</t>
  </si>
  <si>
    <t>G0413</t>
  </si>
  <si>
    <t>S0413</t>
  </si>
  <si>
    <t>B0301</t>
  </si>
  <si>
    <t>S0825</t>
  </si>
  <si>
    <t>B0302</t>
  </si>
  <si>
    <t>G0914</t>
  </si>
  <si>
    <t>S0908</t>
  </si>
  <si>
    <t>S0301</t>
  </si>
  <si>
    <t>B0324</t>
  </si>
  <si>
    <t>G0324</t>
  </si>
  <si>
    <t>B0825</t>
  </si>
  <si>
    <t>B0427</t>
  </si>
  <si>
    <t>B0407</t>
  </si>
  <si>
    <t>B0413</t>
  </si>
  <si>
    <t>S0420</t>
  </si>
  <si>
    <t>B0629</t>
  </si>
  <si>
    <t>B0811</t>
  </si>
  <si>
    <t>B0428</t>
  </si>
  <si>
    <t>Jon</t>
  </si>
  <si>
    <t>Odd</t>
  </si>
  <si>
    <t>Sörvik</t>
  </si>
  <si>
    <t>B0406</t>
  </si>
  <si>
    <t>Gunilla</t>
  </si>
  <si>
    <t>Tävlingsstatistik 2014</t>
  </si>
  <si>
    <r>
      <t xml:space="preserve">Om du saknar något resultat, kontakta Bengt Hansson, 
tel. 0705-244836 eller mejla till: </t>
    </r>
    <r>
      <rPr>
        <u/>
        <sz val="10"/>
        <rFont val="Arial"/>
        <family val="2"/>
      </rPr>
      <t>bengt.t.hansson@bredband.net</t>
    </r>
    <r>
      <rPr>
        <sz val="10"/>
        <rFont val="Arial"/>
        <family val="2"/>
      </rPr>
      <t xml:space="preserve">
OBS - Endast resultat från de 20 bästa tävlingarna räknas för varje person.</t>
    </r>
  </si>
  <si>
    <t>AdventOrient etapp 4</t>
  </si>
  <si>
    <t>AdventOrient etapp 3</t>
  </si>
  <si>
    <t>AdventOrient etapp 2</t>
  </si>
  <si>
    <t>AdventOrient etapp 1</t>
  </si>
  <si>
    <t>ZOOrientering</t>
  </si>
  <si>
    <t>Up n Downhill Sprint</t>
  </si>
  <si>
    <t>WMOC lång kval. 2</t>
  </si>
  <si>
    <t>WMOC lång kval. 1</t>
  </si>
  <si>
    <t>25-manna medel</t>
  </si>
  <si>
    <t>25-manna stafett + öppna</t>
  </si>
  <si>
    <t>U-7-manna + Höstrusket</t>
  </si>
  <si>
    <t>Älgots Cup final + öppna</t>
  </si>
  <si>
    <t>Hässleholms OK lång</t>
  </si>
  <si>
    <t>Hässleholms OK medel</t>
  </si>
  <si>
    <t>Ringsjö OK lång</t>
  </si>
  <si>
    <t>Attunda OK medel</t>
  </si>
  <si>
    <t>Tormestorpsträffen lång</t>
  </si>
  <si>
    <t>Attunda OK lång</t>
  </si>
  <si>
    <t>Helsingborg SOK etapp 4</t>
  </si>
  <si>
    <t>Helsingborg SOK etapp 3</t>
  </si>
  <si>
    <t>Helsingborg SOK etapp 2</t>
  </si>
  <si>
    <t>Helsingborg SOK etapp 1</t>
  </si>
  <si>
    <t>Belgien 3-dagars etapp 3</t>
  </si>
  <si>
    <t>Belgien 3-dagars etapp 2</t>
  </si>
  <si>
    <t>Belgien 3-dagars etapp 1</t>
  </si>
  <si>
    <t>OK Orion sprint etapp 2</t>
  </si>
  <si>
    <t>OK Orion sprint etapp 1</t>
  </si>
  <si>
    <t>Lagadalskampen</t>
  </si>
  <si>
    <t>Markaryd medel</t>
  </si>
  <si>
    <t>OK Älme medel</t>
  </si>
  <si>
    <t>Aprilköret</t>
  </si>
  <si>
    <t>Vallåsenlången</t>
  </si>
  <si>
    <t>Båstadsprinten</t>
  </si>
  <si>
    <t>Helsingborgs SOK lång</t>
  </si>
  <si>
    <t>Helsingborgs SOK medel</t>
  </si>
  <si>
    <t>Påskyran lång</t>
  </si>
  <si>
    <t>IFK Enskede</t>
  </si>
  <si>
    <t>SSM Stafett + Vårdubbeln</t>
  </si>
  <si>
    <t>IFK Lidingö</t>
  </si>
  <si>
    <t>SSM + Vårdubbeln</t>
  </si>
  <si>
    <t>Enenracet</t>
  </si>
  <si>
    <t>Sydsvenska 7manna</t>
  </si>
  <si>
    <t>Romeleträffen lång</t>
  </si>
  <si>
    <t>Romeleträffen medel</t>
  </si>
  <si>
    <t>Vårracet medel</t>
  </si>
  <si>
    <t>Örkelljunga lång</t>
  </si>
  <si>
    <t>Vårracet lång</t>
  </si>
  <si>
    <t>Örkelljunga medel</t>
  </si>
  <si>
    <t>Odenracet</t>
  </si>
  <si>
    <t>G0228</t>
  </si>
  <si>
    <t>G0302</t>
  </si>
  <si>
    <t>G0323</t>
  </si>
  <si>
    <t>S0329</t>
  </si>
  <si>
    <t>S0228</t>
  </si>
  <si>
    <t>G0330</t>
  </si>
  <si>
    <t>G0406</t>
  </si>
  <si>
    <t>S0316</t>
  </si>
  <si>
    <t>S0504</t>
  </si>
  <si>
    <t>B0412</t>
  </si>
  <si>
    <t>S0330</t>
  </si>
  <si>
    <t>Herman</t>
  </si>
  <si>
    <t>Hellichius</t>
  </si>
  <si>
    <t>Michael</t>
  </si>
  <si>
    <t>B0824</t>
  </si>
  <si>
    <t>Cazper</t>
  </si>
  <si>
    <t>S0721</t>
  </si>
  <si>
    <t>B0330</t>
  </si>
  <si>
    <t>Sverre</t>
  </si>
  <si>
    <t>Häggström</t>
  </si>
  <si>
    <t>Arvid</t>
  </si>
  <si>
    <t>Tyr</t>
  </si>
  <si>
    <t>B1107</t>
  </si>
  <si>
    <t>B0921</t>
  </si>
  <si>
    <t>B0524</t>
  </si>
  <si>
    <t>Vide</t>
  </si>
  <si>
    <t>B1109</t>
  </si>
  <si>
    <t>B0722</t>
  </si>
  <si>
    <t>S0725</t>
  </si>
  <si>
    <t>S1012</t>
  </si>
  <si>
    <t>B1108</t>
  </si>
  <si>
    <t>B0817</t>
  </si>
  <si>
    <t>?</t>
  </si>
  <si>
    <t>Wilma</t>
  </si>
  <si>
    <t>Lindvall</t>
  </si>
  <si>
    <t>Jan-Ove</t>
  </si>
  <si>
    <t>Wiking</t>
  </si>
  <si>
    <t>Rimfors</t>
  </si>
  <si>
    <t>B0322</t>
  </si>
  <si>
    <t>Leo</t>
  </si>
  <si>
    <t>Tävlingsstatistik 2015</t>
  </si>
  <si>
    <r>
      <t xml:space="preserve">Om du saknar något resultat, kontakta Bengt Hansson, 
tel. 0705-244836 eller mejla till: </t>
    </r>
    <r>
      <rPr>
        <u/>
        <sz val="10"/>
        <rFont val="Arial"/>
        <family val="2"/>
      </rPr>
      <t>bengt.t.hansson@outlook.com</t>
    </r>
    <r>
      <rPr>
        <sz val="10"/>
        <rFont val="Arial"/>
        <family val="2"/>
      </rPr>
      <t xml:space="preserve">
OBS - Endast resultat från de 20 bästa tävlingarna räknas för varje person.</t>
    </r>
  </si>
  <si>
    <t>FK Boken medel</t>
  </si>
  <si>
    <t>Up n Downhill sprint</t>
  </si>
  <si>
    <t>Isabergs sprint</t>
  </si>
  <si>
    <t>Eslövs FK medel</t>
  </si>
  <si>
    <t>Sundbybergs IK</t>
  </si>
  <si>
    <t>Ringsjömedeln</t>
  </si>
  <si>
    <t>DM Natt Jämtland</t>
  </si>
  <si>
    <t>Tormestorpsträffen</t>
  </si>
  <si>
    <t>Hästveda OK lång</t>
  </si>
  <si>
    <t>SM medel publiktävl.</t>
  </si>
  <si>
    <t>DM stafett</t>
  </si>
  <si>
    <t>DM medel</t>
  </si>
  <si>
    <t>DM Värmland</t>
  </si>
  <si>
    <t>DM lång</t>
  </si>
  <si>
    <t>DM Stockholm</t>
  </si>
  <si>
    <t>FK Åsen lång</t>
  </si>
  <si>
    <t>FK Åsen medel</t>
  </si>
  <si>
    <t>GM stafett</t>
  </si>
  <si>
    <t>GM lång</t>
  </si>
  <si>
    <t>GM sprint</t>
  </si>
  <si>
    <t>Åtvidskampen</t>
  </si>
  <si>
    <t>Malmö OK etapp 2</t>
  </si>
  <si>
    <t>Malmö OK etapp 1</t>
  </si>
  <si>
    <t>High Chaparall-sprint</t>
  </si>
  <si>
    <t>Wild West-sprint</t>
  </si>
  <si>
    <t>Östersunds OK sprint</t>
  </si>
  <si>
    <t>Lunds OK sprintstafett</t>
  </si>
  <si>
    <t>Närkekvartetten etapp 4</t>
  </si>
  <si>
    <t>OL-Touren etapp 4</t>
  </si>
  <si>
    <t>Närkekvartetten etapp 3</t>
  </si>
  <si>
    <t>OL-Touren etapp 3</t>
  </si>
  <si>
    <t>Närkekvartetten etapp 2</t>
  </si>
  <si>
    <t>OL-Touren etapp 2</t>
  </si>
  <si>
    <t>Närkekvartetten etapp 1</t>
  </si>
  <si>
    <t>OL-Touren etapp 1</t>
  </si>
  <si>
    <t>Sw. League publiktävling</t>
  </si>
  <si>
    <t>SSM stafett + publ.tävling</t>
  </si>
  <si>
    <t>SSM + publiktävling</t>
  </si>
  <si>
    <t>Klåverödsdubbeln lång</t>
  </si>
  <si>
    <t>Klåverödsdubbeln medel</t>
  </si>
  <si>
    <t>Påskrännet</t>
  </si>
  <si>
    <t>Ryssbergsdubbeln medel</t>
  </si>
  <si>
    <t>Ryssbergsdubbeln lång</t>
  </si>
  <si>
    <t>Vår-Racet medel</t>
  </si>
  <si>
    <t>Vår-Racet lång</t>
  </si>
  <si>
    <t>Härlövs IF lång</t>
  </si>
  <si>
    <t>PanVåren lång</t>
  </si>
  <si>
    <t>PanVåren medel</t>
  </si>
  <si>
    <t>PanVåren natt</t>
  </si>
  <si>
    <t>G0227</t>
  </si>
  <si>
    <t>S0322</t>
  </si>
  <si>
    <t>G0627</t>
  </si>
  <si>
    <t>G0816</t>
  </si>
  <si>
    <t>S0227</t>
  </si>
  <si>
    <t>S0719</t>
  </si>
  <si>
    <t>S0626</t>
  </si>
  <si>
    <t>S0404</t>
  </si>
  <si>
    <t>S0425</t>
  </si>
  <si>
    <t>B0614</t>
  </si>
  <si>
    <t>B0308</t>
  </si>
  <si>
    <t>S0723</t>
  </si>
  <si>
    <t>G0412</t>
  </si>
  <si>
    <t>B0816</t>
  </si>
  <si>
    <t>S0308</t>
  </si>
  <si>
    <t>B0426</t>
  </si>
  <si>
    <t>S0816</t>
  </si>
  <si>
    <t>G0328</t>
  </si>
  <si>
    <t>Meliza</t>
  </si>
  <si>
    <t>B0719</t>
  </si>
  <si>
    <t>B0613</t>
  </si>
  <si>
    <t>S0722</t>
  </si>
  <si>
    <t>Eskil</t>
  </si>
  <si>
    <t>Soelberg</t>
  </si>
  <si>
    <t>Torbjörn</t>
  </si>
  <si>
    <t>Lena</t>
  </si>
  <si>
    <t>Madsen</t>
  </si>
  <si>
    <t>Robin</t>
  </si>
  <si>
    <t>Anton</t>
  </si>
  <si>
    <t>Tunestål</t>
  </si>
  <si>
    <t>Tävlingsstatistik 2016</t>
  </si>
  <si>
    <t>Venedig sprint etapp 3</t>
  </si>
  <si>
    <t>Venedig medel etapp 2</t>
  </si>
  <si>
    <t>Venedig sprint etapp 1</t>
  </si>
  <si>
    <t>Spartacus Cup etapp 2</t>
  </si>
  <si>
    <t>Spartacus Cup etapp 1</t>
  </si>
  <si>
    <t>25mannakorten</t>
  </si>
  <si>
    <t>25manna stafett + öppna</t>
  </si>
  <si>
    <t>Höstrusket medel</t>
  </si>
  <si>
    <t>Ungdomsstafetten</t>
  </si>
  <si>
    <t>OK Kontinent lång</t>
  </si>
  <si>
    <t>VM publiktävl. medel</t>
  </si>
  <si>
    <t>VM publiktävl. sprint</t>
  </si>
  <si>
    <t>OK Kontinent medel</t>
  </si>
  <si>
    <t>OK Silva medel</t>
  </si>
  <si>
    <t>WMOC lång final A</t>
  </si>
  <si>
    <t>WMOC sprint final A</t>
  </si>
  <si>
    <t>WMOC sprint kval.</t>
  </si>
  <si>
    <t>Medeltidskampen etapp 3</t>
  </si>
  <si>
    <t>Medeltidskampen etapp 2</t>
  </si>
  <si>
    <t>Medeltidskampen etapp 1</t>
  </si>
  <si>
    <t>Tibrotrippeln etapp 2</t>
  </si>
  <si>
    <t>Tibrotrippeln etapp 1</t>
  </si>
  <si>
    <t>Morokuliens 2-dagars E2</t>
  </si>
  <si>
    <t>Morokuliens 2-dagars E1</t>
  </si>
  <si>
    <t>Havs-OL etapp 2</t>
  </si>
  <si>
    <t>High Chaparral-sprinten</t>
  </si>
  <si>
    <t>Wild West-sprinten</t>
  </si>
  <si>
    <t>DM sprintstafett</t>
  </si>
  <si>
    <t>DM sprint</t>
  </si>
  <si>
    <t>Bromma-Vällingby medel</t>
  </si>
  <si>
    <t>Järfälla OK lång</t>
  </si>
  <si>
    <t>Uppsala möte</t>
  </si>
  <si>
    <t>Tyringerundan lång</t>
  </si>
  <si>
    <t>SSM stafett</t>
  </si>
  <si>
    <t>Genarpsträffen lång</t>
  </si>
  <si>
    <t>SSM lång + publiktävling</t>
  </si>
  <si>
    <t>Genarpsträffen medel</t>
  </si>
  <si>
    <t>Swedish League sprint</t>
  </si>
  <si>
    <t>Göingefejden lång</t>
  </si>
  <si>
    <t>Vildmarksfejden medel</t>
  </si>
  <si>
    <t>OK Skogsfalken medel</t>
  </si>
  <si>
    <t>OK Skogsfalken lång</t>
  </si>
  <si>
    <t>Frosta OK medel</t>
  </si>
  <si>
    <t>Kringelträffen medel</t>
  </si>
  <si>
    <t>OK Vilse lång</t>
  </si>
  <si>
    <t>G0402</t>
  </si>
  <si>
    <t>S0402</t>
  </si>
  <si>
    <t>S0423</t>
  </si>
  <si>
    <t>S0328</t>
  </si>
  <si>
    <t>B0611</t>
  </si>
  <si>
    <t>B0910</t>
  </si>
  <si>
    <t>B0726</t>
  </si>
  <si>
    <t>B0528</t>
  </si>
  <si>
    <t>G0416</t>
  </si>
  <si>
    <t>S1009</t>
  </si>
  <si>
    <t>Alfons</t>
  </si>
  <si>
    <t>Theo</t>
  </si>
  <si>
    <t>Sabina</t>
  </si>
  <si>
    <t>Oskar</t>
  </si>
  <si>
    <t>Engström-Persson</t>
  </si>
  <si>
    <t>Victor</t>
  </si>
  <si>
    <t>Blomroos</t>
  </si>
  <si>
    <t>Charlotte</t>
  </si>
  <si>
    <t>Alva</t>
  </si>
  <si>
    <t>Elisabeth</t>
  </si>
  <si>
    <t>??</t>
  </si>
  <si>
    <t>Palm</t>
  </si>
  <si>
    <t>Tävlingsstatistik 2017</t>
  </si>
  <si>
    <r>
      <t xml:space="preserve">Om du saknar något resultat, kontakta Bengt Hansson, 
tel. 0705-244836 eller mejla till: </t>
    </r>
    <r>
      <rPr>
        <i/>
        <sz val="10"/>
        <rFont val="Arial"/>
        <family val="2"/>
      </rPr>
      <t>bengt.t.hansson@outlook.com</t>
    </r>
    <r>
      <rPr>
        <sz val="10"/>
        <rFont val="Arial"/>
        <family val="2"/>
      </rPr>
      <t xml:space="preserve">
OBS - Endast resultat från de 20 bästa tävlingarna räknas för varje person.</t>
    </r>
  </si>
  <si>
    <t>Bornholm HöstOpen E2</t>
  </si>
  <si>
    <t>Bornholm HöstOpen E1</t>
  </si>
  <si>
    <t>Bornholm HöstOpen sprint</t>
  </si>
  <si>
    <t>Vilselöpet lång</t>
  </si>
  <si>
    <t>Växjö OK medel</t>
  </si>
  <si>
    <t>25mannamedeln</t>
  </si>
  <si>
    <t>Falkdrevet medel</t>
  </si>
  <si>
    <t>25manna + öppna</t>
  </si>
  <si>
    <t>U7-manna + Göingeträffen</t>
  </si>
  <si>
    <t>Älgots cup final + öppna</t>
  </si>
  <si>
    <t>Ungdoms-SM stafett</t>
  </si>
  <si>
    <t>Ungdoms-SM lång</t>
  </si>
  <si>
    <t>Ungdoms-SM sprint</t>
  </si>
  <si>
    <t>DM lång Blekinge</t>
  </si>
  <si>
    <t>DM stafett + öppna</t>
  </si>
  <si>
    <t>DM medel Stockholm</t>
  </si>
  <si>
    <t>DM natt</t>
  </si>
  <si>
    <t>DM ultralång + medel</t>
  </si>
  <si>
    <t>Långhundradubbeln</t>
  </si>
  <si>
    <t>Dackefejden medel</t>
  </si>
  <si>
    <t>Dackefejden lång</t>
  </si>
  <si>
    <t>Medeltidskampen lång</t>
  </si>
  <si>
    <t>Medeltidskampen medel</t>
  </si>
  <si>
    <t>Medeltidskampen sprint</t>
  </si>
  <si>
    <t>U-10mila</t>
  </si>
  <si>
    <t>Gotlands 2-dagars lång E2</t>
  </si>
  <si>
    <t>Vålådalens 3 dagars E3</t>
  </si>
  <si>
    <t>Havs-OL lång</t>
  </si>
  <si>
    <t>Gotland 2-dagars medel E1</t>
  </si>
  <si>
    <t>Vålådalens 3 dagars E2</t>
  </si>
  <si>
    <t>Havs-OL medel</t>
  </si>
  <si>
    <t>Helsingborg sprint etapp 4</t>
  </si>
  <si>
    <t>Helsingborg sprint etapp 3</t>
  </si>
  <si>
    <t>Helsingborg medel etapp 2</t>
  </si>
  <si>
    <t>Helsingborg sprint etapp 1</t>
  </si>
  <si>
    <t>High Chaparall-sprinten</t>
  </si>
  <si>
    <t>DM sprint Småland</t>
  </si>
  <si>
    <t>Sprinthelgen etapp 3</t>
  </si>
  <si>
    <t>Sprinthelgen etapp 2</t>
  </si>
  <si>
    <t>Sprinthelgen etapp 1</t>
  </si>
  <si>
    <t>DM sprintstafett + öppna</t>
  </si>
  <si>
    <t>Palmsprinten</t>
  </si>
  <si>
    <t>Vätte-/Gränsfejden lång</t>
  </si>
  <si>
    <t>Vätte-/Gränsfejden medel</t>
  </si>
  <si>
    <t>Odenracet lång</t>
  </si>
  <si>
    <t>Påsklången</t>
  </si>
  <si>
    <t>Kolmårdsdubbeln medel</t>
  </si>
  <si>
    <t>Lidingö medel</t>
  </si>
  <si>
    <t>Göingefejden medel</t>
  </si>
  <si>
    <t>Vildmarksfejden lång</t>
  </si>
  <si>
    <t>SSM lång</t>
  </si>
  <si>
    <t>Bosarpsträffen lång</t>
  </si>
  <si>
    <t>Bosarpsträffen medel</t>
  </si>
  <si>
    <t>Ronneby OK medel</t>
  </si>
  <si>
    <t>Pan-Våren lång</t>
  </si>
  <si>
    <t>Pan-Våren sprint</t>
  </si>
  <si>
    <t>Pan-Våren medel</t>
  </si>
  <si>
    <t>Pan-Våren natt</t>
  </si>
  <si>
    <t>S0827</t>
  </si>
  <si>
    <t>S0319</t>
  </si>
  <si>
    <t>B0521</t>
  </si>
  <si>
    <t>B0724</t>
  </si>
  <si>
    <t>B0723</t>
  </si>
  <si>
    <t>S0409</t>
  </si>
  <si>
    <t>Härwell</t>
  </si>
  <si>
    <t>G0430</t>
  </si>
  <si>
    <t>S0728</t>
  </si>
  <si>
    <t>S0724</t>
  </si>
  <si>
    <t>S0726</t>
  </si>
  <si>
    <t>S0429</t>
  </si>
  <si>
    <t>August</t>
  </si>
  <si>
    <t>G0827</t>
  </si>
  <si>
    <t>SR</t>
  </si>
  <si>
    <t>Strömbäck</t>
  </si>
  <si>
    <t>Hellström Reimer</t>
  </si>
  <si>
    <t>S0909</t>
  </si>
  <si>
    <t>Andersson (Ystad)</t>
  </si>
  <si>
    <t>Vincent</t>
  </si>
  <si>
    <t>Stefert</t>
  </si>
  <si>
    <t>Tävlingsstatistik 2018</t>
  </si>
  <si>
    <t>Zoorientering</t>
  </si>
  <si>
    <t>Smålandskavlen</t>
  </si>
  <si>
    <t>Fräknefejden</t>
  </si>
  <si>
    <t>Waxholms OK lång</t>
  </si>
  <si>
    <t>Veteran-SM lång</t>
  </si>
  <si>
    <t>Veteran-SM medel</t>
  </si>
  <si>
    <t>SM Final</t>
  </si>
  <si>
    <t>SM Kval</t>
  </si>
  <si>
    <t>Veteran-SM sprint</t>
  </si>
  <si>
    <t>Hökensåsracet medel</t>
  </si>
  <si>
    <t>Pan-Kristianstad dag 2</t>
  </si>
  <si>
    <t>Pan-Kristianstad dag 1</t>
  </si>
  <si>
    <t>WMOC lång</t>
  </si>
  <si>
    <t>Gotlands 3-dagars E3</t>
  </si>
  <si>
    <t>WMOC medel final</t>
  </si>
  <si>
    <t>Gotlands 3-dagars E2</t>
  </si>
  <si>
    <t>WMOC medel kval.</t>
  </si>
  <si>
    <t>Gotlands 3-dagars E1</t>
  </si>
  <si>
    <t>Gotlands 2-dagars E2</t>
  </si>
  <si>
    <t>Gotlands 2-dagars E1</t>
  </si>
  <si>
    <t>Havs-OL dag 2 medel</t>
  </si>
  <si>
    <t>Havs-OL dag 2 sprint</t>
  </si>
  <si>
    <t>Havs-OL dag 1 lång</t>
  </si>
  <si>
    <t>Slättösandmedeln</t>
  </si>
  <si>
    <t>Sprinthelgen E1 medel</t>
  </si>
  <si>
    <t>Sprinthelgen E2 sprint</t>
  </si>
  <si>
    <t>Sprinthelgen E1 sprint</t>
  </si>
  <si>
    <t>Unionsmatchen medel</t>
  </si>
  <si>
    <t>JVM-test öppna</t>
  </si>
  <si>
    <t>Dolkampen dag 2 lång</t>
  </si>
  <si>
    <t>Haningeträffen lång</t>
  </si>
  <si>
    <t>Gränsfejden medel</t>
  </si>
  <si>
    <t>Frostalunken medel</t>
  </si>
  <si>
    <t>10mila ungdom</t>
  </si>
  <si>
    <t>IFK Lidingö lång</t>
  </si>
  <si>
    <t>Täby OK lång</t>
  </si>
  <si>
    <t>Citadellssprinten</t>
  </si>
  <si>
    <t>7-manna + öppna</t>
  </si>
  <si>
    <t>S0302</t>
  </si>
  <si>
    <t>G0704</t>
  </si>
  <si>
    <t>S0505</t>
  </si>
  <si>
    <t>B0506</t>
  </si>
  <si>
    <t>G0819</t>
  </si>
  <si>
    <t>S0923</t>
  </si>
  <si>
    <t>B0923</t>
  </si>
  <si>
    <t>S0710</t>
  </si>
  <si>
    <t>Fritiof</t>
  </si>
  <si>
    <t>Casper</t>
  </si>
  <si>
    <t>Tim</t>
  </si>
  <si>
    <t>Terje</t>
  </si>
  <si>
    <t>Norsell</t>
  </si>
  <si>
    <t>Lionora</t>
  </si>
  <si>
    <t>Poängberäkning</t>
  </si>
  <si>
    <t>Elitklass</t>
  </si>
  <si>
    <t>120-diff</t>
  </si>
  <si>
    <t>Endast A-final-loppen, annars som huvudklass</t>
  </si>
  <si>
    <t>SM, USM, SSM, GM, RM, EM, VM</t>
  </si>
  <si>
    <t>Ovanstående sprint</t>
  </si>
  <si>
    <t>120-2*diff</t>
  </si>
  <si>
    <t>Uttagningstävling</t>
  </si>
  <si>
    <t>100</t>
  </si>
  <si>
    <t>Gäller stafett till stora tävlingar</t>
  </si>
  <si>
    <t>Huvudklass</t>
  </si>
  <si>
    <t>100-diff</t>
  </si>
  <si>
    <t>Huvudklass sprint</t>
  </si>
  <si>
    <t>100-2*diff</t>
  </si>
  <si>
    <t>Motionsklass</t>
  </si>
  <si>
    <t>90-diff</t>
  </si>
  <si>
    <t>Stafett</t>
  </si>
  <si>
    <t>80</t>
  </si>
  <si>
    <t>70</t>
  </si>
  <si>
    <t xml:space="preserve">Poäng erhålles i svenska nationella och mästerskapstävlingar och motsvarande utländska. </t>
  </si>
  <si>
    <t>Distriktstävlingar som har samma omfattning och klassindelning som nationella tävlingar räknas också.</t>
  </si>
  <si>
    <r>
      <t>diff</t>
    </r>
    <r>
      <rPr>
        <sz val="10"/>
        <rFont val="Arial"/>
        <family val="2"/>
      </rPr>
      <t xml:space="preserve"> innebär skillnaden i tid mellan löparen och segraren i klassen avkortat till hela minuter (sekunderna stryks) </t>
    </r>
  </si>
  <si>
    <t>Lägst 80 poäng i fullföljd tävling</t>
  </si>
  <si>
    <t>80 poäng om löparen är ensam i sin klass</t>
  </si>
  <si>
    <t>50 poäng om löparen stämplat fel eller brutit loppet</t>
  </si>
  <si>
    <r>
      <t xml:space="preserve">Endast </t>
    </r>
    <r>
      <rPr>
        <u/>
        <sz val="10"/>
        <rFont val="Arial"/>
        <family val="2"/>
      </rPr>
      <t>ett</t>
    </r>
    <r>
      <rPr>
        <sz val="10"/>
        <rFont val="Arial"/>
        <family val="2"/>
      </rPr>
      <t xml:space="preserve"> resultat räknas per tävling även om man sprungit ex. två öppna banor. Bästa resultat av dessa gäller.</t>
    </r>
  </si>
  <si>
    <r>
      <t xml:space="preserve">Poäng räknas i </t>
    </r>
    <r>
      <rPr>
        <u/>
        <sz val="10"/>
        <rFont val="Arial"/>
        <family val="2"/>
      </rPr>
      <t>alla</t>
    </r>
    <r>
      <rPr>
        <sz val="10"/>
        <rFont val="Arial"/>
        <family val="2"/>
      </rPr>
      <t xml:space="preserve"> tävlingar som är poänggrundande</t>
    </r>
  </si>
  <si>
    <t>Inga poäng utgår i AIF's egna tävlingar med undantag för deltagare i elitklass</t>
  </si>
  <si>
    <t>I dold kolumn F framgår högsta märkesstatus som erövrats under året. Datum anger första</t>
  </si>
  <si>
    <t>gången på året då märket uppnåddes. Ungdomar redovisas på annat sätt.</t>
  </si>
  <si>
    <t>Tävlingsstatistik 2019</t>
  </si>
  <si>
    <t>Råbockalången</t>
  </si>
  <si>
    <t>Bornholm Höst-Open E3</t>
  </si>
  <si>
    <t>U3-manna+Revingeträffen</t>
  </si>
  <si>
    <t>Falkdrevet dag 2</t>
  </si>
  <si>
    <t>Baltic Junior Cup lång</t>
  </si>
  <si>
    <t>Baltic Junior Cup stafett</t>
  </si>
  <si>
    <t>Falkdrevet dag 1</t>
  </si>
  <si>
    <t>Stenskogsmedeln</t>
  </si>
  <si>
    <t>SM medel final</t>
  </si>
  <si>
    <t>SM medel kval</t>
  </si>
  <si>
    <t>SM lång final</t>
  </si>
  <si>
    <t>SM lång kval</t>
  </si>
  <si>
    <t>DM lång Jämtland</t>
  </si>
  <si>
    <t>Sensommarmedeln</t>
  </si>
  <si>
    <t>Klåverödsmedeln</t>
  </si>
  <si>
    <t>WMOC kval.</t>
  </si>
  <si>
    <t>3+3 i Sälen etapp 3 medel</t>
  </si>
  <si>
    <t>Havs-OL dag 2 lång</t>
  </si>
  <si>
    <t>Havs-OL dag 1 medel</t>
  </si>
  <si>
    <t>3+3 i Sälen etapp 2 lång</t>
  </si>
  <si>
    <t>3+3 i Sälen etapp 1 medel</t>
  </si>
  <si>
    <t>3Skåning1Dansk etapp 4</t>
  </si>
  <si>
    <t>Själlandssprinten etapp 3</t>
  </si>
  <si>
    <t>Själlandssprinten etapp 2</t>
  </si>
  <si>
    <t>Själlandssprinten etapp 1</t>
  </si>
  <si>
    <t>3Skåning1Dansk etapp 3</t>
  </si>
  <si>
    <t>3Skåning1Dansk etapp 2</t>
  </si>
  <si>
    <t>3Skåning1Dansk etapp 1</t>
  </si>
  <si>
    <t>OK Orion sprint etapp 3</t>
  </si>
  <si>
    <t>Swedish League lång</t>
  </si>
  <si>
    <t>DOL-kampen</t>
  </si>
  <si>
    <t>Sw. League medel + öppna</t>
  </si>
  <si>
    <t>Tiomila öppna</t>
  </si>
  <si>
    <t>Våryran lång</t>
  </si>
  <si>
    <t>DM ultralång</t>
  </si>
  <si>
    <t>Klövaträffen lång</t>
  </si>
  <si>
    <t>Swedish League medel</t>
  </si>
  <si>
    <t>Tyringerundan medel</t>
  </si>
  <si>
    <t>SM Natt</t>
  </si>
  <si>
    <t>Malmö OK lång</t>
  </si>
  <si>
    <t>Vårracet natt</t>
  </si>
  <si>
    <t>Kattegattnatt lång</t>
  </si>
  <si>
    <t>G0331</t>
  </si>
  <si>
    <t>B0915</t>
  </si>
  <si>
    <t>S1006</t>
  </si>
  <si>
    <t>B1019</t>
  </si>
  <si>
    <t>Berglund</t>
  </si>
  <si>
    <t>B0420</t>
  </si>
  <si>
    <t>Cederberg</t>
  </si>
  <si>
    <t>Hedda</t>
  </si>
  <si>
    <t>Jonatan</t>
  </si>
  <si>
    <t>Martin</t>
  </si>
  <si>
    <t>Angelica</t>
  </si>
  <si>
    <t>Michanek</t>
  </si>
  <si>
    <t>Waldemar</t>
  </si>
  <si>
    <t>Aron</t>
  </si>
  <si>
    <t>Tävlingsstatistik 2020</t>
  </si>
  <si>
    <t>SM sprint final</t>
  </si>
  <si>
    <t>SM sprint kval</t>
  </si>
  <si>
    <t>Höstracet medel</t>
  </si>
  <si>
    <t>Höstracet lång</t>
  </si>
  <si>
    <t>SM lång</t>
  </si>
  <si>
    <t>SM medel</t>
  </si>
  <si>
    <t>SM kval</t>
  </si>
  <si>
    <t>Spetstävl. Elit lång</t>
  </si>
  <si>
    <t>Spetstävl. Elit medel</t>
  </si>
  <si>
    <t>Trekvällar OK Ravinen E3</t>
  </si>
  <si>
    <t>Trekvällar OK Ravinen E2</t>
  </si>
  <si>
    <t>Trekvällar OK Ravinen E1</t>
  </si>
  <si>
    <t>G0913</t>
  </si>
  <si>
    <t>B0913</t>
  </si>
  <si>
    <t>G0229</t>
  </si>
  <si>
    <t>S0229</t>
  </si>
  <si>
    <t>S0913</t>
  </si>
  <si>
    <t>Milliam</t>
  </si>
  <si>
    <t>Åkesson</t>
  </si>
  <si>
    <t>Jonathan</t>
  </si>
  <si>
    <t>Tävlingsstatistik 2021</t>
  </si>
  <si>
    <t>SM Ultralång ungdom</t>
  </si>
  <si>
    <t>Strandskogsmedeln</t>
  </si>
  <si>
    <t>Helg utan älg lång</t>
  </si>
  <si>
    <t>SM sprint kval.</t>
  </si>
  <si>
    <t>Snällerödsmedeln</t>
  </si>
  <si>
    <t>Falkdrevet lång</t>
  </si>
  <si>
    <t>Göingeträffen medel</t>
  </si>
  <si>
    <t>OK Torfinns medel</t>
  </si>
  <si>
    <t>Höstyran medel</t>
  </si>
  <si>
    <t>SM lång kval.</t>
  </si>
  <si>
    <t>DM natt Östergötland</t>
  </si>
  <si>
    <t>Stråkendubbeln lång</t>
  </si>
  <si>
    <t>SM medel kval.</t>
  </si>
  <si>
    <t>Norrlandsmästerskap sprint</t>
  </si>
  <si>
    <t>DM Ultra + Ringsjöträffen</t>
  </si>
  <si>
    <t>Gardadubbeln lång</t>
  </si>
  <si>
    <t>Gardadubbeln medel</t>
  </si>
  <si>
    <t>Blekinge 3-dagars etapp 3</t>
  </si>
  <si>
    <t>Blekinge 3-dagars etapp 2</t>
  </si>
  <si>
    <t>Blekinge 3-dagars etapp 1</t>
  </si>
  <si>
    <t>JVM-test lång</t>
  </si>
  <si>
    <t>JVM-test sprint</t>
  </si>
  <si>
    <t>Två Helsinborgare dag 2</t>
  </si>
  <si>
    <t>Två Helsinborgare dag 1</t>
  </si>
  <si>
    <t>Grönklittsmedeln</t>
  </si>
  <si>
    <t>Bjursåsluffen lång</t>
  </si>
  <si>
    <t>G0711</t>
  </si>
  <si>
    <t>S0829</t>
  </si>
  <si>
    <t>S0926</t>
  </si>
  <si>
    <t>G0904</t>
  </si>
  <si>
    <t>B1009</t>
  </si>
  <si>
    <t>S0808</t>
  </si>
  <si>
    <t>B0808</t>
  </si>
  <si>
    <t>B1002</t>
  </si>
  <si>
    <t>G1003</t>
  </si>
  <si>
    <t>G0710</t>
  </si>
  <si>
    <t>Frida</t>
  </si>
  <si>
    <t>Lundström Renquist</t>
  </si>
  <si>
    <t>B1114</t>
  </si>
  <si>
    <t>B1112</t>
  </si>
  <si>
    <t>B0904</t>
  </si>
  <si>
    <t>Lundström</t>
  </si>
  <si>
    <t>Tuva</t>
  </si>
  <si>
    <t>S0904</t>
  </si>
  <si>
    <t>Tävlingsstatistik 2022</t>
  </si>
  <si>
    <t>Sprint by night</t>
  </si>
  <si>
    <t>Helg utan älg medel</t>
  </si>
  <si>
    <t>25manna motions-OL</t>
  </si>
  <si>
    <t>25manna</t>
  </si>
  <si>
    <t>FK Åsens medeldistans</t>
  </si>
  <si>
    <t>DM stafett öppna</t>
  </si>
  <si>
    <t>Avestapropagandan lång</t>
  </si>
  <si>
    <t>Medeltidskamp E1 lång</t>
  </si>
  <si>
    <t>Medeltidskamp E2 medel</t>
  </si>
  <si>
    <t>Medeltidskamp E1 medel</t>
  </si>
  <si>
    <t>Gotlands 3-dagars E3 lång</t>
  </si>
  <si>
    <t>WMOC skogskval.</t>
  </si>
  <si>
    <t>Gotlands 3-dagars E2 medel</t>
  </si>
  <si>
    <t>Gotlands 3-dagars E1 medel</t>
  </si>
  <si>
    <t>Gotlands 2-dagars E1 lång</t>
  </si>
  <si>
    <t>Havs-OL dag 1 sprint</t>
  </si>
  <si>
    <t>Gotlands 2-dagars E1 medel</t>
  </si>
  <si>
    <t>Idrefjäll lång</t>
  </si>
  <si>
    <t>Idrefjäll medel</t>
  </si>
  <si>
    <t>DM sprint Gotland</t>
  </si>
  <si>
    <t>3 Skåning. o 1 Dansk E4</t>
  </si>
  <si>
    <t>3 Skåning. o 1 Dansk E3</t>
  </si>
  <si>
    <t>3 Skåning. o 1 Dansk E2</t>
  </si>
  <si>
    <t>3 Skåning. o 1 Dansk E1</t>
  </si>
  <si>
    <t>Orion sprinthelg etapp 3</t>
  </si>
  <si>
    <t>Orion sprinthelg etapp 2</t>
  </si>
  <si>
    <t>Orion sprinthelg etapp 1</t>
  </si>
  <si>
    <t>JVM-test medel</t>
  </si>
  <si>
    <t>Oxiesprinten</t>
  </si>
  <si>
    <t>Älmedubbeln medel</t>
  </si>
  <si>
    <t>Våryran medel</t>
  </si>
  <si>
    <t>Örkelljunga FK medel</t>
  </si>
  <si>
    <t>Spring Knutstorp lång</t>
  </si>
  <si>
    <t>Hästveda OK medel</t>
  </si>
  <si>
    <t>Garda OK lång</t>
  </si>
  <si>
    <t>Garda OK medel</t>
  </si>
  <si>
    <t>Klövadubbeln lång</t>
  </si>
  <si>
    <t>Klövadubbeln medel</t>
  </si>
  <si>
    <t>FK Göingarna medel</t>
  </si>
  <si>
    <t>G0319</t>
  </si>
  <si>
    <t>G0910</t>
  </si>
  <si>
    <t>S0304</t>
  </si>
  <si>
    <t>Enok</t>
  </si>
  <si>
    <t>Jöns</t>
  </si>
  <si>
    <t>G0415</t>
  </si>
  <si>
    <t>G0320</t>
  </si>
  <si>
    <t>Vilhelmsson</t>
  </si>
  <si>
    <t>B0415</t>
  </si>
  <si>
    <t>Ann-Louise</t>
  </si>
  <si>
    <t>Walter</t>
  </si>
  <si>
    <t>Ingemansson</t>
  </si>
  <si>
    <t>Liam</t>
  </si>
  <si>
    <t>S0918</t>
  </si>
  <si>
    <t>G0925</t>
  </si>
  <si>
    <t>Karolina</t>
  </si>
  <si>
    <t>Viklund</t>
  </si>
  <si>
    <t>Howding</t>
  </si>
  <si>
    <t>Tävlingsstatistik 2023</t>
  </si>
  <si>
    <t>Möllesprinten</t>
  </si>
  <si>
    <t>25manna motion</t>
  </si>
  <si>
    <t>Snällerödsträffen medel</t>
  </si>
  <si>
    <t>Käglingesprinten</t>
  </si>
  <si>
    <t>Göteborg O-meeting lång</t>
  </si>
  <si>
    <t>DM medel Jämtland</t>
  </si>
  <si>
    <t>Avestapropagandan medel</t>
  </si>
  <si>
    <t>Göteborg O-meeting sprint</t>
  </si>
  <si>
    <t>Göteborg O-meeting medel</t>
  </si>
  <si>
    <t>Torfinns Bokskogsmedel</t>
  </si>
  <si>
    <t>Medeltidskamp E3 lång</t>
  </si>
  <si>
    <t>O-Ringen E3 medel</t>
  </si>
  <si>
    <t>O-Ringen E2 lång</t>
  </si>
  <si>
    <t>O-Ringen E1 lång</t>
  </si>
  <si>
    <t>Gotlands 3-dag E3 lång</t>
  </si>
  <si>
    <t>Gotlands 3-dag E2 medel</t>
  </si>
  <si>
    <t>Gotlands 3-dag E1 medel</t>
  </si>
  <si>
    <t>Havs-OL etapp 2 lång</t>
  </si>
  <si>
    <t>Havs-OL etapp 1 medel</t>
  </si>
  <si>
    <t>Nationaldagssprint</t>
  </si>
  <si>
    <t>DM sprint Blekinge</t>
  </si>
  <si>
    <t>SM sprint publiktävling</t>
  </si>
  <si>
    <t>DOL-kampen medel</t>
  </si>
  <si>
    <t>Skuddarpslubbet</t>
  </si>
  <si>
    <t>HSOK påskmedel</t>
  </si>
  <si>
    <t>Växjömedeln</t>
  </si>
  <si>
    <t>Påskträffen Gotland lång</t>
  </si>
  <si>
    <t>Påskträffen Gotland medel</t>
  </si>
  <si>
    <t>Vårdubbeln lång</t>
  </si>
  <si>
    <t>Vårdubbeln medel</t>
  </si>
  <si>
    <t>Kattegattnatt</t>
  </si>
  <si>
    <t>G0813</t>
  </si>
  <si>
    <t>G0325</t>
  </si>
  <si>
    <t>S0922</t>
  </si>
  <si>
    <t>B0820</t>
  </si>
  <si>
    <t>G0708</t>
  </si>
  <si>
    <t>B0527</t>
  </si>
  <si>
    <t>Mika</t>
  </si>
  <si>
    <t>Hagstedt</t>
  </si>
  <si>
    <t>Siri</t>
  </si>
  <si>
    <t>Tävlingsstatistik 2024</t>
  </si>
  <si>
    <t>Dalbyskogen by Night</t>
  </si>
  <si>
    <t>Helg utan älg E2 medel</t>
  </si>
  <si>
    <t>Helg utan älg E1 lång</t>
  </si>
  <si>
    <t>Älgots cup lång</t>
  </si>
  <si>
    <t>Järfälla OK medel</t>
  </si>
  <si>
    <t>Pyttebanan medel</t>
  </si>
  <si>
    <t>Medeltidskamp E1 sprint</t>
  </si>
  <si>
    <t>Hällens 3-dagar E3 medel</t>
  </si>
  <si>
    <t>Hällens 3-dagar E1 medel</t>
  </si>
  <si>
    <t>O-Ringen E5 lång</t>
  </si>
  <si>
    <t>O-Ringen E4 medel</t>
  </si>
  <si>
    <t>O-Ringen E3 lång</t>
  </si>
  <si>
    <t>O-Ringen E2 medel</t>
  </si>
  <si>
    <t>Gotlands 2-dag E2 lång</t>
  </si>
  <si>
    <t>Gotlands 2-dag E1 medel</t>
  </si>
  <si>
    <t>3+3 i Sälen E3 medel</t>
  </si>
  <si>
    <t>Havs-OL E2 lång</t>
  </si>
  <si>
    <t>Havs-OL E1 sprint</t>
  </si>
  <si>
    <t>3+3 i Sälen E2 lång</t>
  </si>
  <si>
    <t>3+3 i Sälen E1 medel</t>
  </si>
  <si>
    <t>Sprinthelgen E3</t>
  </si>
  <si>
    <t>Sprinthelgen E2</t>
  </si>
  <si>
    <t>Sprinthelgen E1</t>
  </si>
  <si>
    <t>Tjörnarpsmedeln</t>
  </si>
  <si>
    <t>Frostalunken</t>
  </si>
  <si>
    <t>Kollebergamedeln</t>
  </si>
  <si>
    <t>Söderåsenrundan lång</t>
  </si>
  <si>
    <t>Göingestafetten</t>
  </si>
  <si>
    <t>Sjöarpsdubbeln medel</t>
  </si>
  <si>
    <t>Sjöarpsdubbeln lång</t>
  </si>
  <si>
    <t>G0407</t>
  </si>
  <si>
    <t>S0407</t>
  </si>
  <si>
    <t>S0727</t>
  </si>
  <si>
    <t>G0414</t>
  </si>
  <si>
    <t>B0519</t>
  </si>
  <si>
    <t>S0428</t>
  </si>
  <si>
    <t>S0901</t>
  </si>
  <si>
    <t>Henriksson</t>
  </si>
  <si>
    <t>Ebba</t>
  </si>
  <si>
    <t>B0727</t>
  </si>
  <si>
    <t>Tina</t>
  </si>
  <si>
    <t>Påhlstorp</t>
  </si>
  <si>
    <t>Öppna grön, vit, gul</t>
  </si>
  <si>
    <t>Öppna orange, blå, svart</t>
  </si>
  <si>
    <t>De 20 bästa resultaten under året räknas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</si>
</sst>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>
    <font>
      <sz val="10"/>
      <name val="Arial"/>
      <family val="2"/>
    </font>
    <font>
      <sz val="10"/>
      <name val="Arial"/>
    </font>
    <font>
      <b/>
      <sz val="10"/>
      <name val="Arial"/>
      <family val="2"/>
    </font>
    <font>
      <b/>
      <sz val="18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4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vantGarde"/>
      <family val="2"/>
    </font>
    <font>
      <b/>
      <sz val="8"/>
      <name val="AvantGarde"/>
      <family val="2"/>
    </font>
    <font>
      <sz val="8"/>
      <name val="Arial"/>
    </font>
    <font>
      <sz val="10"/>
      <color indexed="8"/>
      <name val="Arial"/>
    </font>
    <font>
      <sz val="8"/>
      <color indexed="8"/>
      <name val="Arial"/>
    </font>
    <font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i/>
      <sz val="10"/>
      <name val="Arial"/>
      <family val="2"/>
    </font>
    <font>
      <sz val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0"/>
      </patternFill>
    </fill>
    <fill>
      <patternFill patternType="solid">
        <fgColor indexed="13"/>
        <bgColor indexed="34"/>
      </patternFill>
    </fill>
    <fill>
      <patternFill patternType="solid">
        <fgColor indexed="51"/>
        <bgColor indexed="13"/>
      </patternFill>
    </fill>
    <fill>
      <patternFill patternType="solid">
        <fgColor indexed="45"/>
        <bgColor indexed="29"/>
      </patternFill>
    </fill>
    <fill>
      <patternFill patternType="solid">
        <fgColor indexed="15"/>
        <bgColor indexed="35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57"/>
        <bgColor indexed="21"/>
      </patternFill>
    </fill>
    <fill>
      <patternFill patternType="solid">
        <fgColor indexed="4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9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textRotation="90"/>
    </xf>
    <xf numFmtId="16" fontId="0" fillId="2" borderId="1" xfId="0" applyNumberFormat="1" applyFill="1" applyBorder="1" applyAlignment="1">
      <alignment horizontal="center" textRotation="90"/>
    </xf>
    <xf numFmtId="16" fontId="0" fillId="2" borderId="2" xfId="0" applyNumberFormat="1" applyFill="1" applyBorder="1" applyAlignment="1">
      <alignment horizontal="center" textRotation="90"/>
    </xf>
    <xf numFmtId="0" fontId="0" fillId="3" borderId="0" xfId="0" applyFill="1" applyAlignment="1">
      <alignment horizontal="center" vertical="top"/>
    </xf>
    <xf numFmtId="0" fontId="0" fillId="3" borderId="0" xfId="0" applyFill="1" applyAlignment="1">
      <alignment horizontal="center" textRotation="90"/>
    </xf>
    <xf numFmtId="16" fontId="0" fillId="3" borderId="0" xfId="0" applyNumberFormat="1" applyFill="1" applyAlignment="1">
      <alignment horizontal="center" textRotation="90"/>
    </xf>
    <xf numFmtId="0" fontId="0" fillId="3" borderId="3" xfId="0" applyFill="1" applyBorder="1" applyAlignment="1">
      <alignment horizontal="center" textRotation="90"/>
    </xf>
    <xf numFmtId="0" fontId="0" fillId="0" borderId="0" xfId="0" applyAlignment="1">
      <alignment textRotation="90" wrapText="1"/>
    </xf>
    <xf numFmtId="0" fontId="2" fillId="4" borderId="4" xfId="0" applyFont="1" applyFill="1" applyBorder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0" fontId="0" fillId="2" borderId="0" xfId="0" applyFill="1" applyAlignment="1">
      <alignment horizontal="left"/>
    </xf>
    <xf numFmtId="0" fontId="2" fillId="5" borderId="3" xfId="0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3" xfId="0" applyFill="1" applyBorder="1" applyAlignment="1">
      <alignment horizontal="left"/>
    </xf>
    <xf numFmtId="0" fontId="0" fillId="6" borderId="0" xfId="0" applyFill="1" applyAlignment="1">
      <alignment horizontal="center"/>
    </xf>
    <xf numFmtId="0" fontId="0" fillId="2" borderId="7" xfId="0" applyFill="1" applyBorder="1" applyAlignment="1">
      <alignment horizontal="right"/>
    </xf>
    <xf numFmtId="0" fontId="0" fillId="2" borderId="5" xfId="0" applyFill="1" applyBorder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7" fillId="6" borderId="0" xfId="0" applyFont="1" applyFill="1" applyAlignment="1">
      <alignment horizontal="center"/>
    </xf>
    <xf numFmtId="0" fontId="0" fillId="7" borderId="0" xfId="0" applyFill="1"/>
    <xf numFmtId="164" fontId="0" fillId="0" borderId="0" xfId="0" applyNumberFormat="1"/>
    <xf numFmtId="0" fontId="0" fillId="2" borderId="0" xfId="0" applyFill="1" applyAlignment="1">
      <alignment horizontal="center" textRotation="90"/>
    </xf>
    <xf numFmtId="16" fontId="0" fillId="2" borderId="0" xfId="0" applyNumberFormat="1" applyFill="1" applyAlignment="1">
      <alignment horizontal="center" textRotation="90"/>
    </xf>
    <xf numFmtId="0" fontId="0" fillId="3" borderId="0" xfId="0" applyFill="1" applyAlignment="1">
      <alignment horizontal="center" textRotation="90" wrapText="1"/>
    </xf>
    <xf numFmtId="164" fontId="2" fillId="0" borderId="0" xfId="0" applyNumberFormat="1" applyFont="1" applyAlignment="1">
      <alignment textRotation="90"/>
    </xf>
    <xf numFmtId="0" fontId="0" fillId="2" borderId="0" xfId="0" applyFill="1"/>
    <xf numFmtId="0" fontId="0" fillId="3" borderId="0" xfId="0" applyFill="1"/>
    <xf numFmtId="0" fontId="0" fillId="8" borderId="0" xfId="0" applyFill="1"/>
    <xf numFmtId="0" fontId="0" fillId="8" borderId="8" xfId="0" applyFill="1" applyBorder="1"/>
    <xf numFmtId="0" fontId="0" fillId="6" borderId="9" xfId="0" applyFill="1" applyBorder="1" applyAlignment="1">
      <alignment horizontal="center"/>
    </xf>
    <xf numFmtId="0" fontId="8" fillId="2" borderId="0" xfId="0" applyFont="1" applyFill="1"/>
    <xf numFmtId="0" fontId="9" fillId="2" borderId="0" xfId="0" applyFont="1" applyFill="1"/>
    <xf numFmtId="0" fontId="9" fillId="2" borderId="10" xfId="0" applyFont="1" applyFill="1" applyBorder="1" applyAlignment="1">
      <alignment horizontal="center"/>
    </xf>
    <xf numFmtId="16" fontId="9" fillId="9" borderId="11" xfId="0" applyNumberFormat="1" applyFont="1" applyFill="1" applyBorder="1"/>
    <xf numFmtId="0" fontId="9" fillId="9" borderId="11" xfId="0" applyFont="1" applyFill="1" applyBorder="1"/>
    <xf numFmtId="0" fontId="9" fillId="10" borderId="12" xfId="0" applyFont="1" applyFill="1" applyBorder="1" applyAlignment="1">
      <alignment horizontal="center"/>
    </xf>
    <xf numFmtId="0" fontId="9" fillId="10" borderId="10" xfId="0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8" fillId="2" borderId="13" xfId="0" applyFont="1" applyFill="1" applyBorder="1"/>
    <xf numFmtId="0" fontId="9" fillId="2" borderId="13" xfId="0" applyFont="1" applyFill="1" applyBorder="1"/>
    <xf numFmtId="0" fontId="9" fillId="2" borderId="14" xfId="0" applyFont="1" applyFill="1" applyBorder="1" applyAlignment="1">
      <alignment horizontal="center"/>
    </xf>
    <xf numFmtId="0" fontId="0" fillId="11" borderId="5" xfId="0" applyFill="1" applyBorder="1"/>
    <xf numFmtId="0" fontId="0" fillId="10" borderId="15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8" fillId="0" borderId="13" xfId="0" applyFont="1" applyBorder="1"/>
    <xf numFmtId="0" fontId="9" fillId="0" borderId="13" xfId="0" applyFont="1" applyBorder="1"/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2" borderId="18" xfId="0" applyFill="1" applyBorder="1"/>
    <xf numFmtId="0" fontId="0" fillId="8" borderId="18" xfId="0" applyFill="1" applyBorder="1"/>
    <xf numFmtId="0" fontId="0" fillId="4" borderId="18" xfId="0" applyFill="1" applyBorder="1"/>
    <xf numFmtId="0" fontId="0" fillId="10" borderId="18" xfId="0" applyFill="1" applyBorder="1"/>
    <xf numFmtId="0" fontId="0" fillId="0" borderId="18" xfId="0" applyBorder="1"/>
    <xf numFmtId="16" fontId="0" fillId="12" borderId="18" xfId="0" applyNumberFormat="1" applyFill="1" applyBorder="1"/>
    <xf numFmtId="0" fontId="10" fillId="2" borderId="19" xfId="0" applyFont="1" applyFill="1" applyBorder="1" applyAlignment="1">
      <alignment horizontal="right" wrapText="1"/>
    </xf>
    <xf numFmtId="0" fontId="10" fillId="2" borderId="19" xfId="0" applyFont="1" applyFill="1" applyBorder="1" applyAlignment="1">
      <alignment horizontal="left" wrapText="1"/>
    </xf>
    <xf numFmtId="0" fontId="10" fillId="2" borderId="19" xfId="0" applyFont="1" applyFill="1" applyBorder="1" applyAlignment="1">
      <alignment wrapText="1"/>
    </xf>
    <xf numFmtId="0" fontId="11" fillId="2" borderId="19" xfId="0" applyFont="1" applyFill="1" applyBorder="1" applyAlignment="1">
      <alignment horizontal="center" wrapText="1"/>
    </xf>
    <xf numFmtId="16" fontId="11" fillId="2" borderId="19" xfId="0" applyNumberFormat="1" applyFont="1" applyFill="1" applyBorder="1" applyAlignment="1">
      <alignment horizontal="right" wrapText="1"/>
    </xf>
    <xf numFmtId="0" fontId="10" fillId="6" borderId="19" xfId="0" applyFont="1" applyFill="1" applyBorder="1" applyAlignment="1">
      <alignment horizontal="right" wrapText="1"/>
    </xf>
    <xf numFmtId="0" fontId="10" fillId="6" borderId="19" xfId="0" applyFont="1" applyFill="1" applyBorder="1" applyAlignment="1">
      <alignment horizontal="left" wrapText="1"/>
    </xf>
    <xf numFmtId="0" fontId="10" fillId="8" borderId="19" xfId="0" applyFont="1" applyFill="1" applyBorder="1" applyAlignment="1">
      <alignment horizontal="left" wrapText="1"/>
    </xf>
    <xf numFmtId="0" fontId="10" fillId="13" borderId="19" xfId="0" applyFont="1" applyFill="1" applyBorder="1" applyAlignment="1">
      <alignment horizontal="right" wrapText="1"/>
    </xf>
    <xf numFmtId="0" fontId="10" fillId="13" borderId="19" xfId="0" applyFont="1" applyFill="1" applyBorder="1" applyAlignment="1">
      <alignment wrapText="1"/>
    </xf>
    <xf numFmtId="0" fontId="10" fillId="14" borderId="19" xfId="0" applyFont="1" applyFill="1" applyBorder="1" applyAlignment="1">
      <alignment horizontal="right" wrapText="1"/>
    </xf>
    <xf numFmtId="0" fontId="10" fillId="15" borderId="19" xfId="0" applyFont="1" applyFill="1" applyBorder="1" applyAlignment="1">
      <alignment horizontal="right" wrapText="1"/>
    </xf>
    <xf numFmtId="0" fontId="10" fillId="6" borderId="19" xfId="0" applyFont="1" applyFill="1" applyBorder="1"/>
    <xf numFmtId="0" fontId="10" fillId="13" borderId="19" xfId="0" applyFont="1" applyFill="1" applyBorder="1"/>
    <xf numFmtId="0" fontId="10" fillId="14" borderId="19" xfId="0" applyFont="1" applyFill="1" applyBorder="1"/>
    <xf numFmtId="0" fontId="10" fillId="15" borderId="19" xfId="0" applyFont="1" applyFill="1" applyBorder="1"/>
    <xf numFmtId="0" fontId="10" fillId="8" borderId="19" xfId="0" applyFont="1" applyFill="1" applyBorder="1"/>
    <xf numFmtId="0" fontId="10" fillId="6" borderId="19" xfId="0" applyFont="1" applyFill="1" applyBorder="1" applyAlignment="1">
      <alignment horizontal="left"/>
    </xf>
    <xf numFmtId="0" fontId="0" fillId="3" borderId="20" xfId="0" applyFill="1" applyBorder="1" applyAlignment="1">
      <alignment horizontal="center" vertical="top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left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1" fillId="16" borderId="24" xfId="2" applyFill="1" applyBorder="1" applyAlignment="1">
      <alignment horizontal="center" textRotation="90"/>
    </xf>
    <xf numFmtId="16" fontId="12" fillId="16" borderId="24" xfId="2" applyNumberFormat="1" applyFont="1" applyFill="1" applyBorder="1" applyAlignment="1">
      <alignment horizontal="center" textRotation="90"/>
    </xf>
    <xf numFmtId="16" fontId="1" fillId="16" borderId="24" xfId="2" applyNumberFormat="1" applyFill="1" applyBorder="1" applyAlignment="1">
      <alignment horizontal="center" textRotation="90"/>
    </xf>
    <xf numFmtId="16" fontId="1" fillId="16" borderId="25" xfId="2" applyNumberFormat="1" applyFill="1" applyBorder="1" applyAlignment="1">
      <alignment horizontal="center" textRotation="90"/>
    </xf>
    <xf numFmtId="0" fontId="1" fillId="0" borderId="0" xfId="2"/>
    <xf numFmtId="0" fontId="1" fillId="17" borderId="0" xfId="2" applyFill="1" applyAlignment="1">
      <alignment horizontal="center" vertical="top"/>
    </xf>
    <xf numFmtId="0" fontId="1" fillId="17" borderId="0" xfId="2" applyFill="1" applyAlignment="1">
      <alignment horizontal="center" textRotation="90"/>
    </xf>
    <xf numFmtId="0" fontId="12" fillId="17" borderId="0" xfId="2" applyFont="1" applyFill="1" applyAlignment="1">
      <alignment horizontal="center" textRotation="90"/>
    </xf>
    <xf numFmtId="16" fontId="1" fillId="17" borderId="0" xfId="2" applyNumberFormat="1" applyFill="1" applyAlignment="1">
      <alignment horizontal="center" textRotation="90"/>
    </xf>
    <xf numFmtId="0" fontId="1" fillId="17" borderId="26" xfId="2" applyFill="1" applyBorder="1" applyAlignment="1">
      <alignment horizontal="center" textRotation="90"/>
    </xf>
    <xf numFmtId="0" fontId="1" fillId="0" borderId="0" xfId="2" applyAlignment="1">
      <alignment textRotation="90" wrapText="1"/>
    </xf>
    <xf numFmtId="0" fontId="2" fillId="18" borderId="27" xfId="2" applyFont="1" applyFill="1" applyBorder="1" applyAlignment="1">
      <alignment horizontal="center"/>
    </xf>
    <xf numFmtId="0" fontId="2" fillId="18" borderId="0" xfId="2" applyFont="1" applyFill="1" applyAlignment="1">
      <alignment horizontal="left"/>
    </xf>
    <xf numFmtId="0" fontId="2" fillId="18" borderId="0" xfId="2" applyFont="1" applyFill="1" applyAlignment="1">
      <alignment horizontal="center"/>
    </xf>
    <xf numFmtId="0" fontId="1" fillId="18" borderId="28" xfId="2" applyFill="1" applyBorder="1" applyAlignment="1">
      <alignment horizontal="center"/>
    </xf>
    <xf numFmtId="0" fontId="1" fillId="18" borderId="29" xfId="2" applyFill="1" applyBorder="1" applyAlignment="1">
      <alignment horizontal="center"/>
    </xf>
    <xf numFmtId="0" fontId="1" fillId="16" borderId="27" xfId="2" applyFill="1" applyBorder="1" applyAlignment="1">
      <alignment horizontal="right"/>
    </xf>
    <xf numFmtId="0" fontId="1" fillId="16" borderId="0" xfId="2" applyFill="1" applyAlignment="1">
      <alignment horizontal="left"/>
    </xf>
    <xf numFmtId="0" fontId="2" fillId="19" borderId="26" xfId="2" applyFont="1" applyFill="1" applyBorder="1" applyAlignment="1">
      <alignment horizontal="center"/>
    </xf>
    <xf numFmtId="0" fontId="13" fillId="20" borderId="0" xfId="2" applyFont="1" applyFill="1" applyAlignment="1">
      <alignment horizontal="center"/>
    </xf>
    <xf numFmtId="0" fontId="14" fillId="20" borderId="0" xfId="2" applyFont="1" applyFill="1" applyAlignment="1">
      <alignment horizontal="center"/>
    </xf>
    <xf numFmtId="0" fontId="1" fillId="20" borderId="26" xfId="2" applyFill="1" applyBorder="1" applyAlignment="1">
      <alignment horizontal="center"/>
    </xf>
    <xf numFmtId="0" fontId="14" fillId="21" borderId="0" xfId="2" applyFont="1" applyFill="1" applyAlignment="1">
      <alignment horizontal="center"/>
    </xf>
    <xf numFmtId="0" fontId="1" fillId="20" borderId="26" xfId="2" applyFill="1" applyBorder="1" applyAlignment="1">
      <alignment horizontal="left"/>
    </xf>
    <xf numFmtId="0" fontId="14" fillId="22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1" fillId="20" borderId="0" xfId="2" applyFill="1" applyAlignment="1">
      <alignment horizontal="center"/>
    </xf>
    <xf numFmtId="0" fontId="14" fillId="23" borderId="0" xfId="2" applyFont="1" applyFill="1" applyAlignment="1">
      <alignment horizontal="center"/>
    </xf>
    <xf numFmtId="0" fontId="12" fillId="22" borderId="0" xfId="2" applyFont="1" applyFill="1" applyAlignment="1">
      <alignment horizontal="center"/>
    </xf>
    <xf numFmtId="0" fontId="12" fillId="23" borderId="0" xfId="2" applyFont="1" applyFill="1" applyAlignment="1">
      <alignment horizontal="center"/>
    </xf>
    <xf numFmtId="0" fontId="15" fillId="16" borderId="0" xfId="2" applyFont="1" applyFill="1" applyAlignment="1">
      <alignment horizontal="left"/>
    </xf>
    <xf numFmtId="0" fontId="12" fillId="20" borderId="0" xfId="2" applyFont="1" applyFill="1" applyAlignment="1">
      <alignment horizontal="center"/>
    </xf>
    <xf numFmtId="0" fontId="1" fillId="16" borderId="30" xfId="2" applyFill="1" applyBorder="1" applyAlignment="1">
      <alignment horizontal="right"/>
    </xf>
    <xf numFmtId="0" fontId="1" fillId="16" borderId="28" xfId="2" applyFill="1" applyBorder="1" applyAlignment="1">
      <alignment horizontal="left"/>
    </xf>
    <xf numFmtId="0" fontId="2" fillId="18" borderId="28" xfId="2" applyFont="1" applyFill="1" applyBorder="1" applyAlignment="1">
      <alignment horizontal="center"/>
    </xf>
    <xf numFmtId="0" fontId="2" fillId="19" borderId="29" xfId="2" applyFont="1" applyFill="1" applyBorder="1" applyAlignment="1">
      <alignment horizontal="center"/>
    </xf>
    <xf numFmtId="0" fontId="1" fillId="20" borderId="28" xfId="2" applyFill="1" applyBorder="1" applyAlignment="1">
      <alignment horizontal="center"/>
    </xf>
    <xf numFmtId="0" fontId="12" fillId="20" borderId="28" xfId="2" applyFont="1" applyFill="1" applyBorder="1" applyAlignment="1">
      <alignment horizontal="center"/>
    </xf>
    <xf numFmtId="0" fontId="1" fillId="20" borderId="29" xfId="2" applyFill="1" applyBorder="1" applyAlignment="1">
      <alignment horizontal="left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0" fontId="2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12" fillId="0" borderId="0" xfId="2" applyFont="1" applyAlignment="1">
      <alignment horizontal="center"/>
    </xf>
    <xf numFmtId="0" fontId="1" fillId="16" borderId="24" xfId="3" applyFill="1" applyBorder="1" applyAlignment="1">
      <alignment horizontal="center" textRotation="90"/>
    </xf>
    <xf numFmtId="16" fontId="12" fillId="16" borderId="24" xfId="3" applyNumberFormat="1" applyFont="1" applyFill="1" applyBorder="1" applyAlignment="1">
      <alignment horizontal="center" textRotation="90"/>
    </xf>
    <xf numFmtId="16" fontId="1" fillId="16" borderId="24" xfId="3" applyNumberFormat="1" applyFill="1" applyBorder="1" applyAlignment="1">
      <alignment horizontal="center" textRotation="90"/>
    </xf>
    <xf numFmtId="16" fontId="1" fillId="16" borderId="25" xfId="3" applyNumberFormat="1" applyFill="1" applyBorder="1" applyAlignment="1">
      <alignment horizontal="center" textRotation="90"/>
    </xf>
    <xf numFmtId="0" fontId="1" fillId="0" borderId="0" xfId="3"/>
    <xf numFmtId="0" fontId="1" fillId="17" borderId="0" xfId="3" applyFill="1" applyAlignment="1">
      <alignment horizontal="center" vertical="top"/>
    </xf>
    <xf numFmtId="0" fontId="1" fillId="17" borderId="0" xfId="3" applyFill="1" applyAlignment="1">
      <alignment horizontal="center" textRotation="90"/>
    </xf>
    <xf numFmtId="16" fontId="1" fillId="17" borderId="0" xfId="3" applyNumberFormat="1" applyFill="1" applyAlignment="1">
      <alignment horizontal="center" textRotation="90"/>
    </xf>
    <xf numFmtId="0" fontId="1" fillId="17" borderId="26" xfId="3" applyFill="1" applyBorder="1" applyAlignment="1">
      <alignment horizontal="center" textRotation="90"/>
    </xf>
    <xf numFmtId="0" fontId="1" fillId="0" borderId="0" xfId="3" applyAlignment="1">
      <alignment textRotation="90" wrapText="1"/>
    </xf>
    <xf numFmtId="0" fontId="2" fillId="18" borderId="27" xfId="3" applyFont="1" applyFill="1" applyBorder="1" applyAlignment="1">
      <alignment horizontal="center"/>
    </xf>
    <xf numFmtId="0" fontId="2" fillId="18" borderId="0" xfId="3" applyFont="1" applyFill="1" applyAlignment="1">
      <alignment horizontal="right"/>
    </xf>
    <xf numFmtId="0" fontId="2" fillId="18" borderId="0" xfId="3" applyFont="1" applyFill="1" applyAlignment="1">
      <alignment horizontal="center"/>
    </xf>
    <xf numFmtId="0" fontId="1" fillId="18" borderId="28" xfId="3" applyFill="1" applyBorder="1" applyAlignment="1">
      <alignment horizontal="center"/>
    </xf>
    <xf numFmtId="0" fontId="1" fillId="18" borderId="29" xfId="3" applyFill="1" applyBorder="1" applyAlignment="1">
      <alignment horizontal="center"/>
    </xf>
    <xf numFmtId="0" fontId="1" fillId="16" borderId="27" xfId="3" applyFill="1" applyBorder="1" applyAlignment="1">
      <alignment horizontal="right"/>
    </xf>
    <xf numFmtId="0" fontId="1" fillId="16" borderId="0" xfId="3" applyFill="1" applyAlignment="1">
      <alignment horizontal="left"/>
    </xf>
    <xf numFmtId="0" fontId="2" fillId="19" borderId="26" xfId="3" applyFont="1" applyFill="1" applyBorder="1" applyAlignment="1">
      <alignment horizontal="center"/>
    </xf>
    <xf numFmtId="0" fontId="13" fillId="20" borderId="0" xfId="3" applyFont="1" applyFill="1" applyAlignment="1">
      <alignment horizontal="center"/>
    </xf>
    <xf numFmtId="49" fontId="14" fillId="20" borderId="0" xfId="3" applyNumberFormat="1" applyFont="1" applyFill="1" applyAlignment="1">
      <alignment horizontal="center"/>
    </xf>
    <xf numFmtId="0" fontId="1" fillId="20" borderId="26" xfId="3" applyFill="1" applyBorder="1" applyAlignment="1">
      <alignment horizontal="center"/>
    </xf>
    <xf numFmtId="49" fontId="14" fillId="21" borderId="0" xfId="3" applyNumberFormat="1" applyFont="1" applyFill="1" applyAlignment="1">
      <alignment horizontal="center"/>
    </xf>
    <xf numFmtId="0" fontId="1" fillId="20" borderId="26" xfId="3" applyFill="1" applyBorder="1" applyAlignment="1">
      <alignment horizontal="left"/>
    </xf>
    <xf numFmtId="49" fontId="14" fillId="22" borderId="0" xfId="3" applyNumberFormat="1" applyFont="1" applyFill="1" applyAlignment="1">
      <alignment horizontal="center"/>
    </xf>
    <xf numFmtId="0" fontId="15" fillId="16" borderId="0" xfId="3" applyFont="1" applyFill="1" applyAlignment="1">
      <alignment horizontal="left"/>
    </xf>
    <xf numFmtId="49" fontId="14" fillId="23" borderId="0" xfId="3" applyNumberFormat="1" applyFont="1" applyFill="1" applyAlignment="1">
      <alignment horizontal="center"/>
    </xf>
    <xf numFmtId="49" fontId="12" fillId="21" borderId="0" xfId="3" applyNumberFormat="1" applyFont="1" applyFill="1" applyAlignment="1">
      <alignment horizontal="center"/>
    </xf>
    <xf numFmtId="0" fontId="1" fillId="20" borderId="0" xfId="3" applyFill="1" applyAlignment="1">
      <alignment horizontal="center"/>
    </xf>
    <xf numFmtId="49" fontId="12" fillId="20" borderId="0" xfId="3" applyNumberFormat="1" applyFont="1" applyFill="1" applyAlignment="1">
      <alignment horizontal="center"/>
    </xf>
    <xf numFmtId="0" fontId="12" fillId="16" borderId="0" xfId="3" applyFont="1" applyFill="1" applyAlignment="1">
      <alignment horizontal="left"/>
    </xf>
    <xf numFmtId="0" fontId="1" fillId="16" borderId="30" xfId="3" applyFill="1" applyBorder="1" applyAlignment="1">
      <alignment horizontal="right"/>
    </xf>
    <xf numFmtId="0" fontId="1" fillId="16" borderId="28" xfId="3" applyFill="1" applyBorder="1" applyAlignment="1">
      <alignment horizontal="left"/>
    </xf>
    <xf numFmtId="0" fontId="2" fillId="18" borderId="28" xfId="3" applyFont="1" applyFill="1" applyBorder="1" applyAlignment="1">
      <alignment horizontal="center"/>
    </xf>
    <xf numFmtId="0" fontId="2" fillId="19" borderId="29" xfId="3" applyFont="1" applyFill="1" applyBorder="1" applyAlignment="1">
      <alignment horizontal="center"/>
    </xf>
    <xf numFmtId="0" fontId="1" fillId="20" borderId="28" xfId="3" applyFill="1" applyBorder="1" applyAlignment="1">
      <alignment horizontal="center"/>
    </xf>
    <xf numFmtId="49" fontId="12" fillId="20" borderId="28" xfId="3" applyNumberFormat="1" applyFont="1" applyFill="1" applyBorder="1" applyAlignment="1">
      <alignment horizontal="center"/>
    </xf>
    <xf numFmtId="0" fontId="1" fillId="20" borderId="29" xfId="3" applyFill="1" applyBorder="1" applyAlignment="1">
      <alignment horizontal="left"/>
    </xf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0" fontId="2" fillId="0" borderId="0" xfId="3" applyFont="1" applyAlignment="1">
      <alignment horizontal="center"/>
    </xf>
    <xf numFmtId="0" fontId="1" fillId="0" borderId="0" xfId="3" applyAlignment="1">
      <alignment horizontal="center"/>
    </xf>
    <xf numFmtId="0" fontId="12" fillId="0" borderId="0" xfId="3" applyFont="1" applyAlignment="1">
      <alignment horizontal="center"/>
    </xf>
    <xf numFmtId="0" fontId="1" fillId="16" borderId="24" xfId="4" applyFill="1" applyBorder="1" applyAlignment="1">
      <alignment horizontal="center" textRotation="90"/>
    </xf>
    <xf numFmtId="16" fontId="12" fillId="16" borderId="24" xfId="4" applyNumberFormat="1" applyFont="1" applyFill="1" applyBorder="1" applyAlignment="1">
      <alignment horizontal="center" textRotation="90"/>
    </xf>
    <xf numFmtId="16" fontId="1" fillId="16" borderId="24" xfId="4" applyNumberFormat="1" applyFill="1" applyBorder="1" applyAlignment="1">
      <alignment horizontal="center" textRotation="90"/>
    </xf>
    <xf numFmtId="16" fontId="1" fillId="16" borderId="25" xfId="4" applyNumberFormat="1" applyFill="1" applyBorder="1" applyAlignment="1">
      <alignment horizontal="center" textRotation="90"/>
    </xf>
    <xf numFmtId="0" fontId="1" fillId="0" borderId="0" xfId="4"/>
    <xf numFmtId="0" fontId="1" fillId="17" borderId="0" xfId="4" applyFill="1" applyAlignment="1">
      <alignment horizontal="center" vertical="top"/>
    </xf>
    <xf numFmtId="0" fontId="1" fillId="17" borderId="0" xfId="4" applyFill="1" applyAlignment="1">
      <alignment horizontal="center" textRotation="90"/>
    </xf>
    <xf numFmtId="16" fontId="1" fillId="17" borderId="0" xfId="4" applyNumberFormat="1" applyFill="1" applyAlignment="1">
      <alignment horizontal="center" textRotation="90"/>
    </xf>
    <xf numFmtId="0" fontId="1" fillId="17" borderId="26" xfId="4" applyFill="1" applyBorder="1" applyAlignment="1">
      <alignment horizontal="center" textRotation="90"/>
    </xf>
    <xf numFmtId="0" fontId="1" fillId="0" borderId="0" xfId="4" applyAlignment="1">
      <alignment textRotation="90" wrapText="1"/>
    </xf>
    <xf numFmtId="0" fontId="2" fillId="18" borderId="27" xfId="4" applyFont="1" applyFill="1" applyBorder="1" applyAlignment="1">
      <alignment horizontal="center"/>
    </xf>
    <xf numFmtId="0" fontId="2" fillId="18" borderId="0" xfId="4" applyFont="1" applyFill="1" applyAlignment="1">
      <alignment horizontal="right"/>
    </xf>
    <xf numFmtId="0" fontId="2" fillId="18" borderId="0" xfId="4" applyFont="1" applyFill="1" applyAlignment="1">
      <alignment horizontal="center"/>
    </xf>
    <xf numFmtId="0" fontId="2" fillId="19" borderId="0" xfId="4" applyFont="1" applyFill="1" applyAlignment="1">
      <alignment horizontal="center"/>
    </xf>
    <xf numFmtId="0" fontId="1" fillId="18" borderId="28" xfId="4" applyFill="1" applyBorder="1" applyAlignment="1">
      <alignment horizontal="center"/>
    </xf>
    <xf numFmtId="0" fontId="1" fillId="18" borderId="29" xfId="4" applyFill="1" applyBorder="1" applyAlignment="1">
      <alignment horizontal="center"/>
    </xf>
    <xf numFmtId="0" fontId="1" fillId="16" borderId="27" xfId="4" applyFill="1" applyBorder="1" applyAlignment="1">
      <alignment horizontal="right"/>
    </xf>
    <xf numFmtId="0" fontId="1" fillId="16" borderId="0" xfId="4" applyFill="1" applyAlignment="1">
      <alignment horizontal="left"/>
    </xf>
    <xf numFmtId="0" fontId="2" fillId="19" borderId="26" xfId="4" applyFont="1" applyFill="1" applyBorder="1" applyAlignment="1">
      <alignment horizontal="center"/>
    </xf>
    <xf numFmtId="0" fontId="13" fillId="20" borderId="0" xfId="4" applyFont="1" applyFill="1" applyAlignment="1">
      <alignment horizontal="center"/>
    </xf>
    <xf numFmtId="49" fontId="14" fillId="20" borderId="0" xfId="4" applyNumberFormat="1" applyFont="1" applyFill="1" applyAlignment="1">
      <alignment horizontal="center"/>
    </xf>
    <xf numFmtId="0" fontId="1" fillId="20" borderId="26" xfId="4" applyFill="1" applyBorder="1" applyAlignment="1">
      <alignment horizontal="center"/>
    </xf>
    <xf numFmtId="0" fontId="1" fillId="20" borderId="26" xfId="4" applyFill="1" applyBorder="1" applyAlignment="1">
      <alignment horizontal="left"/>
    </xf>
    <xf numFmtId="49" fontId="14" fillId="21" borderId="0" xfId="4" applyNumberFormat="1" applyFont="1" applyFill="1" applyAlignment="1">
      <alignment horizontal="center"/>
    </xf>
    <xf numFmtId="49" fontId="14" fillId="22" borderId="0" xfId="4" applyNumberFormat="1" applyFont="1" applyFill="1" applyAlignment="1">
      <alignment horizontal="center"/>
    </xf>
    <xf numFmtId="0" fontId="15" fillId="16" borderId="0" xfId="4" applyFont="1" applyFill="1" applyAlignment="1">
      <alignment horizontal="left"/>
    </xf>
    <xf numFmtId="0" fontId="1" fillId="20" borderId="0" xfId="4" applyFill="1" applyAlignment="1">
      <alignment horizontal="center"/>
    </xf>
    <xf numFmtId="49" fontId="14" fillId="23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horizontal="center"/>
    </xf>
    <xf numFmtId="0" fontId="12" fillId="16" borderId="0" xfId="4" applyFont="1" applyFill="1" applyAlignment="1">
      <alignment horizontal="left"/>
    </xf>
    <xf numFmtId="49" fontId="12" fillId="20" borderId="0" xfId="4" applyNumberFormat="1" applyFont="1" applyFill="1" applyAlignment="1">
      <alignment horizontal="center"/>
    </xf>
    <xf numFmtId="0" fontId="1" fillId="16" borderId="30" xfId="4" applyFill="1" applyBorder="1" applyAlignment="1">
      <alignment horizontal="right"/>
    </xf>
    <xf numFmtId="0" fontId="1" fillId="16" borderId="28" xfId="4" applyFill="1" applyBorder="1" applyAlignment="1">
      <alignment horizontal="left"/>
    </xf>
    <xf numFmtId="0" fontId="2" fillId="18" borderId="28" xfId="4" applyFont="1" applyFill="1" applyBorder="1" applyAlignment="1">
      <alignment horizontal="center"/>
    </xf>
    <xf numFmtId="0" fontId="2" fillId="19" borderId="29" xfId="4" applyFont="1" applyFill="1" applyBorder="1" applyAlignment="1">
      <alignment horizontal="center"/>
    </xf>
    <xf numFmtId="0" fontId="1" fillId="20" borderId="28" xfId="4" applyFill="1" applyBorder="1" applyAlignment="1">
      <alignment horizontal="center"/>
    </xf>
    <xf numFmtId="49" fontId="12" fillId="20" borderId="28" xfId="4" applyNumberFormat="1" applyFont="1" applyFill="1" applyBorder="1" applyAlignment="1">
      <alignment horizontal="center"/>
    </xf>
    <xf numFmtId="0" fontId="1" fillId="20" borderId="29" xfId="4" applyFill="1" applyBorder="1" applyAlignment="1">
      <alignment horizontal="left"/>
    </xf>
    <xf numFmtId="0" fontId="1" fillId="0" borderId="0" xfId="4" applyAlignment="1">
      <alignment horizontal="right"/>
    </xf>
    <xf numFmtId="0" fontId="1" fillId="0" borderId="0" xfId="4" applyAlignment="1">
      <alignment horizontal="left"/>
    </xf>
    <xf numFmtId="0" fontId="2" fillId="0" borderId="0" xfId="4" applyFont="1" applyAlignment="1">
      <alignment horizontal="center"/>
    </xf>
    <xf numFmtId="0" fontId="1" fillId="0" borderId="0" xfId="4" applyAlignment="1">
      <alignment horizontal="center"/>
    </xf>
    <xf numFmtId="0" fontId="12" fillId="0" borderId="0" xfId="4" applyFont="1" applyAlignment="1">
      <alignment horizontal="center"/>
    </xf>
    <xf numFmtId="0" fontId="1" fillId="16" borderId="24" xfId="5" applyFill="1" applyBorder="1" applyAlignment="1">
      <alignment horizontal="center" textRotation="90"/>
    </xf>
    <xf numFmtId="16" fontId="12" fillId="16" borderId="24" xfId="5" applyNumberFormat="1" applyFont="1" applyFill="1" applyBorder="1" applyAlignment="1">
      <alignment horizontal="center" textRotation="90"/>
    </xf>
    <xf numFmtId="16" fontId="1" fillId="16" borderId="24" xfId="5" applyNumberFormat="1" applyFill="1" applyBorder="1" applyAlignment="1">
      <alignment horizontal="center" textRotation="90"/>
    </xf>
    <xf numFmtId="16" fontId="1" fillId="16" borderId="25" xfId="5" applyNumberFormat="1" applyFill="1" applyBorder="1" applyAlignment="1">
      <alignment horizontal="center" textRotation="90"/>
    </xf>
    <xf numFmtId="0" fontId="1" fillId="0" borderId="0" xfId="5"/>
    <xf numFmtId="0" fontId="1" fillId="17" borderId="0" xfId="5" applyFill="1" applyAlignment="1">
      <alignment horizontal="center" vertical="top"/>
    </xf>
    <xf numFmtId="0" fontId="1" fillId="17" borderId="0" xfId="5" applyFill="1" applyAlignment="1">
      <alignment horizontal="center" textRotation="90"/>
    </xf>
    <xf numFmtId="16" fontId="1" fillId="17" borderId="0" xfId="5" applyNumberFormat="1" applyFill="1" applyAlignment="1">
      <alignment horizontal="center" textRotation="90"/>
    </xf>
    <xf numFmtId="0" fontId="1" fillId="17" borderId="26" xfId="5" applyFill="1" applyBorder="1" applyAlignment="1">
      <alignment horizontal="center" textRotation="90"/>
    </xf>
    <xf numFmtId="0" fontId="1" fillId="0" borderId="0" xfId="5" applyAlignment="1">
      <alignment textRotation="90" wrapText="1"/>
    </xf>
    <xf numFmtId="0" fontId="2" fillId="18" borderId="27" xfId="5" applyFont="1" applyFill="1" applyBorder="1" applyAlignment="1">
      <alignment horizontal="center"/>
    </xf>
    <xf numFmtId="0" fontId="2" fillId="18" borderId="0" xfId="5" applyFont="1" applyFill="1" applyAlignment="1">
      <alignment horizontal="right"/>
    </xf>
    <xf numFmtId="0" fontId="2" fillId="18" borderId="0" xfId="5" applyFont="1" applyFill="1" applyAlignment="1">
      <alignment horizontal="center"/>
    </xf>
    <xf numFmtId="0" fontId="2" fillId="19" borderId="0" xfId="5" applyFont="1" applyFill="1" applyAlignment="1">
      <alignment horizontal="center"/>
    </xf>
    <xf numFmtId="0" fontId="1" fillId="18" borderId="28" xfId="5" applyFill="1" applyBorder="1" applyAlignment="1">
      <alignment horizontal="center"/>
    </xf>
    <xf numFmtId="0" fontId="1" fillId="18" borderId="29" xfId="5" applyFill="1" applyBorder="1" applyAlignment="1">
      <alignment horizontal="center"/>
    </xf>
    <xf numFmtId="0" fontId="1" fillId="16" borderId="27" xfId="5" applyFill="1" applyBorder="1" applyAlignment="1">
      <alignment horizontal="right"/>
    </xf>
    <xf numFmtId="0" fontId="1" fillId="16" borderId="0" xfId="5" applyFill="1" applyAlignment="1">
      <alignment horizontal="left"/>
    </xf>
    <xf numFmtId="0" fontId="2" fillId="19" borderId="26" xfId="5" applyFont="1" applyFill="1" applyBorder="1" applyAlignment="1">
      <alignment horizontal="center"/>
    </xf>
    <xf numFmtId="0" fontId="13" fillId="20" borderId="0" xfId="5" applyFont="1" applyFill="1" applyAlignment="1">
      <alignment horizontal="center"/>
    </xf>
    <xf numFmtId="49" fontId="14" fillId="20" borderId="0" xfId="5" applyNumberFormat="1" applyFont="1" applyFill="1" applyAlignment="1">
      <alignment horizontal="center"/>
    </xf>
    <xf numFmtId="0" fontId="1" fillId="20" borderId="26" xfId="5" applyFill="1" applyBorder="1" applyAlignment="1">
      <alignment horizontal="center"/>
    </xf>
    <xf numFmtId="0" fontId="1" fillId="20" borderId="26" xfId="5" applyFill="1" applyBorder="1" applyAlignment="1">
      <alignment horizontal="left"/>
    </xf>
    <xf numFmtId="49" fontId="14" fillId="21" borderId="0" xfId="5" applyNumberFormat="1" applyFont="1" applyFill="1" applyAlignment="1">
      <alignment horizontal="center"/>
    </xf>
    <xf numFmtId="49" fontId="14" fillId="22" borderId="0" xfId="5" applyNumberFormat="1" applyFont="1" applyFill="1" applyAlignment="1">
      <alignment horizontal="center"/>
    </xf>
    <xf numFmtId="0" fontId="1" fillId="20" borderId="0" xfId="5" applyFill="1" applyAlignment="1">
      <alignment horizontal="center"/>
    </xf>
    <xf numFmtId="0" fontId="15" fillId="16" borderId="0" xfId="5" applyFont="1" applyFill="1" applyAlignment="1">
      <alignment horizontal="left"/>
    </xf>
    <xf numFmtId="49" fontId="14" fillId="23" borderId="0" xfId="5" applyNumberFormat="1" applyFont="1" applyFill="1" applyAlignment="1">
      <alignment horizontal="center"/>
    </xf>
    <xf numFmtId="0" fontId="12" fillId="16" borderId="0" xfId="5" applyFont="1" applyFill="1" applyAlignment="1">
      <alignment horizontal="left"/>
    </xf>
    <xf numFmtId="49" fontId="14" fillId="24" borderId="0" xfId="5" applyNumberFormat="1" applyFont="1" applyFill="1" applyAlignment="1">
      <alignment horizontal="center"/>
    </xf>
    <xf numFmtId="49" fontId="12" fillId="20" borderId="0" xfId="5" applyNumberFormat="1" applyFont="1" applyFill="1" applyAlignment="1">
      <alignment horizontal="center"/>
    </xf>
    <xf numFmtId="0" fontId="1" fillId="16" borderId="30" xfId="5" applyFill="1" applyBorder="1" applyAlignment="1">
      <alignment horizontal="right"/>
    </xf>
    <xf numFmtId="0" fontId="1" fillId="16" borderId="28" xfId="5" applyFill="1" applyBorder="1" applyAlignment="1">
      <alignment horizontal="left"/>
    </xf>
    <xf numFmtId="0" fontId="2" fillId="18" borderId="28" xfId="5" applyFont="1" applyFill="1" applyBorder="1" applyAlignment="1">
      <alignment horizontal="center"/>
    </xf>
    <xf numFmtId="0" fontId="2" fillId="19" borderId="29" xfId="5" applyFont="1" applyFill="1" applyBorder="1" applyAlignment="1">
      <alignment horizontal="center"/>
    </xf>
    <xf numFmtId="0" fontId="1" fillId="20" borderId="28" xfId="5" applyFill="1" applyBorder="1" applyAlignment="1">
      <alignment horizontal="center"/>
    </xf>
    <xf numFmtId="49" fontId="12" fillId="20" borderId="28" xfId="5" applyNumberFormat="1" applyFont="1" applyFill="1" applyBorder="1" applyAlignment="1">
      <alignment horizontal="center"/>
    </xf>
    <xf numFmtId="0" fontId="1" fillId="20" borderId="29" xfId="5" applyFill="1" applyBorder="1" applyAlignment="1">
      <alignment horizontal="left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2" fillId="0" borderId="0" xfId="5" applyFont="1" applyAlignment="1">
      <alignment horizontal="center"/>
    </xf>
    <xf numFmtId="0" fontId="1" fillId="0" borderId="0" xfId="5" applyAlignment="1">
      <alignment horizontal="center"/>
    </xf>
    <xf numFmtId="0" fontId="12" fillId="0" borderId="0" xfId="5" applyFont="1" applyAlignment="1">
      <alignment horizontal="center"/>
    </xf>
    <xf numFmtId="0" fontId="1" fillId="16" borderId="24" xfId="1" applyFill="1" applyBorder="1" applyAlignment="1">
      <alignment horizontal="center" textRotation="90"/>
    </xf>
    <xf numFmtId="16" fontId="12" fillId="16" borderId="24" xfId="1" applyNumberFormat="1" applyFont="1" applyFill="1" applyBorder="1" applyAlignment="1">
      <alignment horizontal="center" textRotation="90"/>
    </xf>
    <xf numFmtId="16" fontId="1" fillId="16" borderId="24" xfId="1" applyNumberFormat="1" applyFill="1" applyBorder="1" applyAlignment="1">
      <alignment horizontal="center" textRotation="90"/>
    </xf>
    <xf numFmtId="16" fontId="1" fillId="16" borderId="25" xfId="1" applyNumberFormat="1" applyFill="1" applyBorder="1" applyAlignment="1">
      <alignment horizontal="center" textRotation="90"/>
    </xf>
    <xf numFmtId="0" fontId="1" fillId="0" borderId="0" xfId="1"/>
    <xf numFmtId="0" fontId="1" fillId="17" borderId="0" xfId="1" applyFill="1" applyAlignment="1">
      <alignment horizontal="center" vertical="top"/>
    </xf>
    <xf numFmtId="0" fontId="1" fillId="17" borderId="0" xfId="1" applyFill="1" applyAlignment="1">
      <alignment horizontal="center" textRotation="90"/>
    </xf>
    <xf numFmtId="16" fontId="1" fillId="17" borderId="0" xfId="1" applyNumberFormat="1" applyFill="1" applyAlignment="1">
      <alignment horizontal="center" textRotation="90"/>
    </xf>
    <xf numFmtId="0" fontId="1" fillId="17" borderId="26" xfId="1" applyFill="1" applyBorder="1" applyAlignment="1">
      <alignment horizontal="center" textRotation="90"/>
    </xf>
    <xf numFmtId="0" fontId="1" fillId="0" borderId="0" xfId="1" applyAlignment="1">
      <alignment textRotation="90" wrapText="1"/>
    </xf>
    <xf numFmtId="0" fontId="2" fillId="18" borderId="27" xfId="1" applyFont="1" applyFill="1" applyBorder="1" applyAlignment="1">
      <alignment horizontal="center"/>
    </xf>
    <xf numFmtId="0" fontId="2" fillId="18" borderId="0" xfId="1" applyFont="1" applyFill="1" applyAlignment="1">
      <alignment horizontal="right"/>
    </xf>
    <xf numFmtId="0" fontId="2" fillId="18" borderId="0" xfId="1" applyFont="1" applyFill="1" applyAlignment="1">
      <alignment horizontal="center"/>
    </xf>
    <xf numFmtId="0" fontId="2" fillId="19" borderId="0" xfId="1" applyFont="1" applyFill="1" applyAlignment="1">
      <alignment horizontal="center"/>
    </xf>
    <xf numFmtId="0" fontId="1" fillId="18" borderId="28" xfId="1" applyFill="1" applyBorder="1" applyAlignment="1">
      <alignment horizontal="center"/>
    </xf>
    <xf numFmtId="0" fontId="1" fillId="18" borderId="29" xfId="1" applyFill="1" applyBorder="1" applyAlignment="1">
      <alignment horizontal="center"/>
    </xf>
    <xf numFmtId="0" fontId="1" fillId="16" borderId="27" xfId="1" applyFill="1" applyBorder="1" applyAlignment="1">
      <alignment horizontal="right"/>
    </xf>
    <xf numFmtId="0" fontId="1" fillId="16" borderId="0" xfId="1" applyFill="1" applyAlignment="1">
      <alignment horizontal="left"/>
    </xf>
    <xf numFmtId="0" fontId="2" fillId="19" borderId="26" xfId="1" applyFont="1" applyFill="1" applyBorder="1" applyAlignment="1">
      <alignment horizontal="center"/>
    </xf>
    <xf numFmtId="0" fontId="13" fillId="20" borderId="0" xfId="1" applyFont="1" applyFill="1" applyAlignment="1">
      <alignment horizontal="center"/>
    </xf>
    <xf numFmtId="49" fontId="14" fillId="20" borderId="0" xfId="1" applyNumberFormat="1" applyFont="1" applyFill="1" applyAlignment="1">
      <alignment horizontal="center"/>
    </xf>
    <xf numFmtId="0" fontId="1" fillId="20" borderId="26" xfId="1" applyFill="1" applyBorder="1" applyAlignment="1">
      <alignment horizontal="center"/>
    </xf>
    <xf numFmtId="0" fontId="1" fillId="20" borderId="0" xfId="1" applyFill="1" applyAlignment="1">
      <alignment horizontal="center"/>
    </xf>
    <xf numFmtId="49" fontId="14" fillId="21" borderId="0" xfId="1" applyNumberFormat="1" applyFont="1" applyFill="1" applyAlignment="1">
      <alignment horizontal="center"/>
    </xf>
    <xf numFmtId="0" fontId="1" fillId="20" borderId="26" xfId="1" applyFill="1" applyBorder="1" applyAlignment="1">
      <alignment horizontal="left"/>
    </xf>
    <xf numFmtId="0" fontId="15" fillId="16" borderId="0" xfId="1" applyFont="1" applyFill="1" applyAlignment="1">
      <alignment horizontal="left"/>
    </xf>
    <xf numFmtId="49" fontId="14" fillId="22" borderId="0" xfId="1" applyNumberFormat="1" applyFont="1" applyFill="1" applyAlignment="1">
      <alignment horizontal="center"/>
    </xf>
    <xf numFmtId="49" fontId="14" fillId="23" borderId="0" xfId="1" applyNumberFormat="1" applyFont="1" applyFill="1" applyAlignment="1">
      <alignment horizontal="center"/>
    </xf>
    <xf numFmtId="49" fontId="14" fillId="25" borderId="0" xfId="1" applyNumberFormat="1" applyFont="1" applyFill="1" applyAlignment="1">
      <alignment horizontal="center"/>
    </xf>
    <xf numFmtId="0" fontId="12" fillId="16" borderId="0" xfId="1" applyFont="1" applyFill="1" applyAlignment="1">
      <alignment horizontal="left"/>
    </xf>
    <xf numFmtId="0" fontId="16" fillId="16" borderId="27" xfId="1" applyFont="1" applyFill="1" applyBorder="1" applyAlignment="1">
      <alignment horizontal="right"/>
    </xf>
    <xf numFmtId="0" fontId="16" fillId="16" borderId="0" xfId="1" applyFont="1" applyFill="1" applyAlignment="1">
      <alignment horizontal="left"/>
    </xf>
    <xf numFmtId="0" fontId="17" fillId="18" borderId="0" xfId="1" applyFont="1" applyFill="1" applyAlignment="1">
      <alignment horizontal="center"/>
    </xf>
    <xf numFmtId="0" fontId="17" fillId="19" borderId="26" xfId="1" applyFont="1" applyFill="1" applyBorder="1" applyAlignment="1">
      <alignment horizontal="center"/>
    </xf>
    <xf numFmtId="0" fontId="16" fillId="20" borderId="0" xfId="1" applyFont="1" applyFill="1" applyAlignment="1">
      <alignment horizontal="center"/>
    </xf>
    <xf numFmtId="49" fontId="16" fillId="20" borderId="0" xfId="1" applyNumberFormat="1" applyFont="1" applyFill="1" applyAlignment="1">
      <alignment horizontal="center"/>
    </xf>
    <xf numFmtId="0" fontId="16" fillId="20" borderId="26" xfId="1" applyFont="1" applyFill="1" applyBorder="1" applyAlignment="1">
      <alignment horizontal="left"/>
    </xf>
    <xf numFmtId="0" fontId="16" fillId="0" borderId="0" xfId="1" applyFont="1"/>
    <xf numFmtId="0" fontId="1" fillId="16" borderId="30" xfId="1" applyFill="1" applyBorder="1" applyAlignment="1">
      <alignment horizontal="right"/>
    </xf>
    <xf numFmtId="0" fontId="1" fillId="16" borderId="28" xfId="1" applyFill="1" applyBorder="1" applyAlignment="1">
      <alignment horizontal="left"/>
    </xf>
    <xf numFmtId="0" fontId="2" fillId="18" borderId="28" xfId="1" applyFont="1" applyFill="1" applyBorder="1" applyAlignment="1">
      <alignment horizontal="center"/>
    </xf>
    <xf numFmtId="0" fontId="2" fillId="19" borderId="29" xfId="1" applyFont="1" applyFill="1" applyBorder="1" applyAlignment="1">
      <alignment horizontal="center"/>
    </xf>
    <xf numFmtId="0" fontId="1" fillId="20" borderId="28" xfId="1" applyFill="1" applyBorder="1" applyAlignment="1">
      <alignment horizontal="center"/>
    </xf>
    <xf numFmtId="49" fontId="12" fillId="20" borderId="28" xfId="1" applyNumberFormat="1" applyFont="1" applyFill="1" applyBorder="1" applyAlignment="1">
      <alignment horizontal="center"/>
    </xf>
    <xf numFmtId="0" fontId="1" fillId="20" borderId="29" xfId="1" applyFill="1" applyBorder="1" applyAlignment="1">
      <alignment horizontal="left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0" fontId="2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12" fillId="0" borderId="0" xfId="1" applyFont="1" applyAlignment="1">
      <alignment horizontal="center"/>
    </xf>
    <xf numFmtId="49" fontId="14" fillId="26" borderId="0" xfId="1" applyNumberFormat="1" applyFont="1" applyFill="1" applyAlignment="1">
      <alignment horizontal="center"/>
    </xf>
    <xf numFmtId="49" fontId="14" fillId="27" borderId="0" xfId="1" applyNumberFormat="1" applyFont="1" applyFill="1" applyAlignment="1">
      <alignment horizontal="center"/>
    </xf>
    <xf numFmtId="49" fontId="18" fillId="25" borderId="0" xfId="1" applyNumberFormat="1" applyFont="1" applyFill="1" applyAlignment="1">
      <alignment horizontal="center"/>
    </xf>
    <xf numFmtId="49" fontId="18" fillId="27" borderId="0" xfId="1" applyNumberFormat="1" applyFont="1" applyFill="1" applyAlignment="1">
      <alignment horizontal="center"/>
    </xf>
    <xf numFmtId="0" fontId="19" fillId="16" borderId="27" xfId="1" applyFont="1" applyFill="1" applyBorder="1" applyAlignment="1">
      <alignment horizontal="right"/>
    </xf>
    <xf numFmtId="0" fontId="19" fillId="16" borderId="0" xfId="1" applyFont="1" applyFill="1" applyAlignment="1">
      <alignment horizontal="left"/>
    </xf>
    <xf numFmtId="0" fontId="20" fillId="18" borderId="0" xfId="1" applyFont="1" applyFill="1" applyAlignment="1">
      <alignment horizontal="center"/>
    </xf>
    <xf numFmtId="0" fontId="20" fillId="19" borderId="26" xfId="1" applyFont="1" applyFill="1" applyBorder="1" applyAlignment="1">
      <alignment horizontal="center"/>
    </xf>
    <xf numFmtId="0" fontId="19" fillId="20" borderId="0" xfId="1" applyFont="1" applyFill="1" applyAlignment="1">
      <alignment horizontal="center"/>
    </xf>
    <xf numFmtId="49" fontId="19" fillId="20" borderId="0" xfId="1" applyNumberFormat="1" applyFont="1" applyFill="1" applyAlignment="1">
      <alignment horizontal="center"/>
    </xf>
    <xf numFmtId="0" fontId="19" fillId="20" borderId="26" xfId="1" applyFont="1" applyFill="1" applyBorder="1" applyAlignment="1">
      <alignment horizontal="left"/>
    </xf>
    <xf numFmtId="0" fontId="19" fillId="0" borderId="0" xfId="1" applyFont="1"/>
    <xf numFmtId="16" fontId="6" fillId="16" borderId="24" xfId="1" applyNumberFormat="1" applyFont="1" applyFill="1" applyBorder="1" applyAlignment="1">
      <alignment horizontal="center" textRotation="90"/>
    </xf>
    <xf numFmtId="16" fontId="1" fillId="16" borderId="31" xfId="1" applyNumberFormat="1" applyFill="1" applyBorder="1" applyAlignment="1">
      <alignment horizontal="center" textRotation="90"/>
    </xf>
    <xf numFmtId="0" fontId="1" fillId="17" borderId="32" xfId="1" applyFill="1" applyBorder="1" applyAlignment="1">
      <alignment horizontal="center" vertical="top"/>
    </xf>
    <xf numFmtId="0" fontId="1" fillId="17" borderId="33" xfId="1" applyFill="1" applyBorder="1" applyAlignment="1">
      <alignment horizontal="center" textRotation="90"/>
    </xf>
    <xf numFmtId="0" fontId="1" fillId="18" borderId="34" xfId="1" applyFill="1" applyBorder="1" applyAlignment="1">
      <alignment horizontal="center"/>
    </xf>
    <xf numFmtId="0" fontId="5" fillId="20" borderId="0" xfId="1" applyFont="1" applyFill="1" applyAlignment="1">
      <alignment horizontal="center"/>
    </xf>
    <xf numFmtId="49" fontId="18" fillId="20" borderId="0" xfId="1" applyNumberFormat="1" applyFont="1" applyFill="1" applyAlignment="1">
      <alignment horizontal="center"/>
    </xf>
    <xf numFmtId="0" fontId="1" fillId="28" borderId="31" xfId="1" applyFill="1" applyBorder="1" applyAlignment="1">
      <alignment horizontal="center"/>
    </xf>
    <xf numFmtId="0" fontId="1" fillId="28" borderId="33" xfId="1" applyFill="1" applyBorder="1" applyAlignment="1">
      <alignment horizontal="left"/>
    </xf>
    <xf numFmtId="0" fontId="19" fillId="28" borderId="33" xfId="1" applyFont="1" applyFill="1" applyBorder="1" applyAlignment="1">
      <alignment horizontal="left"/>
    </xf>
    <xf numFmtId="49" fontId="6" fillId="20" borderId="28" xfId="1" applyNumberFormat="1" applyFont="1" applyFill="1" applyBorder="1" applyAlignment="1">
      <alignment horizontal="center"/>
    </xf>
    <xf numFmtId="0" fontId="1" fillId="28" borderId="34" xfId="1" applyFill="1" applyBorder="1" applyAlignment="1">
      <alignment horizontal="left"/>
    </xf>
    <xf numFmtId="0" fontId="6" fillId="0" borderId="0" xfId="1" applyFont="1" applyAlignment="1">
      <alignment horizontal="center"/>
    </xf>
    <xf numFmtId="0" fontId="15" fillId="17" borderId="0" xfId="1" applyFont="1" applyFill="1" applyAlignment="1">
      <alignment horizontal="center" textRotation="90"/>
    </xf>
    <xf numFmtId="0" fontId="22" fillId="16" borderId="0" xfId="1" applyFont="1" applyFill="1" applyAlignment="1">
      <alignment horizontal="left"/>
    </xf>
    <xf numFmtId="0" fontId="15" fillId="16" borderId="27" xfId="1" applyFont="1" applyFill="1" applyBorder="1" applyAlignment="1">
      <alignment horizontal="right"/>
    </xf>
    <xf numFmtId="0" fontId="15" fillId="16" borderId="24" xfId="1" applyFont="1" applyFill="1" applyBorder="1" applyAlignment="1">
      <alignment horizontal="center" textRotation="90"/>
    </xf>
    <xf numFmtId="16" fontId="15" fillId="16" borderId="24" xfId="1" applyNumberFormat="1" applyFont="1" applyFill="1" applyBorder="1" applyAlignment="1">
      <alignment horizontal="center" textRotation="90"/>
    </xf>
    <xf numFmtId="16" fontId="15" fillId="16" borderId="31" xfId="1" applyNumberFormat="1" applyFont="1" applyFill="1" applyBorder="1" applyAlignment="1">
      <alignment horizontal="center" textRotation="90"/>
    </xf>
    <xf numFmtId="0" fontId="15" fillId="0" borderId="0" xfId="1" applyFont="1"/>
    <xf numFmtId="0" fontId="15" fillId="17" borderId="32" xfId="1" applyFont="1" applyFill="1" applyBorder="1" applyAlignment="1">
      <alignment horizontal="center" vertical="top"/>
    </xf>
    <xf numFmtId="16" fontId="15" fillId="17" borderId="0" xfId="1" applyNumberFormat="1" applyFont="1" applyFill="1" applyAlignment="1">
      <alignment horizontal="center" textRotation="90"/>
    </xf>
    <xf numFmtId="0" fontId="15" fillId="17" borderId="33" xfId="1" applyFont="1" applyFill="1" applyBorder="1" applyAlignment="1">
      <alignment horizontal="center" textRotation="90"/>
    </xf>
    <xf numFmtId="0" fontId="15" fillId="0" borderId="0" xfId="1" applyFont="1" applyAlignment="1">
      <alignment textRotation="90" wrapText="1"/>
    </xf>
    <xf numFmtId="0" fontId="15" fillId="18" borderId="28" xfId="1" applyFont="1" applyFill="1" applyBorder="1" applyAlignment="1">
      <alignment horizontal="center"/>
    </xf>
    <xf numFmtId="0" fontId="15" fillId="18" borderId="34" xfId="1" applyFont="1" applyFill="1" applyBorder="1" applyAlignment="1">
      <alignment horizontal="center"/>
    </xf>
    <xf numFmtId="0" fontId="15" fillId="28" borderId="31" xfId="1" applyFont="1" applyFill="1" applyBorder="1" applyAlignment="1">
      <alignment horizontal="center"/>
    </xf>
    <xf numFmtId="0" fontId="15" fillId="28" borderId="33" xfId="1" applyFont="1" applyFill="1" applyBorder="1" applyAlignment="1">
      <alignment horizontal="left"/>
    </xf>
    <xf numFmtId="0" fontId="15" fillId="20" borderId="0" xfId="1" applyFont="1" applyFill="1" applyAlignment="1">
      <alignment horizontal="center"/>
    </xf>
    <xf numFmtId="0" fontId="15" fillId="16" borderId="30" xfId="1" applyFont="1" applyFill="1" applyBorder="1" applyAlignment="1">
      <alignment horizontal="right"/>
    </xf>
    <xf numFmtId="0" fontId="15" fillId="16" borderId="28" xfId="1" applyFont="1" applyFill="1" applyBorder="1" applyAlignment="1">
      <alignment horizontal="left"/>
    </xf>
    <xf numFmtId="0" fontId="15" fillId="20" borderId="28" xfId="1" applyFont="1" applyFill="1" applyBorder="1" applyAlignment="1">
      <alignment horizontal="center"/>
    </xf>
    <xf numFmtId="0" fontId="15" fillId="28" borderId="34" xfId="1" applyFont="1" applyFill="1" applyBorder="1" applyAlignment="1">
      <alignment horizontal="left"/>
    </xf>
    <xf numFmtId="0" fontId="15" fillId="0" borderId="0" xfId="1" applyFont="1" applyAlignment="1">
      <alignment horizontal="right"/>
    </xf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49" fontId="2" fillId="0" borderId="0" xfId="1" applyNumberFormat="1" applyFont="1"/>
    <xf numFmtId="49" fontId="1" fillId="0" borderId="0" xfId="1" applyNumberFormat="1" applyAlignment="1">
      <alignment horizontal="right"/>
    </xf>
    <xf numFmtId="49" fontId="1" fillId="0" borderId="0" xfId="1" applyNumberFormat="1"/>
    <xf numFmtId="49" fontId="15" fillId="0" borderId="0" xfId="1" applyNumberFormat="1" applyFont="1"/>
    <xf numFmtId="0" fontId="3" fillId="16" borderId="35" xfId="1" applyFont="1" applyFill="1" applyBorder="1" applyAlignment="1">
      <alignment horizontal="center" vertical="center"/>
    </xf>
    <xf numFmtId="0" fontId="3" fillId="16" borderId="24" xfId="1" applyFont="1" applyFill="1" applyBorder="1" applyAlignment="1">
      <alignment horizontal="center" vertical="center"/>
    </xf>
    <xf numFmtId="0" fontId="3" fillId="16" borderId="36" xfId="1" applyFont="1" applyFill="1" applyBorder="1" applyAlignment="1">
      <alignment horizontal="center" vertical="center"/>
    </xf>
    <xf numFmtId="0" fontId="15" fillId="17" borderId="27" xfId="1" applyFont="1" applyFill="1" applyBorder="1" applyAlignment="1">
      <alignment horizontal="left" vertical="top" wrapText="1"/>
    </xf>
    <xf numFmtId="0" fontId="15" fillId="17" borderId="0" xfId="1" applyFont="1" applyFill="1" applyAlignment="1">
      <alignment horizontal="left" vertical="top" wrapText="1"/>
    </xf>
    <xf numFmtId="0" fontId="1" fillId="17" borderId="0" xfId="1" applyFill="1" applyAlignment="1">
      <alignment horizontal="left" vertical="top" wrapText="1"/>
    </xf>
    <xf numFmtId="0" fontId="1" fillId="17" borderId="27" xfId="1" applyFill="1" applyBorder="1" applyAlignment="1">
      <alignment horizontal="left" vertical="top" wrapText="1"/>
    </xf>
    <xf numFmtId="0" fontId="3" fillId="16" borderId="35" xfId="5" applyFont="1" applyFill="1" applyBorder="1" applyAlignment="1">
      <alignment horizontal="center" vertical="center"/>
    </xf>
    <xf numFmtId="0" fontId="3" fillId="16" borderId="24" xfId="5" applyFont="1" applyFill="1" applyBorder="1" applyAlignment="1">
      <alignment horizontal="center" vertical="center"/>
    </xf>
    <xf numFmtId="0" fontId="1" fillId="17" borderId="27" xfId="5" applyFill="1" applyBorder="1" applyAlignment="1">
      <alignment horizontal="left" vertical="top" wrapText="1"/>
    </xf>
    <xf numFmtId="0" fontId="1" fillId="17" borderId="0" xfId="5" applyFill="1" applyAlignment="1">
      <alignment horizontal="left" vertical="top" wrapText="1"/>
    </xf>
    <xf numFmtId="0" fontId="3" fillId="16" borderId="35" xfId="4" applyFont="1" applyFill="1" applyBorder="1" applyAlignment="1">
      <alignment horizontal="center" vertical="center"/>
    </xf>
    <xf numFmtId="0" fontId="3" fillId="16" borderId="24" xfId="4" applyFont="1" applyFill="1" applyBorder="1" applyAlignment="1">
      <alignment horizontal="center" vertical="center"/>
    </xf>
    <xf numFmtId="0" fontId="1" fillId="17" borderId="27" xfId="4" applyFill="1" applyBorder="1" applyAlignment="1">
      <alignment horizontal="left" vertical="top" wrapText="1"/>
    </xf>
    <xf numFmtId="0" fontId="1" fillId="17" borderId="0" xfId="4" applyFill="1" applyAlignment="1">
      <alignment horizontal="left" vertical="top" wrapText="1"/>
    </xf>
    <xf numFmtId="0" fontId="3" fillId="16" borderId="35" xfId="3" applyFont="1" applyFill="1" applyBorder="1" applyAlignment="1">
      <alignment horizontal="center" vertical="center"/>
    </xf>
    <xf numFmtId="0" fontId="3" fillId="16" borderId="24" xfId="3" applyFont="1" applyFill="1" applyBorder="1" applyAlignment="1">
      <alignment horizontal="center" vertical="center"/>
    </xf>
    <xf numFmtId="0" fontId="1" fillId="17" borderId="27" xfId="3" applyFill="1" applyBorder="1" applyAlignment="1">
      <alignment horizontal="left" vertical="top" wrapText="1"/>
    </xf>
    <xf numFmtId="0" fontId="1" fillId="17" borderId="0" xfId="3" applyFill="1" applyAlignment="1">
      <alignment horizontal="left" vertical="top" wrapText="1"/>
    </xf>
    <xf numFmtId="0" fontId="3" fillId="16" borderId="35" xfId="2" applyFont="1" applyFill="1" applyBorder="1" applyAlignment="1">
      <alignment horizontal="center" vertical="center"/>
    </xf>
    <xf numFmtId="0" fontId="3" fillId="16" borderId="24" xfId="2" applyFont="1" applyFill="1" applyBorder="1" applyAlignment="1">
      <alignment horizontal="center" vertical="center"/>
    </xf>
    <xf numFmtId="0" fontId="1" fillId="17" borderId="27" xfId="2" applyFill="1" applyBorder="1" applyAlignment="1">
      <alignment horizontal="left" vertical="top" wrapText="1"/>
    </xf>
    <xf numFmtId="0" fontId="1" fillId="17" borderId="0" xfId="2" applyFill="1" applyAlignment="1">
      <alignment horizontal="left" vertical="top" wrapText="1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0" fillId="3" borderId="40" xfId="0" applyFill="1" applyBorder="1" applyAlignment="1">
      <alignment horizontal="left" vertical="top" wrapText="1"/>
    </xf>
    <xf numFmtId="0" fontId="0" fillId="3" borderId="4" xfId="0" applyFill="1" applyBorder="1" applyAlignment="1">
      <alignment horizontal="left" vertical="top" wrapText="1"/>
    </xf>
    <xf numFmtId="0" fontId="3" fillId="2" borderId="41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83E3A756-32D7-4FCA-8829-C97ED0EA934C}"/>
    <cellStyle name="Normal_statistik_2010" xfId="2" xr:uid="{0A5EA80B-FCD0-4250-9944-61B11CFEB04C}"/>
    <cellStyle name="Normal_statistik_2011" xfId="3" xr:uid="{2A33BCA6-5A47-4BEE-B564-13131ABCD828}"/>
    <cellStyle name="Normal_statistik_2012-40" xfId="4" xr:uid="{C5E83CF8-DD6A-47BE-927E-B22A688C6F03}"/>
    <cellStyle name="Normal_statistik_2013-26" xfId="5" xr:uid="{35F3D27C-067D-435A-A4AE-E9E4D9069CE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E801-1B90-4B80-B7A9-7A47B2711863}">
  <dimension ref="A1:D26"/>
  <sheetViews>
    <sheetView workbookViewId="0">
      <selection activeCell="A27" sqref="A27"/>
    </sheetView>
  </sheetViews>
  <sheetFormatPr defaultRowHeight="12.75"/>
  <cols>
    <col min="1" max="1" width="33.85546875" style="368" customWidth="1"/>
    <col min="2" max="2" width="9.140625" style="367"/>
    <col min="3" max="3" width="70.28515625" style="368" customWidth="1"/>
    <col min="4" max="4" width="9.140625" style="368"/>
    <col min="5" max="16384" width="9.140625" style="272"/>
  </cols>
  <sheetData>
    <row r="1" spans="1:3">
      <c r="A1" s="366" t="s">
        <v>1561</v>
      </c>
    </row>
    <row r="3" spans="1:3">
      <c r="A3" s="368" t="s">
        <v>1562</v>
      </c>
      <c r="B3" s="367" t="s">
        <v>1563</v>
      </c>
      <c r="C3" s="368" t="s">
        <v>1564</v>
      </c>
    </row>
    <row r="4" spans="1:3">
      <c r="A4" s="368" t="s">
        <v>1565</v>
      </c>
      <c r="B4" s="367" t="s">
        <v>1563</v>
      </c>
      <c r="C4" s="368" t="s">
        <v>1564</v>
      </c>
    </row>
    <row r="5" spans="1:3">
      <c r="A5" s="368" t="s">
        <v>1566</v>
      </c>
      <c r="B5" s="367" t="s">
        <v>1567</v>
      </c>
    </row>
    <row r="6" spans="1:3">
      <c r="A6" s="368" t="s">
        <v>1568</v>
      </c>
      <c r="B6" s="367" t="s">
        <v>1569</v>
      </c>
      <c r="C6" s="368" t="s">
        <v>1570</v>
      </c>
    </row>
    <row r="7" spans="1:3">
      <c r="A7" s="368" t="s">
        <v>1571</v>
      </c>
      <c r="B7" s="367" t="s">
        <v>1572</v>
      </c>
    </row>
    <row r="8" spans="1:3">
      <c r="A8" s="368" t="s">
        <v>1573</v>
      </c>
      <c r="B8" s="367" t="s">
        <v>1574</v>
      </c>
    </row>
    <row r="9" spans="1:3">
      <c r="A9" s="368" t="s">
        <v>1575</v>
      </c>
      <c r="B9" s="367" t="s">
        <v>1576</v>
      </c>
    </row>
    <row r="10" spans="1:3">
      <c r="A10" s="368" t="s">
        <v>1577</v>
      </c>
      <c r="B10" s="367" t="s">
        <v>1578</v>
      </c>
    </row>
    <row r="11" spans="1:3">
      <c r="A11" s="368" t="s">
        <v>1856</v>
      </c>
      <c r="B11" s="367" t="s">
        <v>1579</v>
      </c>
    </row>
    <row r="12" spans="1:3">
      <c r="A12" s="368" t="s">
        <v>1857</v>
      </c>
      <c r="B12" s="367" t="s">
        <v>1578</v>
      </c>
    </row>
    <row r="14" spans="1:3">
      <c r="A14" s="368" t="s">
        <v>1580</v>
      </c>
    </row>
    <row r="15" spans="1:3">
      <c r="A15" s="369" t="s">
        <v>1581</v>
      </c>
    </row>
    <row r="16" spans="1:3">
      <c r="A16" s="366" t="s">
        <v>1582</v>
      </c>
    </row>
    <row r="17" spans="1:1">
      <c r="A17" s="368" t="s">
        <v>1583</v>
      </c>
    </row>
    <row r="18" spans="1:1">
      <c r="A18" s="368" t="s">
        <v>1584</v>
      </c>
    </row>
    <row r="19" spans="1:1">
      <c r="A19" s="368" t="s">
        <v>1585</v>
      </c>
    </row>
    <row r="20" spans="1:1">
      <c r="A20" s="369" t="s">
        <v>1586</v>
      </c>
    </row>
    <row r="21" spans="1:1">
      <c r="A21" s="368" t="s">
        <v>1858</v>
      </c>
    </row>
    <row r="22" spans="1:1">
      <c r="A22" s="368" t="s">
        <v>1587</v>
      </c>
    </row>
    <row r="23" spans="1:1">
      <c r="A23" s="368" t="s">
        <v>1588</v>
      </c>
    </row>
    <row r="25" spans="1:1">
      <c r="A25" s="368" t="s">
        <v>1589</v>
      </c>
    </row>
    <row r="26" spans="1:1">
      <c r="A26" s="368" t="s">
        <v>1590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B8F5-0409-40D5-B66C-4057F1C9E4CA}">
  <sheetPr>
    <pageSetUpPr fitToPage="1"/>
  </sheetPr>
  <dimension ref="A1:DQ122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42" hidden="1" customWidth="1"/>
    <col min="7" max="7" width="1.7109375" style="316" hidden="1" customWidth="1"/>
    <col min="8" max="9" width="3.85546875" style="316" hidden="1" customWidth="1"/>
    <col min="10" max="99" width="3.85546875" style="316" customWidth="1"/>
    <col min="100" max="100" width="23.140625" style="316" customWidth="1"/>
    <col min="101" max="101" width="47.28515625" style="272" customWidth="1"/>
    <col min="102" max="121" width="2" style="272" bestFit="1" customWidth="1"/>
    <col min="122" max="16384" width="9.140625" style="272"/>
  </cols>
  <sheetData>
    <row r="1" spans="1:121" ht="39" customHeight="1">
      <c r="A1" s="370" t="s">
        <v>1359</v>
      </c>
      <c r="B1" s="371"/>
      <c r="C1" s="371"/>
      <c r="D1" s="372"/>
      <c r="E1" s="268"/>
      <c r="F1" s="330"/>
      <c r="G1" s="270"/>
      <c r="H1" s="270"/>
      <c r="I1" s="270"/>
      <c r="J1" s="270">
        <v>42687</v>
      </c>
      <c r="K1" s="270">
        <v>42687</v>
      </c>
      <c r="L1" s="270">
        <v>42686</v>
      </c>
      <c r="M1" s="270">
        <v>42686</v>
      </c>
      <c r="N1" s="270">
        <v>42686</v>
      </c>
      <c r="O1" s="270">
        <v>42685</v>
      </c>
      <c r="P1" s="270">
        <v>42680</v>
      </c>
      <c r="Q1" s="270">
        <v>42679</v>
      </c>
      <c r="R1" s="270">
        <v>42673</v>
      </c>
      <c r="S1" s="270">
        <v>42672</v>
      </c>
      <c r="T1" s="270">
        <v>42666</v>
      </c>
      <c r="U1" s="270">
        <v>42659</v>
      </c>
      <c r="V1" s="270">
        <v>42657</v>
      </c>
      <c r="W1" s="270">
        <v>42652</v>
      </c>
      <c r="X1" s="270">
        <v>42651</v>
      </c>
      <c r="Y1" s="270">
        <v>42645</v>
      </c>
      <c r="Z1" s="270">
        <v>42645</v>
      </c>
      <c r="AA1" s="270">
        <v>42644</v>
      </c>
      <c r="AB1" s="270">
        <v>42640</v>
      </c>
      <c r="AC1" s="270">
        <v>42637</v>
      </c>
      <c r="AD1" s="270">
        <v>42624</v>
      </c>
      <c r="AE1" s="270">
        <v>42623</v>
      </c>
      <c r="AF1" s="270">
        <v>42617</v>
      </c>
      <c r="AG1" s="270">
        <v>42610</v>
      </c>
      <c r="AH1" s="270">
        <v>42603</v>
      </c>
      <c r="AI1" s="270">
        <v>42603</v>
      </c>
      <c r="AJ1" s="270">
        <v>42602</v>
      </c>
      <c r="AK1" s="270">
        <v>42602</v>
      </c>
      <c r="AL1" s="270">
        <v>42596</v>
      </c>
      <c r="AM1" s="270">
        <v>42596</v>
      </c>
      <c r="AN1" s="270">
        <v>42595</v>
      </c>
      <c r="AO1" s="270">
        <v>42595</v>
      </c>
      <c r="AP1" s="270">
        <v>42595</v>
      </c>
      <c r="AQ1" s="270">
        <v>42593</v>
      </c>
      <c r="AR1" s="270">
        <v>42592</v>
      </c>
      <c r="AS1" s="270">
        <v>42590</v>
      </c>
      <c r="AT1" s="270">
        <v>42589</v>
      </c>
      <c r="AU1" s="270">
        <v>42589</v>
      </c>
      <c r="AV1" s="270">
        <v>42588</v>
      </c>
      <c r="AW1" s="270">
        <v>42588</v>
      </c>
      <c r="AX1" s="270">
        <v>42588</v>
      </c>
      <c r="AY1" s="270">
        <v>42587</v>
      </c>
      <c r="AZ1" s="270">
        <v>42587</v>
      </c>
      <c r="BA1" s="270">
        <v>42580</v>
      </c>
      <c r="BB1" s="270">
        <v>42579</v>
      </c>
      <c r="BC1" s="270">
        <v>42577</v>
      </c>
      <c r="BD1" s="270">
        <v>42576</v>
      </c>
      <c r="BE1" s="270">
        <v>42575</v>
      </c>
      <c r="BF1" s="270">
        <v>42573</v>
      </c>
      <c r="BG1" s="270">
        <v>42572</v>
      </c>
      <c r="BH1" s="270">
        <v>42568</v>
      </c>
      <c r="BI1" s="270">
        <v>42561</v>
      </c>
      <c r="BJ1" s="270">
        <v>42561</v>
      </c>
      <c r="BK1" s="270">
        <v>42560</v>
      </c>
      <c r="BL1" s="270">
        <v>42540</v>
      </c>
      <c r="BM1" s="270">
        <v>42539</v>
      </c>
      <c r="BN1" s="270">
        <v>42539</v>
      </c>
      <c r="BO1" s="270">
        <v>42538</v>
      </c>
      <c r="BP1" s="270">
        <v>42533</v>
      </c>
      <c r="BQ1" s="270">
        <v>42532</v>
      </c>
      <c r="BR1" s="270">
        <v>42519</v>
      </c>
      <c r="BS1" s="270">
        <v>42518</v>
      </c>
      <c r="BT1" s="270">
        <v>42512</v>
      </c>
      <c r="BU1" s="270">
        <v>42496</v>
      </c>
      <c r="BV1" s="270">
        <v>42495</v>
      </c>
      <c r="BW1" s="270">
        <v>42495</v>
      </c>
      <c r="BX1" s="270">
        <v>42490</v>
      </c>
      <c r="BY1" s="270">
        <v>42484</v>
      </c>
      <c r="BZ1" s="270">
        <v>42483</v>
      </c>
      <c r="CA1" s="270">
        <v>42483</v>
      </c>
      <c r="CB1" s="270">
        <v>42477</v>
      </c>
      <c r="CC1" s="270">
        <v>42477</v>
      </c>
      <c r="CD1" s="270">
        <v>42476</v>
      </c>
      <c r="CE1" s="270">
        <v>42476</v>
      </c>
      <c r="CF1" s="270">
        <v>42469</v>
      </c>
      <c r="CG1" s="270">
        <v>42463</v>
      </c>
      <c r="CH1" s="270">
        <v>42462</v>
      </c>
      <c r="CI1" s="270">
        <v>42457</v>
      </c>
      <c r="CJ1" s="270">
        <v>42457</v>
      </c>
      <c r="CK1" s="270">
        <v>42456</v>
      </c>
      <c r="CL1" s="270">
        <v>42455</v>
      </c>
      <c r="CM1" s="270">
        <v>42455</v>
      </c>
      <c r="CN1" s="270">
        <v>42455</v>
      </c>
      <c r="CO1" s="270">
        <v>42453</v>
      </c>
      <c r="CP1" s="270">
        <v>42449</v>
      </c>
      <c r="CQ1" s="270">
        <v>42448</v>
      </c>
      <c r="CR1" s="270">
        <v>42435</v>
      </c>
      <c r="CS1" s="270">
        <v>42434</v>
      </c>
      <c r="CT1" s="270">
        <v>42433</v>
      </c>
      <c r="CU1" s="270">
        <v>42370</v>
      </c>
      <c r="CV1" s="331"/>
    </row>
    <row r="2" spans="1:121" ht="121.5" customHeight="1">
      <c r="A2" s="376" t="s">
        <v>1279</v>
      </c>
      <c r="B2" s="375"/>
      <c r="C2" s="375"/>
      <c r="D2" s="332"/>
      <c r="E2" s="274"/>
      <c r="F2" s="274" t="s">
        <v>788</v>
      </c>
      <c r="G2" s="274"/>
      <c r="H2" s="274"/>
      <c r="I2" s="274"/>
      <c r="J2" s="274" t="s">
        <v>998</v>
      </c>
      <c r="K2" s="274" t="s">
        <v>1360</v>
      </c>
      <c r="L2" s="274" t="s">
        <v>1361</v>
      </c>
      <c r="M2" s="274" t="s">
        <v>1362</v>
      </c>
      <c r="N2" s="274" t="s">
        <v>893</v>
      </c>
      <c r="O2" s="274" t="s">
        <v>894</v>
      </c>
      <c r="P2" s="274" t="s">
        <v>1363</v>
      </c>
      <c r="Q2" s="274" t="s">
        <v>1364</v>
      </c>
      <c r="R2" s="274" t="s">
        <v>792</v>
      </c>
      <c r="S2" s="274" t="s">
        <v>793</v>
      </c>
      <c r="T2" s="274" t="s">
        <v>388</v>
      </c>
      <c r="U2" s="274" t="s">
        <v>341</v>
      </c>
      <c r="V2" s="274" t="s">
        <v>794</v>
      </c>
      <c r="W2" s="274" t="s">
        <v>1365</v>
      </c>
      <c r="X2" s="274" t="s">
        <v>1366</v>
      </c>
      <c r="Y2" s="274" t="s">
        <v>1367</v>
      </c>
      <c r="Z2" s="274" t="s">
        <v>1368</v>
      </c>
      <c r="AA2" s="274" t="s">
        <v>1200</v>
      </c>
      <c r="AB2" s="274" t="s">
        <v>1286</v>
      </c>
      <c r="AC2" s="274" t="s">
        <v>1202</v>
      </c>
      <c r="AD2" s="274" t="s">
        <v>800</v>
      </c>
      <c r="AE2" s="274" t="s">
        <v>801</v>
      </c>
      <c r="AF2" s="274" t="s">
        <v>802</v>
      </c>
      <c r="AG2" s="274" t="s">
        <v>1288</v>
      </c>
      <c r="AH2" s="274" t="s">
        <v>1369</v>
      </c>
      <c r="AI2" s="274" t="s">
        <v>1370</v>
      </c>
      <c r="AJ2" s="274" t="s">
        <v>1371</v>
      </c>
      <c r="AK2" s="274" t="s">
        <v>1372</v>
      </c>
      <c r="AL2" s="274" t="s">
        <v>1297</v>
      </c>
      <c r="AM2" s="274" t="s">
        <v>1150</v>
      </c>
      <c r="AN2" s="274" t="s">
        <v>1373</v>
      </c>
      <c r="AO2" s="274" t="s">
        <v>1298</v>
      </c>
      <c r="AP2" s="274" t="s">
        <v>1374</v>
      </c>
      <c r="AQ2" s="274" t="s">
        <v>1195</v>
      </c>
      <c r="AR2" s="274" t="s">
        <v>1196</v>
      </c>
      <c r="AS2" s="274" t="s">
        <v>1375</v>
      </c>
      <c r="AT2" s="274" t="s">
        <v>1376</v>
      </c>
      <c r="AU2" s="274" t="s">
        <v>1377</v>
      </c>
      <c r="AV2" s="274" t="s">
        <v>1378</v>
      </c>
      <c r="AW2" s="274" t="s">
        <v>1379</v>
      </c>
      <c r="AX2" s="274" t="s">
        <v>1380</v>
      </c>
      <c r="AY2" s="274" t="s">
        <v>1381</v>
      </c>
      <c r="AZ2" s="274" t="s">
        <v>1112</v>
      </c>
      <c r="BA2" s="274" t="s">
        <v>29</v>
      </c>
      <c r="BB2" s="274" t="s">
        <v>30</v>
      </c>
      <c r="BC2" s="274" t="s">
        <v>31</v>
      </c>
      <c r="BD2" s="274" t="s">
        <v>32</v>
      </c>
      <c r="BE2" s="274" t="s">
        <v>33</v>
      </c>
      <c r="BF2" s="274" t="s">
        <v>1382</v>
      </c>
      <c r="BG2" s="274" t="s">
        <v>1383</v>
      </c>
      <c r="BH2" s="274" t="s">
        <v>1114</v>
      </c>
      <c r="BI2" s="274" t="s">
        <v>1384</v>
      </c>
      <c r="BJ2" s="274" t="s">
        <v>1120</v>
      </c>
      <c r="BK2" s="274" t="s">
        <v>1121</v>
      </c>
      <c r="BL2" s="274" t="s">
        <v>1207</v>
      </c>
      <c r="BM2" s="274" t="s">
        <v>1208</v>
      </c>
      <c r="BN2" s="274" t="s">
        <v>1209</v>
      </c>
      <c r="BO2" s="274" t="s">
        <v>1210</v>
      </c>
      <c r="BP2" s="274" t="s">
        <v>1385</v>
      </c>
      <c r="BQ2" s="274" t="s">
        <v>1386</v>
      </c>
      <c r="BR2" s="274" t="s">
        <v>1387</v>
      </c>
      <c r="BS2" s="274" t="s">
        <v>1388</v>
      </c>
      <c r="BT2" s="274" t="s">
        <v>935</v>
      </c>
      <c r="BU2" s="274" t="s">
        <v>1389</v>
      </c>
      <c r="BV2" s="274" t="s">
        <v>1218</v>
      </c>
      <c r="BW2" s="274" t="s">
        <v>1390</v>
      </c>
      <c r="BX2" s="274" t="s">
        <v>1144</v>
      </c>
      <c r="BY2" s="274" t="s">
        <v>1205</v>
      </c>
      <c r="BZ2" s="274" t="s">
        <v>1391</v>
      </c>
      <c r="CA2" s="274" t="s">
        <v>1392</v>
      </c>
      <c r="CB2" s="274" t="s">
        <v>1393</v>
      </c>
      <c r="CC2" s="274" t="s">
        <v>1394</v>
      </c>
      <c r="CD2" s="274" t="s">
        <v>1395</v>
      </c>
      <c r="CE2" s="274" t="s">
        <v>1396</v>
      </c>
      <c r="CF2" s="274" t="s">
        <v>1397</v>
      </c>
      <c r="CG2" s="274" t="s">
        <v>1398</v>
      </c>
      <c r="CH2" s="274" t="s">
        <v>1399</v>
      </c>
      <c r="CI2" s="274" t="s">
        <v>1155</v>
      </c>
      <c r="CJ2" s="274" t="s">
        <v>1400</v>
      </c>
      <c r="CK2" s="274" t="s">
        <v>1401</v>
      </c>
      <c r="CL2" s="274" t="s">
        <v>1402</v>
      </c>
      <c r="CM2" s="274" t="s">
        <v>1403</v>
      </c>
      <c r="CN2" s="274" t="s">
        <v>1404</v>
      </c>
      <c r="CO2" s="274" t="s">
        <v>803</v>
      </c>
      <c r="CP2" s="274" t="s">
        <v>1233</v>
      </c>
      <c r="CQ2" s="274" t="s">
        <v>1235</v>
      </c>
      <c r="CR2" s="274" t="s">
        <v>1326</v>
      </c>
      <c r="CS2" s="274" t="s">
        <v>1327</v>
      </c>
      <c r="CT2" s="275" t="s">
        <v>1328</v>
      </c>
      <c r="CU2" s="275" t="s">
        <v>1160</v>
      </c>
      <c r="CV2" s="333"/>
      <c r="CW2" s="277"/>
    </row>
    <row r="3" spans="1:121" ht="13.5" thickBot="1">
      <c r="A3" s="278"/>
      <c r="B3" s="279" t="s">
        <v>77</v>
      </c>
      <c r="C3" s="280">
        <f>SUM(G3:CU3)</f>
        <v>969</v>
      </c>
      <c r="D3" s="281" t="s">
        <v>78</v>
      </c>
      <c r="E3" s="282"/>
      <c r="F3" s="280">
        <f>COUNTIF(H3:CU3,"&gt;0")</f>
        <v>90</v>
      </c>
      <c r="G3" s="282"/>
      <c r="H3" s="282">
        <f t="shared" ref="H3:BS3" si="0">COUNT(H4:H120)</f>
        <v>0</v>
      </c>
      <c r="I3" s="282">
        <f t="shared" si="0"/>
        <v>0</v>
      </c>
      <c r="J3" s="282">
        <f t="shared" si="0"/>
        <v>24</v>
      </c>
      <c r="K3" s="282">
        <f>COUNT(K4:K120)</f>
        <v>3</v>
      </c>
      <c r="L3" s="282">
        <f>COUNT(L4:L120)</f>
        <v>2</v>
      </c>
      <c r="M3" s="282">
        <f>COUNT(M4:M120)</f>
        <v>3</v>
      </c>
      <c r="N3" s="282">
        <f t="shared" si="0"/>
        <v>24</v>
      </c>
      <c r="O3" s="282">
        <f t="shared" si="0"/>
        <v>24</v>
      </c>
      <c r="P3" s="282">
        <f t="shared" si="0"/>
        <v>3</v>
      </c>
      <c r="Q3" s="282">
        <f t="shared" si="0"/>
        <v>3</v>
      </c>
      <c r="R3" s="282">
        <f t="shared" si="0"/>
        <v>8</v>
      </c>
      <c r="S3" s="282">
        <f t="shared" si="0"/>
        <v>8</v>
      </c>
      <c r="T3" s="282">
        <f t="shared" si="0"/>
        <v>8</v>
      </c>
      <c r="U3" s="282">
        <f t="shared" si="0"/>
        <v>20</v>
      </c>
      <c r="V3" s="282">
        <f t="shared" si="0"/>
        <v>11</v>
      </c>
      <c r="W3" s="282">
        <f t="shared" si="0"/>
        <v>34</v>
      </c>
      <c r="X3" s="282">
        <f t="shared" si="0"/>
        <v>37</v>
      </c>
      <c r="Y3" s="282">
        <f t="shared" si="0"/>
        <v>6</v>
      </c>
      <c r="Z3" s="282">
        <f t="shared" si="0"/>
        <v>17</v>
      </c>
      <c r="AA3" s="282">
        <f t="shared" si="0"/>
        <v>24</v>
      </c>
      <c r="AB3" s="282">
        <f t="shared" si="0"/>
        <v>1</v>
      </c>
      <c r="AC3" s="282">
        <f t="shared" si="0"/>
        <v>1</v>
      </c>
      <c r="AD3" s="282">
        <f t="shared" si="0"/>
        <v>28</v>
      </c>
      <c r="AE3" s="282">
        <f t="shared" si="0"/>
        <v>34</v>
      </c>
      <c r="AF3" s="282">
        <f t="shared" si="0"/>
        <v>16</v>
      </c>
      <c r="AG3" s="282">
        <f t="shared" si="0"/>
        <v>11</v>
      </c>
      <c r="AH3" s="282">
        <f t="shared" si="0"/>
        <v>19</v>
      </c>
      <c r="AI3" s="282">
        <f t="shared" si="0"/>
        <v>4</v>
      </c>
      <c r="AJ3" s="282">
        <f t="shared" si="0"/>
        <v>4</v>
      </c>
      <c r="AK3" s="282">
        <f t="shared" si="0"/>
        <v>12</v>
      </c>
      <c r="AL3" s="282">
        <f t="shared" si="0"/>
        <v>3</v>
      </c>
      <c r="AM3" s="282">
        <f t="shared" si="0"/>
        <v>12</v>
      </c>
      <c r="AN3" s="282">
        <f t="shared" si="0"/>
        <v>7</v>
      </c>
      <c r="AO3" s="282">
        <f t="shared" si="0"/>
        <v>3</v>
      </c>
      <c r="AP3" s="282">
        <f>COUNT(AP4:AP120)</f>
        <v>1</v>
      </c>
      <c r="AQ3" s="282">
        <f>COUNT(AQ4:AQ120)</f>
        <v>1</v>
      </c>
      <c r="AR3" s="282">
        <f>COUNT(AR4:AR120)</f>
        <v>1</v>
      </c>
      <c r="AS3" s="282">
        <f>COUNT(AS4:AS120)</f>
        <v>1</v>
      </c>
      <c r="AT3" s="282">
        <f>COUNT(AT4:AT120)</f>
        <v>1</v>
      </c>
      <c r="AU3" s="282">
        <f t="shared" si="0"/>
        <v>1</v>
      </c>
      <c r="AV3" s="282">
        <f t="shared" si="0"/>
        <v>2</v>
      </c>
      <c r="AW3" s="282">
        <f t="shared" si="0"/>
        <v>2</v>
      </c>
      <c r="AX3" s="282">
        <f t="shared" si="0"/>
        <v>1</v>
      </c>
      <c r="AY3" s="282">
        <f t="shared" si="0"/>
        <v>1</v>
      </c>
      <c r="AZ3" s="282">
        <f>COUNT(AZ4:AZ120)</f>
        <v>2</v>
      </c>
      <c r="BA3" s="282">
        <f t="shared" si="0"/>
        <v>15</v>
      </c>
      <c r="BB3" s="282">
        <f t="shared" si="0"/>
        <v>15</v>
      </c>
      <c r="BC3" s="282">
        <f t="shared" si="0"/>
        <v>12</v>
      </c>
      <c r="BD3" s="282">
        <f t="shared" si="0"/>
        <v>13</v>
      </c>
      <c r="BE3" s="282">
        <f t="shared" si="0"/>
        <v>13</v>
      </c>
      <c r="BF3" s="282">
        <f t="shared" si="0"/>
        <v>4</v>
      </c>
      <c r="BG3" s="282">
        <f t="shared" si="0"/>
        <v>5</v>
      </c>
      <c r="BH3" s="282">
        <f t="shared" si="0"/>
        <v>4</v>
      </c>
      <c r="BI3" s="282">
        <f t="shared" si="0"/>
        <v>1</v>
      </c>
      <c r="BJ3" s="282">
        <f t="shared" si="0"/>
        <v>3</v>
      </c>
      <c r="BK3" s="282">
        <f t="shared" si="0"/>
        <v>4</v>
      </c>
      <c r="BL3" s="282">
        <f t="shared" si="0"/>
        <v>3</v>
      </c>
      <c r="BM3" s="282">
        <f t="shared" si="0"/>
        <v>3</v>
      </c>
      <c r="BN3" s="282">
        <f t="shared" si="0"/>
        <v>3</v>
      </c>
      <c r="BO3" s="282">
        <f t="shared" si="0"/>
        <v>3</v>
      </c>
      <c r="BP3" s="282">
        <f t="shared" si="0"/>
        <v>33</v>
      </c>
      <c r="BQ3" s="282">
        <f t="shared" si="0"/>
        <v>37</v>
      </c>
      <c r="BR3" s="282">
        <f t="shared" si="0"/>
        <v>12</v>
      </c>
      <c r="BS3" s="282">
        <f t="shared" si="0"/>
        <v>18</v>
      </c>
      <c r="BT3" s="282">
        <f t="shared" ref="BT3:CU3" si="1">COUNT(BT4:BT120)</f>
        <v>31</v>
      </c>
      <c r="BU3" s="282">
        <f t="shared" si="1"/>
        <v>1</v>
      </c>
      <c r="BV3" s="282">
        <f t="shared" si="1"/>
        <v>1</v>
      </c>
      <c r="BW3" s="282">
        <f t="shared" si="1"/>
        <v>1</v>
      </c>
      <c r="BX3" s="282">
        <f t="shared" si="1"/>
        <v>1</v>
      </c>
      <c r="BY3" s="282">
        <f t="shared" si="1"/>
        <v>45</v>
      </c>
      <c r="BZ3" s="282">
        <f t="shared" si="1"/>
        <v>1</v>
      </c>
      <c r="CA3" s="282">
        <f t="shared" si="1"/>
        <v>3</v>
      </c>
      <c r="CB3" s="282">
        <f t="shared" si="1"/>
        <v>4</v>
      </c>
      <c r="CC3" s="282">
        <f t="shared" si="1"/>
        <v>12</v>
      </c>
      <c r="CD3" s="282">
        <f t="shared" si="1"/>
        <v>5</v>
      </c>
      <c r="CE3" s="282">
        <f t="shared" si="1"/>
        <v>8</v>
      </c>
      <c r="CF3" s="282">
        <f t="shared" si="1"/>
        <v>1</v>
      </c>
      <c r="CG3" s="282">
        <f t="shared" si="1"/>
        <v>43</v>
      </c>
      <c r="CH3" s="282">
        <f t="shared" si="1"/>
        <v>7</v>
      </c>
      <c r="CI3" s="282">
        <f t="shared" si="1"/>
        <v>21</v>
      </c>
      <c r="CJ3" s="282">
        <f t="shared" si="1"/>
        <v>1</v>
      </c>
      <c r="CK3" s="282">
        <f t="shared" si="1"/>
        <v>1</v>
      </c>
      <c r="CL3" s="282">
        <f t="shared" si="1"/>
        <v>18</v>
      </c>
      <c r="CM3" s="282">
        <f t="shared" si="1"/>
        <v>2</v>
      </c>
      <c r="CN3" s="282">
        <f t="shared" si="1"/>
        <v>3</v>
      </c>
      <c r="CO3" s="282">
        <f t="shared" si="1"/>
        <v>13</v>
      </c>
      <c r="CP3" s="282">
        <f t="shared" si="1"/>
        <v>23</v>
      </c>
      <c r="CQ3" s="282">
        <f t="shared" si="1"/>
        <v>24</v>
      </c>
      <c r="CR3" s="282">
        <f t="shared" si="1"/>
        <v>12</v>
      </c>
      <c r="CS3" s="282">
        <f t="shared" si="1"/>
        <v>35</v>
      </c>
      <c r="CT3" s="282">
        <f t="shared" si="1"/>
        <v>22</v>
      </c>
      <c r="CU3" s="282">
        <f t="shared" si="1"/>
        <v>1</v>
      </c>
      <c r="CV3" s="334"/>
    </row>
    <row r="4" spans="1:121">
      <c r="A4" s="284"/>
      <c r="B4" s="285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7"/>
    </row>
    <row r="5" spans="1:121">
      <c r="A5" s="284" t="s">
        <v>90</v>
      </c>
      <c r="B5" s="285" t="s">
        <v>91</v>
      </c>
      <c r="C5" s="280">
        <f t="shared" ref="C5:C68" si="2">COUNT(G5:CU5)</f>
        <v>30</v>
      </c>
      <c r="D5" s="286">
        <f t="shared" ref="D5:D68" si="3">LARGE(G5:FJ5,1)+LARGE(G5:FJ5,2)+LARGE(G5:FJ5,3)+LARGE(G5:FJ5,4)+LARGE(G5:FJ5,5)+LARGE(G5:FJ5,6)+LARGE(G5:FJ5,7)+LARGE(G5:FJ5,8)+LARGE(G5:FJ5,9)+LARGE(G5:FJ5,10)+LARGE(G5:FJ5,11)+LARGE(G5:FJ5,12)+LARGE(G5:FJ5,13)+LARGE(G5:FJ5,14)+LARGE(G5:FJ5,15)+LARGE(G5:FJ5,16)+LARGE(G5:FJ5,17)+LARGE(G5:FJ5,18)+LARGE(G5:FJ5,19)+LARGE(G5:FJ5,20)</f>
        <v>1977</v>
      </c>
      <c r="E5" s="290"/>
      <c r="F5" s="336" t="s">
        <v>967</v>
      </c>
      <c r="G5" s="290"/>
      <c r="H5" s="290"/>
      <c r="I5" s="290"/>
      <c r="J5" s="290">
        <v>94</v>
      </c>
      <c r="K5" s="290"/>
      <c r="L5" s="290"/>
      <c r="M5" s="290"/>
      <c r="N5" s="290">
        <v>96</v>
      </c>
      <c r="O5" s="290">
        <v>96</v>
      </c>
      <c r="P5" s="290"/>
      <c r="Q5" s="290"/>
      <c r="R5" s="290"/>
      <c r="S5" s="290"/>
      <c r="T5" s="290"/>
      <c r="U5" s="290">
        <v>80</v>
      </c>
      <c r="V5" s="290"/>
      <c r="W5" s="290">
        <v>97</v>
      </c>
      <c r="X5" s="290">
        <v>80</v>
      </c>
      <c r="Y5" s="290">
        <v>100</v>
      </c>
      <c r="Z5" s="290"/>
      <c r="AA5" s="290"/>
      <c r="AB5" s="290"/>
      <c r="AC5" s="290"/>
      <c r="AD5" s="290">
        <v>80</v>
      </c>
      <c r="AE5" s="290">
        <v>96</v>
      </c>
      <c r="AF5" s="290">
        <v>93</v>
      </c>
      <c r="AG5" s="290"/>
      <c r="AH5" s="290">
        <v>100</v>
      </c>
      <c r="AI5" s="290"/>
      <c r="AJ5" s="290"/>
      <c r="AK5" s="290"/>
      <c r="AL5" s="290"/>
      <c r="AM5" s="290">
        <v>100</v>
      </c>
      <c r="AN5" s="290">
        <v>100</v>
      </c>
      <c r="AO5" s="290"/>
      <c r="AP5" s="290"/>
      <c r="AQ5" s="290"/>
      <c r="AR5" s="290"/>
      <c r="AS5" s="290"/>
      <c r="AT5" s="290"/>
      <c r="AU5" s="290">
        <v>100</v>
      </c>
      <c r="AV5" s="290">
        <v>99</v>
      </c>
      <c r="AW5" s="290">
        <v>100</v>
      </c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>
        <v>96</v>
      </c>
      <c r="BQ5" s="290">
        <v>98</v>
      </c>
      <c r="BR5" s="290"/>
      <c r="BS5" s="290">
        <v>96</v>
      </c>
      <c r="BT5" s="290">
        <v>100</v>
      </c>
      <c r="BU5" s="290"/>
      <c r="BV5" s="290"/>
      <c r="BW5" s="290"/>
      <c r="BX5" s="290"/>
      <c r="BY5" s="290">
        <v>100</v>
      </c>
      <c r="BZ5" s="290"/>
      <c r="CA5" s="290"/>
      <c r="CB5" s="290"/>
      <c r="CC5" s="290"/>
      <c r="CD5" s="290"/>
      <c r="CE5" s="290"/>
      <c r="CF5" s="290"/>
      <c r="CG5" s="290">
        <v>93</v>
      </c>
      <c r="CH5" s="290"/>
      <c r="CI5" s="290">
        <v>100</v>
      </c>
      <c r="CJ5" s="290"/>
      <c r="CK5" s="290">
        <v>100</v>
      </c>
      <c r="CL5" s="290">
        <v>89</v>
      </c>
      <c r="CM5" s="290"/>
      <c r="CN5" s="290"/>
      <c r="CO5" s="290"/>
      <c r="CP5" s="290">
        <v>100</v>
      </c>
      <c r="CQ5" s="290">
        <v>95</v>
      </c>
      <c r="CR5" s="290">
        <v>100</v>
      </c>
      <c r="CS5" s="290">
        <v>99</v>
      </c>
      <c r="CT5" s="290">
        <v>95</v>
      </c>
      <c r="CU5" s="290"/>
      <c r="CV5" s="338" t="str">
        <f t="shared" ref="CV5:CV68" si="4">A5&amp;" "&amp;B5</f>
        <v>Maria Mickelåker</v>
      </c>
      <c r="CX5" s="272">
        <v>0</v>
      </c>
      <c r="CY5" s="272">
        <v>0</v>
      </c>
      <c r="CZ5" s="272">
        <v>0</v>
      </c>
      <c r="DA5" s="272">
        <v>0</v>
      </c>
      <c r="DB5" s="272">
        <v>0</v>
      </c>
      <c r="DC5" s="272">
        <v>0</v>
      </c>
      <c r="DD5" s="272">
        <v>0</v>
      </c>
      <c r="DE5" s="272">
        <v>0</v>
      </c>
      <c r="DF5" s="272">
        <v>0</v>
      </c>
      <c r="DG5" s="272">
        <v>0</v>
      </c>
      <c r="DH5" s="272">
        <v>0</v>
      </c>
      <c r="DI5" s="272">
        <v>0</v>
      </c>
      <c r="DJ5" s="272">
        <v>0</v>
      </c>
      <c r="DK5" s="272">
        <v>0</v>
      </c>
      <c r="DL5" s="272">
        <v>0</v>
      </c>
      <c r="DM5" s="272">
        <v>0</v>
      </c>
      <c r="DN5" s="272">
        <v>0</v>
      </c>
      <c r="DO5" s="272">
        <v>0</v>
      </c>
      <c r="DP5" s="272">
        <v>0</v>
      </c>
      <c r="DQ5" s="272">
        <v>0</v>
      </c>
    </row>
    <row r="6" spans="1:121">
      <c r="A6" s="284" t="s">
        <v>177</v>
      </c>
      <c r="B6" s="285" t="s">
        <v>82</v>
      </c>
      <c r="C6" s="280">
        <f t="shared" si="2"/>
        <v>39</v>
      </c>
      <c r="D6" s="286">
        <f t="shared" si="3"/>
        <v>1936</v>
      </c>
      <c r="E6" s="335"/>
      <c r="F6" s="336" t="s">
        <v>849</v>
      </c>
      <c r="G6" s="335"/>
      <c r="H6" s="335"/>
      <c r="I6" s="335"/>
      <c r="J6" s="335"/>
      <c r="K6" s="335">
        <v>100</v>
      </c>
      <c r="L6" s="335">
        <v>100</v>
      </c>
      <c r="M6" s="335">
        <v>100</v>
      </c>
      <c r="N6" s="335"/>
      <c r="O6" s="335"/>
      <c r="P6" s="335">
        <v>50</v>
      </c>
      <c r="Q6" s="335">
        <v>80</v>
      </c>
      <c r="R6" s="335">
        <v>90</v>
      </c>
      <c r="S6" s="335">
        <v>94</v>
      </c>
      <c r="T6" s="335"/>
      <c r="U6" s="335"/>
      <c r="V6" s="335"/>
      <c r="W6" s="335">
        <v>80</v>
      </c>
      <c r="X6" s="335">
        <v>80</v>
      </c>
      <c r="Y6" s="335"/>
      <c r="Z6" s="335">
        <v>80</v>
      </c>
      <c r="AA6" s="335">
        <v>92</v>
      </c>
      <c r="AB6" s="335"/>
      <c r="AC6" s="335"/>
      <c r="AD6" s="335">
        <v>80</v>
      </c>
      <c r="AE6" s="335">
        <v>97</v>
      </c>
      <c r="AF6" s="335">
        <v>90</v>
      </c>
      <c r="AG6" s="335"/>
      <c r="AH6" s="335"/>
      <c r="AI6" s="335">
        <v>97</v>
      </c>
      <c r="AJ6" s="335">
        <v>90</v>
      </c>
      <c r="AK6" s="335"/>
      <c r="AL6" s="335"/>
      <c r="AM6" s="335"/>
      <c r="AN6" s="335">
        <v>50</v>
      </c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>
        <v>80</v>
      </c>
      <c r="BB6" s="335">
        <v>80</v>
      </c>
      <c r="BC6" s="335">
        <v>89</v>
      </c>
      <c r="BD6" s="335">
        <v>86</v>
      </c>
      <c r="BE6" s="335">
        <v>80</v>
      </c>
      <c r="BF6" s="335">
        <v>92</v>
      </c>
      <c r="BG6" s="335">
        <v>100</v>
      </c>
      <c r="BH6" s="335">
        <v>80</v>
      </c>
      <c r="BI6" s="335"/>
      <c r="BJ6" s="335">
        <v>94</v>
      </c>
      <c r="BK6" s="335">
        <v>97</v>
      </c>
      <c r="BL6" s="335"/>
      <c r="BM6" s="335"/>
      <c r="BN6" s="335"/>
      <c r="BO6" s="335"/>
      <c r="BP6" s="335">
        <v>98</v>
      </c>
      <c r="BQ6" s="335">
        <v>92</v>
      </c>
      <c r="BR6" s="335">
        <v>80</v>
      </c>
      <c r="BS6" s="335">
        <v>100</v>
      </c>
      <c r="BT6" s="335">
        <v>98</v>
      </c>
      <c r="BU6" s="335"/>
      <c r="BV6" s="335"/>
      <c r="BW6" s="335"/>
      <c r="BX6" s="335"/>
      <c r="BY6" s="335">
        <v>85</v>
      </c>
      <c r="BZ6" s="335"/>
      <c r="CA6" s="335"/>
      <c r="CB6" s="335">
        <v>100</v>
      </c>
      <c r="CC6" s="335"/>
      <c r="CD6" s="335">
        <v>111</v>
      </c>
      <c r="CE6" s="335"/>
      <c r="CF6" s="335"/>
      <c r="CG6" s="335">
        <v>91</v>
      </c>
      <c r="CH6" s="335"/>
      <c r="CI6" s="335">
        <v>50</v>
      </c>
      <c r="CJ6" s="335"/>
      <c r="CK6" s="335"/>
      <c r="CL6" s="335"/>
      <c r="CM6" s="335"/>
      <c r="CN6" s="335"/>
      <c r="CO6" s="335"/>
      <c r="CP6" s="335"/>
      <c r="CQ6" s="335"/>
      <c r="CR6" s="335"/>
      <c r="CS6" s="335">
        <v>93</v>
      </c>
      <c r="CT6" s="335">
        <v>82</v>
      </c>
      <c r="CU6" s="335"/>
      <c r="CV6" s="338" t="str">
        <f t="shared" si="4"/>
        <v>Erik Thoresson</v>
      </c>
      <c r="CX6" s="272">
        <v>0</v>
      </c>
      <c r="CY6" s="272">
        <v>0</v>
      </c>
      <c r="CZ6" s="272">
        <v>0</v>
      </c>
      <c r="DA6" s="272">
        <v>0</v>
      </c>
      <c r="DB6" s="272">
        <v>0</v>
      </c>
      <c r="DC6" s="272">
        <v>0</v>
      </c>
      <c r="DD6" s="272">
        <v>0</v>
      </c>
      <c r="DE6" s="272">
        <v>0</v>
      </c>
      <c r="DF6" s="272">
        <v>0</v>
      </c>
      <c r="DG6" s="272">
        <v>0</v>
      </c>
      <c r="DH6" s="272">
        <v>0</v>
      </c>
      <c r="DI6" s="272">
        <v>0</v>
      </c>
      <c r="DJ6" s="272">
        <v>0</v>
      </c>
      <c r="DK6" s="272">
        <v>0</v>
      </c>
      <c r="DL6" s="272">
        <v>0</v>
      </c>
      <c r="DM6" s="272">
        <v>0</v>
      </c>
      <c r="DN6" s="272">
        <v>0</v>
      </c>
      <c r="DO6" s="272">
        <v>0</v>
      </c>
      <c r="DP6" s="272">
        <v>0</v>
      </c>
      <c r="DQ6" s="272">
        <v>0</v>
      </c>
    </row>
    <row r="7" spans="1:121">
      <c r="A7" s="284" t="s">
        <v>208</v>
      </c>
      <c r="B7" s="285" t="s">
        <v>82</v>
      </c>
      <c r="C7" s="280">
        <f t="shared" si="2"/>
        <v>34</v>
      </c>
      <c r="D7" s="286">
        <f t="shared" si="3"/>
        <v>1892</v>
      </c>
      <c r="E7" s="290"/>
      <c r="F7" s="336" t="s">
        <v>849</v>
      </c>
      <c r="G7" s="290"/>
      <c r="H7" s="290"/>
      <c r="I7" s="290"/>
      <c r="J7" s="290"/>
      <c r="K7" s="290">
        <v>96</v>
      </c>
      <c r="L7" s="290">
        <v>96</v>
      </c>
      <c r="M7" s="290">
        <v>98</v>
      </c>
      <c r="N7" s="290"/>
      <c r="O7" s="290"/>
      <c r="P7" s="290">
        <v>89</v>
      </c>
      <c r="Q7" s="290">
        <v>85</v>
      </c>
      <c r="R7" s="290">
        <v>96</v>
      </c>
      <c r="S7" s="290">
        <v>92</v>
      </c>
      <c r="T7" s="290"/>
      <c r="U7" s="290"/>
      <c r="V7" s="290"/>
      <c r="W7" s="290"/>
      <c r="X7" s="290"/>
      <c r="Y7" s="290"/>
      <c r="Z7" s="290">
        <v>80</v>
      </c>
      <c r="AA7" s="290">
        <v>98</v>
      </c>
      <c r="AB7" s="290"/>
      <c r="AC7" s="290"/>
      <c r="AD7" s="290">
        <v>80</v>
      </c>
      <c r="AE7" s="290">
        <v>88</v>
      </c>
      <c r="AF7" s="290">
        <v>89</v>
      </c>
      <c r="AG7" s="290"/>
      <c r="AH7" s="290"/>
      <c r="AI7" s="290">
        <v>98</v>
      </c>
      <c r="AJ7" s="290">
        <v>94</v>
      </c>
      <c r="AK7" s="290"/>
      <c r="AL7" s="290"/>
      <c r="AM7" s="290"/>
      <c r="AN7" s="290">
        <v>99</v>
      </c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>
        <v>93</v>
      </c>
      <c r="BB7" s="290">
        <v>80</v>
      </c>
      <c r="BC7" s="290">
        <v>87</v>
      </c>
      <c r="BD7" s="290">
        <v>80</v>
      </c>
      <c r="BE7" s="290">
        <v>84</v>
      </c>
      <c r="BF7" s="290">
        <v>89</v>
      </c>
      <c r="BG7" s="290">
        <v>96</v>
      </c>
      <c r="BH7" s="290">
        <v>80</v>
      </c>
      <c r="BI7" s="290"/>
      <c r="BJ7" s="290">
        <v>89</v>
      </c>
      <c r="BK7" s="290">
        <v>95</v>
      </c>
      <c r="BL7" s="290"/>
      <c r="BM7" s="290"/>
      <c r="BN7" s="290"/>
      <c r="BO7" s="290"/>
      <c r="BP7" s="290">
        <v>88</v>
      </c>
      <c r="BQ7" s="290">
        <v>96</v>
      </c>
      <c r="BR7" s="290">
        <v>80</v>
      </c>
      <c r="BS7" s="290">
        <v>90</v>
      </c>
      <c r="BT7" s="290">
        <v>98</v>
      </c>
      <c r="BU7" s="290"/>
      <c r="BV7" s="290"/>
      <c r="BW7" s="290"/>
      <c r="BX7" s="290"/>
      <c r="BY7" s="290">
        <v>95</v>
      </c>
      <c r="BZ7" s="290"/>
      <c r="CA7" s="290"/>
      <c r="CB7" s="290"/>
      <c r="CC7" s="290"/>
      <c r="CD7" s="290"/>
      <c r="CE7" s="290"/>
      <c r="CF7" s="290"/>
      <c r="CG7" s="290">
        <v>84</v>
      </c>
      <c r="CH7" s="290"/>
      <c r="CI7" s="290">
        <v>94</v>
      </c>
      <c r="CJ7" s="290"/>
      <c r="CK7" s="290"/>
      <c r="CL7" s="290"/>
      <c r="CM7" s="290"/>
      <c r="CN7" s="290"/>
      <c r="CO7" s="290"/>
      <c r="CP7" s="290"/>
      <c r="CQ7" s="290"/>
      <c r="CR7" s="290"/>
      <c r="CS7" s="290">
        <v>90</v>
      </c>
      <c r="CT7" s="290"/>
      <c r="CU7" s="290"/>
      <c r="CV7" s="338" t="str">
        <f t="shared" si="4"/>
        <v>Hugo Thoresson</v>
      </c>
      <c r="CX7" s="272">
        <v>0</v>
      </c>
      <c r="CY7" s="272">
        <v>0</v>
      </c>
      <c r="CZ7" s="272">
        <v>0</v>
      </c>
      <c r="DA7" s="272">
        <v>0</v>
      </c>
      <c r="DB7" s="272">
        <v>0</v>
      </c>
      <c r="DC7" s="272">
        <v>0</v>
      </c>
      <c r="DD7" s="272">
        <v>0</v>
      </c>
      <c r="DE7" s="272">
        <v>0</v>
      </c>
      <c r="DF7" s="272">
        <v>0</v>
      </c>
      <c r="DG7" s="272">
        <v>0</v>
      </c>
      <c r="DH7" s="272">
        <v>0</v>
      </c>
      <c r="DI7" s="272">
        <v>0</v>
      </c>
      <c r="DJ7" s="272">
        <v>0</v>
      </c>
      <c r="DK7" s="272">
        <v>0</v>
      </c>
      <c r="DL7" s="272">
        <v>0</v>
      </c>
      <c r="DM7" s="272">
        <v>0</v>
      </c>
      <c r="DN7" s="272">
        <v>0</v>
      </c>
      <c r="DO7" s="272">
        <v>0</v>
      </c>
      <c r="DP7" s="272">
        <v>0</v>
      </c>
      <c r="DQ7" s="272">
        <v>0</v>
      </c>
    </row>
    <row r="8" spans="1:121">
      <c r="A8" s="284" t="s">
        <v>273</v>
      </c>
      <c r="B8" s="285" t="s">
        <v>97</v>
      </c>
      <c r="C8" s="280">
        <f t="shared" si="2"/>
        <v>33</v>
      </c>
      <c r="D8" s="286">
        <f t="shared" si="3"/>
        <v>1890</v>
      </c>
      <c r="E8" s="335"/>
      <c r="F8" s="336" t="s">
        <v>849</v>
      </c>
      <c r="G8" s="335"/>
      <c r="H8" s="335"/>
      <c r="I8" s="335"/>
      <c r="J8" s="335">
        <v>94</v>
      </c>
      <c r="K8" s="335"/>
      <c r="L8" s="335"/>
      <c r="M8" s="335"/>
      <c r="N8" s="335">
        <v>96</v>
      </c>
      <c r="O8" s="335">
        <v>94</v>
      </c>
      <c r="P8" s="335"/>
      <c r="Q8" s="335"/>
      <c r="R8" s="335"/>
      <c r="S8" s="335"/>
      <c r="T8" s="335"/>
      <c r="U8" s="335"/>
      <c r="V8" s="335"/>
      <c r="W8" s="335">
        <v>90</v>
      </c>
      <c r="X8" s="335">
        <v>80</v>
      </c>
      <c r="Y8" s="335"/>
      <c r="Z8" s="335">
        <v>80</v>
      </c>
      <c r="AA8" s="335">
        <v>96</v>
      </c>
      <c r="AB8" s="335"/>
      <c r="AC8" s="335"/>
      <c r="AD8" s="335">
        <v>80</v>
      </c>
      <c r="AE8" s="335">
        <v>87</v>
      </c>
      <c r="AF8" s="335">
        <v>91</v>
      </c>
      <c r="AG8" s="335">
        <v>98</v>
      </c>
      <c r="AH8" s="335">
        <v>88</v>
      </c>
      <c r="AI8" s="335"/>
      <c r="AJ8" s="335"/>
      <c r="AK8" s="335">
        <v>93</v>
      </c>
      <c r="AL8" s="335">
        <v>100</v>
      </c>
      <c r="AM8" s="335"/>
      <c r="AN8" s="335"/>
      <c r="AO8" s="335">
        <v>100</v>
      </c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>
        <v>80</v>
      </c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>
        <v>94</v>
      </c>
      <c r="BQ8" s="335">
        <v>94</v>
      </c>
      <c r="BR8" s="335">
        <v>80</v>
      </c>
      <c r="BS8" s="335">
        <v>90</v>
      </c>
      <c r="BT8" s="335">
        <v>96</v>
      </c>
      <c r="BU8" s="335"/>
      <c r="BV8" s="335"/>
      <c r="BW8" s="335"/>
      <c r="BX8" s="335"/>
      <c r="BY8" s="335">
        <v>90</v>
      </c>
      <c r="BZ8" s="335"/>
      <c r="CA8" s="335">
        <v>92</v>
      </c>
      <c r="CB8" s="335">
        <v>100</v>
      </c>
      <c r="CC8" s="335"/>
      <c r="CD8" s="335">
        <v>102</v>
      </c>
      <c r="CE8" s="335"/>
      <c r="CF8" s="335"/>
      <c r="CG8" s="335">
        <v>80</v>
      </c>
      <c r="CH8" s="335"/>
      <c r="CI8" s="335">
        <v>80</v>
      </c>
      <c r="CJ8" s="335"/>
      <c r="CK8" s="335"/>
      <c r="CL8" s="335">
        <v>92</v>
      </c>
      <c r="CM8" s="335"/>
      <c r="CN8" s="335"/>
      <c r="CO8" s="335">
        <v>84</v>
      </c>
      <c r="CP8" s="335">
        <v>82</v>
      </c>
      <c r="CQ8" s="335">
        <v>80</v>
      </c>
      <c r="CR8" s="335"/>
      <c r="CS8" s="335">
        <v>84</v>
      </c>
      <c r="CT8" s="335">
        <v>50</v>
      </c>
      <c r="CU8" s="335"/>
      <c r="CV8" s="338" t="str">
        <f t="shared" si="4"/>
        <v>Elin Nilsson</v>
      </c>
      <c r="CX8" s="272">
        <v>0</v>
      </c>
      <c r="CY8" s="272">
        <v>0</v>
      </c>
      <c r="CZ8" s="272">
        <v>0</v>
      </c>
      <c r="DA8" s="272">
        <v>0</v>
      </c>
      <c r="DB8" s="272">
        <v>0</v>
      </c>
      <c r="DC8" s="272">
        <v>0</v>
      </c>
      <c r="DD8" s="272">
        <v>0</v>
      </c>
      <c r="DE8" s="272">
        <v>0</v>
      </c>
      <c r="DF8" s="272">
        <v>0</v>
      </c>
      <c r="DG8" s="272">
        <v>0</v>
      </c>
      <c r="DH8" s="272">
        <v>0</v>
      </c>
      <c r="DI8" s="272">
        <v>0</v>
      </c>
      <c r="DJ8" s="272">
        <v>0</v>
      </c>
      <c r="DK8" s="272">
        <v>0</v>
      </c>
      <c r="DL8" s="272">
        <v>0</v>
      </c>
      <c r="DM8" s="272">
        <v>0</v>
      </c>
      <c r="DN8" s="272">
        <v>0</v>
      </c>
      <c r="DO8" s="272">
        <v>0</v>
      </c>
      <c r="DP8" s="272">
        <v>0</v>
      </c>
      <c r="DQ8" s="272">
        <v>0</v>
      </c>
    </row>
    <row r="9" spans="1:121">
      <c r="A9" s="284" t="s">
        <v>154</v>
      </c>
      <c r="B9" s="293" t="s">
        <v>155</v>
      </c>
      <c r="C9" s="280">
        <f t="shared" si="2"/>
        <v>33</v>
      </c>
      <c r="D9" s="286">
        <f t="shared" si="3"/>
        <v>1856</v>
      </c>
      <c r="E9" s="335"/>
      <c r="F9" s="336" t="s">
        <v>849</v>
      </c>
      <c r="G9" s="335"/>
      <c r="H9" s="335"/>
      <c r="I9" s="335"/>
      <c r="J9" s="335">
        <v>92</v>
      </c>
      <c r="K9" s="335"/>
      <c r="L9" s="335"/>
      <c r="M9" s="335"/>
      <c r="N9" s="335">
        <v>84</v>
      </c>
      <c r="O9" s="335">
        <v>98</v>
      </c>
      <c r="P9" s="335"/>
      <c r="Q9" s="335"/>
      <c r="R9" s="335"/>
      <c r="S9" s="335"/>
      <c r="T9" s="335">
        <v>80</v>
      </c>
      <c r="U9" s="335"/>
      <c r="V9" s="335">
        <v>80</v>
      </c>
      <c r="W9" s="335">
        <v>80</v>
      </c>
      <c r="X9" s="335">
        <v>80</v>
      </c>
      <c r="Y9" s="335"/>
      <c r="Z9" s="335">
        <v>80</v>
      </c>
      <c r="AA9" s="335"/>
      <c r="AB9" s="335"/>
      <c r="AC9" s="335"/>
      <c r="AD9" s="335">
        <v>80</v>
      </c>
      <c r="AE9" s="335"/>
      <c r="AF9" s="335">
        <v>80</v>
      </c>
      <c r="AG9" s="335"/>
      <c r="AH9" s="335"/>
      <c r="AI9" s="335">
        <v>50</v>
      </c>
      <c r="AJ9" s="335">
        <v>84</v>
      </c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>
        <v>80</v>
      </c>
      <c r="BB9" s="335">
        <v>91</v>
      </c>
      <c r="BC9" s="335">
        <v>83</v>
      </c>
      <c r="BD9" s="335">
        <v>87</v>
      </c>
      <c r="BE9" s="335">
        <v>89</v>
      </c>
      <c r="BF9" s="335">
        <v>91</v>
      </c>
      <c r="BG9" s="335">
        <v>100</v>
      </c>
      <c r="BH9" s="335">
        <v>80</v>
      </c>
      <c r="BI9" s="335"/>
      <c r="BJ9" s="335">
        <v>89</v>
      </c>
      <c r="BK9" s="335">
        <v>90</v>
      </c>
      <c r="BL9" s="335"/>
      <c r="BM9" s="335"/>
      <c r="BN9" s="335"/>
      <c r="BO9" s="335"/>
      <c r="BP9" s="335">
        <v>96</v>
      </c>
      <c r="BQ9" s="335">
        <v>94</v>
      </c>
      <c r="BR9" s="335">
        <v>80</v>
      </c>
      <c r="BS9" s="335">
        <v>100</v>
      </c>
      <c r="BT9" s="335">
        <v>96</v>
      </c>
      <c r="BU9" s="335"/>
      <c r="BV9" s="335"/>
      <c r="BW9" s="335"/>
      <c r="BX9" s="335"/>
      <c r="BY9" s="335"/>
      <c r="BZ9" s="335"/>
      <c r="CA9" s="335"/>
      <c r="CB9" s="335">
        <v>100</v>
      </c>
      <c r="CC9" s="335"/>
      <c r="CD9" s="335">
        <v>104</v>
      </c>
      <c r="CE9" s="335"/>
      <c r="CF9" s="335"/>
      <c r="CG9" s="335">
        <v>88</v>
      </c>
      <c r="CH9" s="335"/>
      <c r="CI9" s="335"/>
      <c r="CJ9" s="335"/>
      <c r="CK9" s="335"/>
      <c r="CL9" s="335">
        <v>88</v>
      </c>
      <c r="CM9" s="335"/>
      <c r="CN9" s="335"/>
      <c r="CO9" s="335"/>
      <c r="CP9" s="335"/>
      <c r="CQ9" s="335"/>
      <c r="CR9" s="335"/>
      <c r="CS9" s="335">
        <v>95</v>
      </c>
      <c r="CT9" s="335">
        <v>80</v>
      </c>
      <c r="CU9" s="335"/>
      <c r="CV9" s="338" t="str">
        <f t="shared" si="4"/>
        <v>Brian Ahlm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</row>
    <row r="10" spans="1:121">
      <c r="A10" s="284" t="s">
        <v>81</v>
      </c>
      <c r="B10" s="285" t="s">
        <v>82</v>
      </c>
      <c r="C10" s="280">
        <f t="shared" si="2"/>
        <v>26</v>
      </c>
      <c r="D10" s="286">
        <f t="shared" si="3"/>
        <v>1847</v>
      </c>
      <c r="E10" s="335"/>
      <c r="F10" s="336" t="s">
        <v>1405</v>
      </c>
      <c r="G10" s="335"/>
      <c r="H10" s="335"/>
      <c r="I10" s="335"/>
      <c r="J10" s="335">
        <v>96</v>
      </c>
      <c r="K10" s="335"/>
      <c r="L10" s="335"/>
      <c r="M10" s="335"/>
      <c r="N10" s="335">
        <v>80</v>
      </c>
      <c r="O10" s="335">
        <v>100</v>
      </c>
      <c r="P10" s="335"/>
      <c r="Q10" s="335"/>
      <c r="R10" s="335"/>
      <c r="S10" s="335"/>
      <c r="T10" s="335"/>
      <c r="U10" s="335">
        <v>80</v>
      </c>
      <c r="V10" s="335"/>
      <c r="W10" s="335">
        <v>82</v>
      </c>
      <c r="X10" s="335">
        <v>80</v>
      </c>
      <c r="Y10" s="335"/>
      <c r="Z10" s="335"/>
      <c r="AA10" s="335">
        <v>80</v>
      </c>
      <c r="AB10" s="335"/>
      <c r="AC10" s="335"/>
      <c r="AD10" s="335">
        <v>80</v>
      </c>
      <c r="AE10" s="335">
        <v>90</v>
      </c>
      <c r="AF10" s="335"/>
      <c r="AG10" s="335">
        <v>99</v>
      </c>
      <c r="AH10" s="335">
        <v>100</v>
      </c>
      <c r="AI10" s="335"/>
      <c r="AJ10" s="335"/>
      <c r="AK10" s="335">
        <v>99</v>
      </c>
      <c r="AL10" s="335"/>
      <c r="AM10" s="335">
        <v>84</v>
      </c>
      <c r="AN10" s="335">
        <v>93</v>
      </c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>
        <v>98</v>
      </c>
      <c r="BQ10" s="335">
        <v>98</v>
      </c>
      <c r="BR10" s="335"/>
      <c r="BS10" s="335"/>
      <c r="BT10" s="335"/>
      <c r="BU10" s="335"/>
      <c r="BV10" s="335"/>
      <c r="BW10" s="335"/>
      <c r="BX10" s="335"/>
      <c r="BY10" s="335">
        <v>86</v>
      </c>
      <c r="BZ10" s="335"/>
      <c r="CA10" s="335"/>
      <c r="CB10" s="335"/>
      <c r="CC10" s="335"/>
      <c r="CD10" s="335">
        <v>80</v>
      </c>
      <c r="CE10" s="335"/>
      <c r="CF10" s="335"/>
      <c r="CG10" s="335">
        <v>97</v>
      </c>
      <c r="CH10" s="335">
        <v>99</v>
      </c>
      <c r="CI10" s="335"/>
      <c r="CJ10" s="335"/>
      <c r="CK10" s="335"/>
      <c r="CL10" s="335"/>
      <c r="CM10" s="335">
        <v>88</v>
      </c>
      <c r="CN10" s="335"/>
      <c r="CO10" s="335"/>
      <c r="CP10" s="335">
        <v>89</v>
      </c>
      <c r="CQ10" s="335">
        <v>85</v>
      </c>
      <c r="CR10" s="335">
        <v>90</v>
      </c>
      <c r="CS10" s="335">
        <v>94</v>
      </c>
      <c r="CT10" s="335">
        <v>80</v>
      </c>
      <c r="CU10" s="335"/>
      <c r="CV10" s="338" t="str">
        <f t="shared" si="4"/>
        <v>Ingela Thoresson</v>
      </c>
      <c r="CX10" s="272">
        <v>0</v>
      </c>
      <c r="CY10" s="272">
        <v>0</v>
      </c>
      <c r="CZ10" s="272">
        <v>0</v>
      </c>
      <c r="DA10" s="272">
        <v>0</v>
      </c>
      <c r="DB10" s="272">
        <v>0</v>
      </c>
      <c r="DC10" s="272">
        <v>0</v>
      </c>
      <c r="DD10" s="272">
        <v>0</v>
      </c>
      <c r="DE10" s="272">
        <v>0</v>
      </c>
      <c r="DF10" s="272">
        <v>0</v>
      </c>
      <c r="DG10" s="272">
        <v>0</v>
      </c>
      <c r="DH10" s="272">
        <v>0</v>
      </c>
      <c r="DI10" s="272">
        <v>0</v>
      </c>
      <c r="DJ10" s="272">
        <v>0</v>
      </c>
      <c r="DK10" s="272">
        <v>0</v>
      </c>
      <c r="DL10" s="272">
        <v>0</v>
      </c>
      <c r="DM10" s="272">
        <v>0</v>
      </c>
      <c r="DN10" s="272">
        <v>0</v>
      </c>
      <c r="DO10" s="272">
        <v>0</v>
      </c>
      <c r="DP10" s="272">
        <v>0</v>
      </c>
      <c r="DQ10" s="272">
        <v>0</v>
      </c>
    </row>
    <row r="11" spans="1:121">
      <c r="A11" s="284" t="s">
        <v>134</v>
      </c>
      <c r="B11" s="285" t="s">
        <v>93</v>
      </c>
      <c r="C11" s="280">
        <f t="shared" si="2"/>
        <v>23</v>
      </c>
      <c r="D11" s="286">
        <f t="shared" si="3"/>
        <v>1826</v>
      </c>
      <c r="E11" s="335"/>
      <c r="F11" s="336" t="s">
        <v>1173</v>
      </c>
      <c r="G11" s="335"/>
      <c r="H11" s="335"/>
      <c r="I11" s="335"/>
      <c r="J11" s="335">
        <v>98</v>
      </c>
      <c r="K11" s="335"/>
      <c r="L11" s="335"/>
      <c r="M11" s="335"/>
      <c r="N11" s="335">
        <v>98</v>
      </c>
      <c r="O11" s="335">
        <v>100</v>
      </c>
      <c r="P11" s="335"/>
      <c r="Q11" s="335"/>
      <c r="R11" s="335"/>
      <c r="S11" s="335"/>
      <c r="T11" s="335">
        <v>98</v>
      </c>
      <c r="U11" s="335">
        <v>80</v>
      </c>
      <c r="V11" s="335">
        <v>80</v>
      </c>
      <c r="W11" s="335"/>
      <c r="X11" s="335"/>
      <c r="Y11" s="335">
        <v>80</v>
      </c>
      <c r="Z11" s="335"/>
      <c r="AA11" s="335"/>
      <c r="AB11" s="335"/>
      <c r="AC11" s="335"/>
      <c r="AD11" s="335">
        <v>80</v>
      </c>
      <c r="AE11" s="335"/>
      <c r="AF11" s="335">
        <v>90</v>
      </c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>
        <v>80</v>
      </c>
      <c r="BB11" s="335">
        <v>88</v>
      </c>
      <c r="BC11" s="335">
        <v>81</v>
      </c>
      <c r="BD11" s="335">
        <v>82</v>
      </c>
      <c r="BE11" s="335">
        <v>85</v>
      </c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>
        <v>100</v>
      </c>
      <c r="BQ11" s="335">
        <v>98</v>
      </c>
      <c r="BR11" s="335"/>
      <c r="BS11" s="335">
        <v>98</v>
      </c>
      <c r="BT11" s="335"/>
      <c r="BU11" s="335"/>
      <c r="BV11" s="335"/>
      <c r="BW11" s="335"/>
      <c r="BX11" s="335"/>
      <c r="BY11" s="335">
        <v>98</v>
      </c>
      <c r="BZ11" s="335"/>
      <c r="CA11" s="335"/>
      <c r="CB11" s="335"/>
      <c r="CC11" s="335"/>
      <c r="CD11" s="335"/>
      <c r="CE11" s="335"/>
      <c r="CF11" s="335"/>
      <c r="CG11" s="335">
        <v>92</v>
      </c>
      <c r="CH11" s="335"/>
      <c r="CI11" s="335"/>
      <c r="CJ11" s="335"/>
      <c r="CK11" s="335"/>
      <c r="CL11" s="335">
        <v>100</v>
      </c>
      <c r="CM11" s="335"/>
      <c r="CN11" s="335"/>
      <c r="CO11" s="335">
        <v>100</v>
      </c>
      <c r="CP11" s="335"/>
      <c r="CQ11" s="335"/>
      <c r="CR11" s="335"/>
      <c r="CS11" s="335">
        <v>80</v>
      </c>
      <c r="CT11" s="335">
        <v>80</v>
      </c>
      <c r="CU11" s="335"/>
      <c r="CV11" s="338" t="str">
        <f t="shared" si="4"/>
        <v>Heide Persson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</row>
    <row r="12" spans="1:121">
      <c r="A12" s="284" t="s">
        <v>85</v>
      </c>
      <c r="B12" s="285" t="s">
        <v>86</v>
      </c>
      <c r="C12" s="280">
        <f t="shared" si="2"/>
        <v>28</v>
      </c>
      <c r="D12" s="286">
        <f t="shared" si="3"/>
        <v>1754</v>
      </c>
      <c r="E12" s="335"/>
      <c r="F12" s="336" t="s">
        <v>1406</v>
      </c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>
        <v>90</v>
      </c>
      <c r="S12" s="335">
        <v>94</v>
      </c>
      <c r="T12" s="335">
        <v>80</v>
      </c>
      <c r="U12" s="335">
        <v>80</v>
      </c>
      <c r="V12" s="335"/>
      <c r="W12" s="335">
        <v>80</v>
      </c>
      <c r="X12" s="335">
        <v>80</v>
      </c>
      <c r="Y12" s="335"/>
      <c r="Z12" s="335"/>
      <c r="AA12" s="335"/>
      <c r="AB12" s="335"/>
      <c r="AC12" s="335">
        <v>92</v>
      </c>
      <c r="AD12" s="335"/>
      <c r="AE12" s="335">
        <v>88</v>
      </c>
      <c r="AF12" s="335">
        <v>89</v>
      </c>
      <c r="AG12" s="335">
        <v>83</v>
      </c>
      <c r="AH12" s="335">
        <v>80</v>
      </c>
      <c r="AI12" s="335"/>
      <c r="AJ12" s="335"/>
      <c r="AK12" s="335"/>
      <c r="AL12" s="335"/>
      <c r="AM12" s="335"/>
      <c r="AN12" s="335"/>
      <c r="AO12" s="335"/>
      <c r="AP12" s="335">
        <v>94</v>
      </c>
      <c r="AQ12" s="335">
        <v>87</v>
      </c>
      <c r="AR12" s="335">
        <v>81</v>
      </c>
      <c r="AS12" s="335">
        <v>112</v>
      </c>
      <c r="AT12" s="335">
        <v>88</v>
      </c>
      <c r="AU12" s="335"/>
      <c r="AV12" s="335"/>
      <c r="AW12" s="335"/>
      <c r="AX12" s="335"/>
      <c r="AY12" s="335"/>
      <c r="AZ12" s="335"/>
      <c r="BA12" s="335">
        <v>80</v>
      </c>
      <c r="BB12" s="335">
        <v>81</v>
      </c>
      <c r="BC12" s="335">
        <v>80</v>
      </c>
      <c r="BD12" s="335">
        <v>80</v>
      </c>
      <c r="BE12" s="335">
        <v>81</v>
      </c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>
        <v>81</v>
      </c>
      <c r="BY12" s="335">
        <v>87</v>
      </c>
      <c r="BZ12" s="335"/>
      <c r="CA12" s="335">
        <v>87</v>
      </c>
      <c r="CB12" s="335"/>
      <c r="CC12" s="335"/>
      <c r="CD12" s="335"/>
      <c r="CE12" s="335">
        <v>50</v>
      </c>
      <c r="CF12" s="335"/>
      <c r="CG12" s="335"/>
      <c r="CH12" s="335">
        <v>92</v>
      </c>
      <c r="CI12" s="335"/>
      <c r="CJ12" s="335"/>
      <c r="CK12" s="335"/>
      <c r="CL12" s="335">
        <v>87</v>
      </c>
      <c r="CM12" s="335"/>
      <c r="CN12" s="335"/>
      <c r="CO12" s="335"/>
      <c r="CP12" s="335"/>
      <c r="CQ12" s="335"/>
      <c r="CR12" s="335"/>
      <c r="CS12" s="335"/>
      <c r="CT12" s="335"/>
      <c r="CU12" s="335">
        <v>80</v>
      </c>
      <c r="CV12" s="338" t="str">
        <f t="shared" si="4"/>
        <v>Bertil Olofsson</v>
      </c>
      <c r="CX12" s="272">
        <v>0</v>
      </c>
      <c r="CY12" s="272">
        <v>0</v>
      </c>
      <c r="CZ12" s="272">
        <v>0</v>
      </c>
      <c r="DA12" s="272">
        <v>0</v>
      </c>
      <c r="DB12" s="272">
        <v>0</v>
      </c>
      <c r="DC12" s="272">
        <v>0</v>
      </c>
      <c r="DD12" s="272">
        <v>0</v>
      </c>
      <c r="DE12" s="272">
        <v>0</v>
      </c>
      <c r="DF12" s="272">
        <v>0</v>
      </c>
      <c r="DG12" s="272">
        <v>0</v>
      </c>
      <c r="DH12" s="272">
        <v>0</v>
      </c>
      <c r="DI12" s="272">
        <v>0</v>
      </c>
      <c r="DJ12" s="272">
        <v>0</v>
      </c>
      <c r="DK12" s="272">
        <v>0</v>
      </c>
      <c r="DL12" s="272">
        <v>0</v>
      </c>
      <c r="DM12" s="272">
        <v>0</v>
      </c>
      <c r="DN12" s="272">
        <v>0</v>
      </c>
      <c r="DO12" s="272">
        <v>0</v>
      </c>
      <c r="DP12" s="272">
        <v>0</v>
      </c>
      <c r="DQ12" s="272">
        <v>0</v>
      </c>
    </row>
    <row r="13" spans="1:121">
      <c r="A13" s="284" t="s">
        <v>1251</v>
      </c>
      <c r="B13" s="285" t="s">
        <v>97</v>
      </c>
      <c r="C13" s="280">
        <f t="shared" si="2"/>
        <v>32</v>
      </c>
      <c r="D13" s="286">
        <f t="shared" si="3"/>
        <v>1714</v>
      </c>
      <c r="E13" s="290"/>
      <c r="F13" s="336" t="s">
        <v>1407</v>
      </c>
      <c r="G13" s="290"/>
      <c r="H13" s="290"/>
      <c r="I13" s="290"/>
      <c r="J13" s="290">
        <v>86</v>
      </c>
      <c r="K13" s="290"/>
      <c r="L13" s="290"/>
      <c r="M13" s="290"/>
      <c r="N13" s="290">
        <v>80</v>
      </c>
      <c r="O13" s="290">
        <v>94</v>
      </c>
      <c r="P13" s="290"/>
      <c r="Q13" s="290"/>
      <c r="R13" s="290"/>
      <c r="S13" s="290"/>
      <c r="T13" s="290">
        <v>80</v>
      </c>
      <c r="U13" s="290">
        <v>80</v>
      </c>
      <c r="V13" s="290">
        <v>80</v>
      </c>
      <c r="W13" s="290">
        <v>80</v>
      </c>
      <c r="X13" s="290">
        <v>80</v>
      </c>
      <c r="Y13" s="290"/>
      <c r="Z13" s="290"/>
      <c r="AA13" s="290"/>
      <c r="AB13" s="290"/>
      <c r="AC13" s="290"/>
      <c r="AD13" s="290">
        <v>80</v>
      </c>
      <c r="AE13" s="290">
        <v>87</v>
      </c>
      <c r="AF13" s="290"/>
      <c r="AG13" s="290">
        <v>80</v>
      </c>
      <c r="AH13" s="290">
        <v>81</v>
      </c>
      <c r="AI13" s="290"/>
      <c r="AJ13" s="290"/>
      <c r="AK13" s="290">
        <v>89</v>
      </c>
      <c r="AL13" s="290"/>
      <c r="AM13" s="290">
        <v>80</v>
      </c>
      <c r="AN13" s="290">
        <v>87</v>
      </c>
      <c r="AO13" s="290"/>
      <c r="AP13" s="290"/>
      <c r="AQ13" s="290"/>
      <c r="AR13" s="290"/>
      <c r="AS13" s="290"/>
      <c r="AT13" s="290"/>
      <c r="AU13" s="290"/>
      <c r="AV13" s="290"/>
      <c r="AW13" s="290"/>
      <c r="AX13" s="290">
        <v>80</v>
      </c>
      <c r="AY13" s="290">
        <v>92</v>
      </c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>
        <v>90</v>
      </c>
      <c r="BQ13" s="290">
        <v>86</v>
      </c>
      <c r="BR13" s="290">
        <v>80</v>
      </c>
      <c r="BS13" s="290">
        <v>94</v>
      </c>
      <c r="BT13" s="290">
        <v>90</v>
      </c>
      <c r="BU13" s="290"/>
      <c r="BV13" s="290"/>
      <c r="BW13" s="290"/>
      <c r="BX13" s="290"/>
      <c r="BY13" s="290">
        <v>80</v>
      </c>
      <c r="BZ13" s="290"/>
      <c r="CA13" s="290">
        <v>92</v>
      </c>
      <c r="CB13" s="290"/>
      <c r="CC13" s="290"/>
      <c r="CD13" s="290"/>
      <c r="CE13" s="290"/>
      <c r="CF13" s="290"/>
      <c r="CG13" s="290">
        <v>80</v>
      </c>
      <c r="CH13" s="290"/>
      <c r="CI13" s="290">
        <v>80</v>
      </c>
      <c r="CJ13" s="290"/>
      <c r="CK13" s="290"/>
      <c r="CL13" s="290">
        <v>86</v>
      </c>
      <c r="CM13" s="290"/>
      <c r="CN13" s="290"/>
      <c r="CO13" s="290">
        <v>80</v>
      </c>
      <c r="CP13" s="290">
        <v>80</v>
      </c>
      <c r="CQ13" s="290">
        <v>80</v>
      </c>
      <c r="CR13" s="290"/>
      <c r="CS13" s="290">
        <v>80</v>
      </c>
      <c r="CT13" s="290">
        <v>80</v>
      </c>
      <c r="CU13" s="290"/>
      <c r="CV13" s="338" t="str">
        <f t="shared" si="4"/>
        <v>Michael Nilsson</v>
      </c>
      <c r="CX13" s="272">
        <v>0</v>
      </c>
      <c r="CY13" s="272">
        <v>0</v>
      </c>
      <c r="CZ13" s="272">
        <v>0</v>
      </c>
      <c r="DA13" s="272">
        <v>0</v>
      </c>
      <c r="DB13" s="272">
        <v>0</v>
      </c>
      <c r="DC13" s="272">
        <v>0</v>
      </c>
      <c r="DD13" s="272">
        <v>0</v>
      </c>
      <c r="DE13" s="272">
        <v>0</v>
      </c>
      <c r="DF13" s="272">
        <v>0</v>
      </c>
      <c r="DG13" s="272">
        <v>0</v>
      </c>
      <c r="DH13" s="272">
        <v>0</v>
      </c>
      <c r="DI13" s="272">
        <v>0</v>
      </c>
      <c r="DJ13" s="272">
        <v>0</v>
      </c>
      <c r="DK13" s="272">
        <v>0</v>
      </c>
      <c r="DL13" s="272">
        <v>0</v>
      </c>
      <c r="DM13" s="272">
        <v>0</v>
      </c>
      <c r="DN13" s="272">
        <v>0</v>
      </c>
      <c r="DO13" s="272">
        <v>0</v>
      </c>
      <c r="DP13" s="272">
        <v>0</v>
      </c>
      <c r="DQ13" s="272">
        <v>0</v>
      </c>
    </row>
    <row r="14" spans="1:121">
      <c r="A14" s="284" t="s">
        <v>89</v>
      </c>
      <c r="B14" s="285" t="s">
        <v>80</v>
      </c>
      <c r="C14" s="280">
        <f t="shared" si="2"/>
        <v>20</v>
      </c>
      <c r="D14" s="286">
        <f t="shared" si="3"/>
        <v>1665</v>
      </c>
      <c r="E14" s="335"/>
      <c r="F14" s="336" t="s">
        <v>865</v>
      </c>
      <c r="G14" s="335"/>
      <c r="H14" s="335"/>
      <c r="I14" s="335"/>
      <c r="J14" s="335">
        <v>88</v>
      </c>
      <c r="K14" s="335"/>
      <c r="L14" s="335"/>
      <c r="M14" s="335"/>
      <c r="N14" s="335">
        <v>80</v>
      </c>
      <c r="O14" s="335">
        <v>86</v>
      </c>
      <c r="P14" s="335"/>
      <c r="Q14" s="335"/>
      <c r="R14" s="335">
        <v>80</v>
      </c>
      <c r="S14" s="335">
        <v>80</v>
      </c>
      <c r="T14" s="335"/>
      <c r="U14" s="335">
        <v>80</v>
      </c>
      <c r="V14" s="335"/>
      <c r="W14" s="335">
        <v>80</v>
      </c>
      <c r="X14" s="335">
        <v>80</v>
      </c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>
        <v>80</v>
      </c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>
        <v>85</v>
      </c>
      <c r="BM14" s="335">
        <v>89</v>
      </c>
      <c r="BN14" s="335">
        <v>85</v>
      </c>
      <c r="BO14" s="335">
        <v>92</v>
      </c>
      <c r="BP14" s="335"/>
      <c r="BQ14" s="335"/>
      <c r="BR14" s="335"/>
      <c r="BS14" s="335"/>
      <c r="BT14" s="335"/>
      <c r="BU14" s="335"/>
      <c r="BV14" s="335"/>
      <c r="BW14" s="335"/>
      <c r="BX14" s="335"/>
      <c r="BY14" s="335">
        <v>81</v>
      </c>
      <c r="BZ14" s="335"/>
      <c r="CA14" s="335"/>
      <c r="CB14" s="335"/>
      <c r="CC14" s="335">
        <v>85</v>
      </c>
      <c r="CD14" s="335"/>
      <c r="CE14" s="335">
        <v>85</v>
      </c>
      <c r="CF14" s="335"/>
      <c r="CG14" s="335">
        <v>80</v>
      </c>
      <c r="CH14" s="335"/>
      <c r="CI14" s="335"/>
      <c r="CJ14" s="335"/>
      <c r="CK14" s="335"/>
      <c r="CL14" s="335">
        <v>80</v>
      </c>
      <c r="CM14" s="335"/>
      <c r="CN14" s="335"/>
      <c r="CO14" s="335">
        <v>81</v>
      </c>
      <c r="CP14" s="335"/>
      <c r="CQ14" s="335"/>
      <c r="CR14" s="335"/>
      <c r="CS14" s="335">
        <v>88</v>
      </c>
      <c r="CT14" s="335"/>
      <c r="CU14" s="335"/>
      <c r="CV14" s="338" t="str">
        <f t="shared" si="4"/>
        <v>Bengt Hansson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</row>
    <row r="15" spans="1:121">
      <c r="A15" s="284" t="s">
        <v>121</v>
      </c>
      <c r="B15" s="285" t="s">
        <v>88</v>
      </c>
      <c r="C15" s="280">
        <f t="shared" si="2"/>
        <v>26</v>
      </c>
      <c r="D15" s="286">
        <f t="shared" si="3"/>
        <v>1657</v>
      </c>
      <c r="E15" s="335"/>
      <c r="F15" s="336" t="s">
        <v>849</v>
      </c>
      <c r="G15" s="335"/>
      <c r="H15" s="335"/>
      <c r="I15" s="335"/>
      <c r="J15" s="335">
        <v>80</v>
      </c>
      <c r="K15" s="335"/>
      <c r="L15" s="335"/>
      <c r="M15" s="335"/>
      <c r="N15" s="335">
        <v>80</v>
      </c>
      <c r="O15" s="335">
        <v>82</v>
      </c>
      <c r="P15" s="335"/>
      <c r="Q15" s="335"/>
      <c r="R15" s="335"/>
      <c r="S15" s="335"/>
      <c r="T15" s="335"/>
      <c r="U15" s="335">
        <v>80</v>
      </c>
      <c r="V15" s="335"/>
      <c r="W15" s="335">
        <v>80</v>
      </c>
      <c r="X15" s="335">
        <v>80</v>
      </c>
      <c r="Y15" s="335"/>
      <c r="Z15" s="335">
        <v>80</v>
      </c>
      <c r="AA15" s="335">
        <v>80</v>
      </c>
      <c r="AB15" s="335"/>
      <c r="AC15" s="335"/>
      <c r="AD15" s="335">
        <v>80</v>
      </c>
      <c r="AE15" s="335">
        <v>89</v>
      </c>
      <c r="AF15" s="335"/>
      <c r="AG15" s="335">
        <v>80</v>
      </c>
      <c r="AH15" s="335">
        <v>80</v>
      </c>
      <c r="AI15" s="335"/>
      <c r="AJ15" s="335"/>
      <c r="AK15" s="335"/>
      <c r="AL15" s="335">
        <v>100</v>
      </c>
      <c r="AM15" s="335"/>
      <c r="AN15" s="335"/>
      <c r="AO15" s="335">
        <v>80</v>
      </c>
      <c r="AP15" s="335"/>
      <c r="AQ15" s="335"/>
      <c r="AR15" s="335"/>
      <c r="AS15" s="335"/>
      <c r="AT15" s="335"/>
      <c r="AU15" s="335"/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>
        <v>80</v>
      </c>
      <c r="BQ15" s="335">
        <v>80</v>
      </c>
      <c r="BR15" s="335"/>
      <c r="BS15" s="335"/>
      <c r="BT15" s="335"/>
      <c r="BU15" s="335"/>
      <c r="BV15" s="335"/>
      <c r="BW15" s="335"/>
      <c r="BX15" s="335"/>
      <c r="BY15" s="335">
        <v>80</v>
      </c>
      <c r="BZ15" s="335"/>
      <c r="CA15" s="335"/>
      <c r="CB15" s="335">
        <v>100</v>
      </c>
      <c r="CC15" s="335"/>
      <c r="CD15" s="335">
        <v>86</v>
      </c>
      <c r="CE15" s="335"/>
      <c r="CF15" s="335"/>
      <c r="CG15" s="335">
        <v>80</v>
      </c>
      <c r="CH15" s="335">
        <v>80</v>
      </c>
      <c r="CI15" s="335"/>
      <c r="CJ15" s="335"/>
      <c r="CK15" s="335"/>
      <c r="CL15" s="335"/>
      <c r="CM15" s="335"/>
      <c r="CN15" s="335"/>
      <c r="CO15" s="335">
        <v>70</v>
      </c>
      <c r="CP15" s="335">
        <v>80</v>
      </c>
      <c r="CQ15" s="335">
        <v>80</v>
      </c>
      <c r="CR15" s="335"/>
      <c r="CS15" s="335">
        <v>80</v>
      </c>
      <c r="CT15" s="335">
        <v>50</v>
      </c>
      <c r="CU15" s="335"/>
      <c r="CV15" s="338" t="str">
        <f t="shared" si="4"/>
        <v>Stellan Gradin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</row>
    <row r="16" spans="1:121">
      <c r="A16" s="284" t="s">
        <v>118</v>
      </c>
      <c r="B16" s="285" t="s">
        <v>88</v>
      </c>
      <c r="C16" s="280">
        <f t="shared" si="2"/>
        <v>20</v>
      </c>
      <c r="D16" s="286">
        <f t="shared" si="3"/>
        <v>1619</v>
      </c>
      <c r="E16" s="335"/>
      <c r="F16" s="336"/>
      <c r="G16" s="335"/>
      <c r="H16" s="335"/>
      <c r="I16" s="335"/>
      <c r="J16" s="335">
        <v>88</v>
      </c>
      <c r="K16" s="335"/>
      <c r="L16" s="335"/>
      <c r="M16" s="335"/>
      <c r="N16" s="335">
        <v>80</v>
      </c>
      <c r="O16" s="335">
        <v>86</v>
      </c>
      <c r="P16" s="335"/>
      <c r="Q16" s="335"/>
      <c r="R16" s="335"/>
      <c r="S16" s="335"/>
      <c r="T16" s="335">
        <v>80</v>
      </c>
      <c r="U16" s="335">
        <v>80</v>
      </c>
      <c r="V16" s="335"/>
      <c r="W16" s="335">
        <v>80</v>
      </c>
      <c r="X16" s="335"/>
      <c r="Y16" s="335"/>
      <c r="Z16" s="335"/>
      <c r="AA16" s="335">
        <v>80</v>
      </c>
      <c r="AB16" s="335"/>
      <c r="AC16" s="335"/>
      <c r="AD16" s="335">
        <v>80</v>
      </c>
      <c r="AE16" s="335">
        <v>80</v>
      </c>
      <c r="AF16" s="335"/>
      <c r="AG16" s="335">
        <v>80</v>
      </c>
      <c r="AH16" s="335">
        <v>80</v>
      </c>
      <c r="AI16" s="335"/>
      <c r="AJ16" s="335"/>
      <c r="AK16" s="335">
        <v>80</v>
      </c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>
        <v>82</v>
      </c>
      <c r="BQ16" s="335">
        <v>80</v>
      </c>
      <c r="BR16" s="335"/>
      <c r="BS16" s="335"/>
      <c r="BT16" s="335"/>
      <c r="BU16" s="335"/>
      <c r="BV16" s="335"/>
      <c r="BW16" s="335"/>
      <c r="BX16" s="335"/>
      <c r="BY16" s="335">
        <v>80</v>
      </c>
      <c r="BZ16" s="335"/>
      <c r="CA16" s="335"/>
      <c r="CB16" s="335"/>
      <c r="CC16" s="335"/>
      <c r="CD16" s="335"/>
      <c r="CE16" s="335"/>
      <c r="CF16" s="335"/>
      <c r="CG16" s="335">
        <v>80</v>
      </c>
      <c r="CH16" s="335">
        <v>80</v>
      </c>
      <c r="CI16" s="335"/>
      <c r="CJ16" s="335"/>
      <c r="CK16" s="335"/>
      <c r="CL16" s="335"/>
      <c r="CM16" s="335"/>
      <c r="CN16" s="335"/>
      <c r="CO16" s="335"/>
      <c r="CP16" s="335">
        <v>80</v>
      </c>
      <c r="CQ16" s="335">
        <v>80</v>
      </c>
      <c r="CR16" s="335"/>
      <c r="CS16" s="335">
        <v>83</v>
      </c>
      <c r="CT16" s="335"/>
      <c r="CU16" s="335"/>
      <c r="CV16" s="338" t="str">
        <f t="shared" si="4"/>
        <v>Jan Gradin</v>
      </c>
      <c r="CX16" s="272">
        <v>0</v>
      </c>
      <c r="CY16" s="272">
        <v>0</v>
      </c>
      <c r="CZ16" s="272">
        <v>0</v>
      </c>
      <c r="DA16" s="272">
        <v>0</v>
      </c>
      <c r="DB16" s="272">
        <v>0</v>
      </c>
      <c r="DC16" s="272">
        <v>0</v>
      </c>
      <c r="DD16" s="272">
        <v>0</v>
      </c>
      <c r="DE16" s="272">
        <v>0</v>
      </c>
      <c r="DF16" s="272">
        <v>0</v>
      </c>
      <c r="DG16" s="272">
        <v>0</v>
      </c>
      <c r="DH16" s="272">
        <v>0</v>
      </c>
      <c r="DI16" s="272">
        <v>0</v>
      </c>
      <c r="DJ16" s="272">
        <v>0</v>
      </c>
      <c r="DK16" s="272">
        <v>0</v>
      </c>
      <c r="DL16" s="272">
        <v>0</v>
      </c>
      <c r="DM16" s="272">
        <v>0</v>
      </c>
      <c r="DN16" s="272">
        <v>0</v>
      </c>
      <c r="DO16" s="272">
        <v>0</v>
      </c>
      <c r="DP16" s="272">
        <v>0</v>
      </c>
      <c r="DQ16" s="272">
        <v>0</v>
      </c>
    </row>
    <row r="17" spans="1:121">
      <c r="A17" s="284" t="s">
        <v>315</v>
      </c>
      <c r="B17" s="285" t="s">
        <v>97</v>
      </c>
      <c r="C17" s="280">
        <f t="shared" si="2"/>
        <v>19</v>
      </c>
      <c r="D17" s="286">
        <f t="shared" si="3"/>
        <v>1580</v>
      </c>
      <c r="E17" s="335"/>
      <c r="F17" s="336" t="s">
        <v>849</v>
      </c>
      <c r="G17" s="335"/>
      <c r="H17" s="335"/>
      <c r="I17" s="335"/>
      <c r="J17" s="335">
        <v>80</v>
      </c>
      <c r="K17" s="335"/>
      <c r="L17" s="335"/>
      <c r="M17" s="335"/>
      <c r="N17" s="335">
        <v>80</v>
      </c>
      <c r="O17" s="335">
        <v>90</v>
      </c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>
        <v>80</v>
      </c>
      <c r="AA17" s="335">
        <v>80</v>
      </c>
      <c r="AB17" s="335"/>
      <c r="AC17" s="335"/>
      <c r="AD17" s="335">
        <v>80</v>
      </c>
      <c r="AE17" s="335">
        <v>84</v>
      </c>
      <c r="AF17" s="335">
        <v>100</v>
      </c>
      <c r="AG17" s="335"/>
      <c r="AH17" s="335"/>
      <c r="AI17" s="335"/>
      <c r="AJ17" s="335"/>
      <c r="AK17" s="335">
        <v>81</v>
      </c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/>
      <c r="BP17" s="335">
        <v>82</v>
      </c>
      <c r="BQ17" s="335">
        <v>84</v>
      </c>
      <c r="BR17" s="335"/>
      <c r="BS17" s="335">
        <v>80</v>
      </c>
      <c r="BT17" s="335">
        <v>90</v>
      </c>
      <c r="BU17" s="335"/>
      <c r="BV17" s="335"/>
      <c r="BW17" s="335"/>
      <c r="BX17" s="335"/>
      <c r="BY17" s="335">
        <v>100</v>
      </c>
      <c r="BZ17" s="335"/>
      <c r="CA17" s="335"/>
      <c r="CB17" s="335"/>
      <c r="CC17" s="335"/>
      <c r="CD17" s="335"/>
      <c r="CE17" s="335"/>
      <c r="CF17" s="335"/>
      <c r="CG17" s="335">
        <v>80</v>
      </c>
      <c r="CH17" s="335"/>
      <c r="CI17" s="335">
        <v>80</v>
      </c>
      <c r="CJ17" s="335"/>
      <c r="CK17" s="335"/>
      <c r="CL17" s="335"/>
      <c r="CM17" s="335"/>
      <c r="CN17" s="335"/>
      <c r="CO17" s="335"/>
      <c r="CP17" s="335">
        <v>50</v>
      </c>
      <c r="CQ17" s="335">
        <v>99</v>
      </c>
      <c r="CR17" s="335"/>
      <c r="CS17" s="335">
        <v>80</v>
      </c>
      <c r="CT17" s="335"/>
      <c r="CU17" s="335"/>
      <c r="CV17" s="338" t="str">
        <f t="shared" si="4"/>
        <v>Emil Nilsson</v>
      </c>
      <c r="CX17" s="272">
        <v>0</v>
      </c>
      <c r="CY17" s="272">
        <v>0</v>
      </c>
      <c r="CZ17" s="272">
        <v>0</v>
      </c>
      <c r="DA17" s="272">
        <v>0</v>
      </c>
      <c r="DB17" s="272">
        <v>0</v>
      </c>
      <c r="DC17" s="272">
        <v>0</v>
      </c>
      <c r="DD17" s="272">
        <v>0</v>
      </c>
      <c r="DE17" s="272">
        <v>0</v>
      </c>
      <c r="DF17" s="272">
        <v>0</v>
      </c>
      <c r="DG17" s="272">
        <v>0</v>
      </c>
      <c r="DH17" s="272">
        <v>0</v>
      </c>
      <c r="DI17" s="272">
        <v>0</v>
      </c>
      <c r="DJ17" s="272">
        <v>0</v>
      </c>
      <c r="DK17" s="272">
        <v>0</v>
      </c>
      <c r="DL17" s="272">
        <v>0</v>
      </c>
      <c r="DM17" s="272">
        <v>0</v>
      </c>
      <c r="DN17" s="272">
        <v>0</v>
      </c>
      <c r="DO17" s="272">
        <v>0</v>
      </c>
      <c r="DP17" s="272">
        <v>0</v>
      </c>
      <c r="DQ17" s="272">
        <v>0</v>
      </c>
    </row>
    <row r="18" spans="1:121">
      <c r="A18" s="284" t="s">
        <v>141</v>
      </c>
      <c r="B18" s="285" t="s">
        <v>97</v>
      </c>
      <c r="C18" s="280">
        <f t="shared" si="2"/>
        <v>19</v>
      </c>
      <c r="D18" s="286">
        <f t="shared" si="3"/>
        <v>1563</v>
      </c>
      <c r="E18" s="335"/>
      <c r="F18" s="336" t="s">
        <v>964</v>
      </c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>
        <v>80</v>
      </c>
      <c r="U18" s="335"/>
      <c r="V18" s="335">
        <v>80</v>
      </c>
      <c r="W18" s="335">
        <v>80</v>
      </c>
      <c r="X18" s="335">
        <v>80</v>
      </c>
      <c r="Y18" s="335"/>
      <c r="Z18" s="335"/>
      <c r="AA18" s="335">
        <v>80</v>
      </c>
      <c r="AB18" s="335"/>
      <c r="AC18" s="335"/>
      <c r="AD18" s="335">
        <v>80</v>
      </c>
      <c r="AE18" s="335"/>
      <c r="AF18" s="335"/>
      <c r="AG18" s="335"/>
      <c r="AH18" s="335">
        <v>90</v>
      </c>
      <c r="AI18" s="335"/>
      <c r="AJ18" s="335"/>
      <c r="AK18" s="335">
        <v>84</v>
      </c>
      <c r="AL18" s="335"/>
      <c r="AM18" s="335">
        <v>80</v>
      </c>
      <c r="AN18" s="335">
        <v>80</v>
      </c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335"/>
      <c r="BT18" s="335"/>
      <c r="BU18" s="335"/>
      <c r="BV18" s="335"/>
      <c r="BW18" s="335"/>
      <c r="BX18" s="335"/>
      <c r="BY18" s="335">
        <v>94</v>
      </c>
      <c r="BZ18" s="335"/>
      <c r="CA18" s="335"/>
      <c r="CB18" s="335"/>
      <c r="CC18" s="335">
        <v>80</v>
      </c>
      <c r="CD18" s="335"/>
      <c r="CE18" s="335"/>
      <c r="CF18" s="335"/>
      <c r="CG18" s="335">
        <v>80</v>
      </c>
      <c r="CH18" s="335"/>
      <c r="CI18" s="335">
        <v>80</v>
      </c>
      <c r="CJ18" s="335"/>
      <c r="CK18" s="335"/>
      <c r="CL18" s="335">
        <v>91</v>
      </c>
      <c r="CM18" s="335"/>
      <c r="CN18" s="335"/>
      <c r="CO18" s="335">
        <v>83</v>
      </c>
      <c r="CP18" s="335"/>
      <c r="CQ18" s="335"/>
      <c r="CR18" s="335">
        <v>70</v>
      </c>
      <c r="CS18" s="335">
        <v>91</v>
      </c>
      <c r="CT18" s="335">
        <v>80</v>
      </c>
      <c r="CU18" s="335"/>
      <c r="CV18" s="338" t="str">
        <f t="shared" si="4"/>
        <v>Kent Nilsson</v>
      </c>
      <c r="CX18" s="272">
        <v>0</v>
      </c>
      <c r="CY18" s="272">
        <v>0</v>
      </c>
      <c r="CZ18" s="272">
        <v>0</v>
      </c>
      <c r="DA18" s="272">
        <v>0</v>
      </c>
      <c r="DB18" s="272">
        <v>0</v>
      </c>
      <c r="DC18" s="272">
        <v>0</v>
      </c>
      <c r="DD18" s="272">
        <v>0</v>
      </c>
      <c r="DE18" s="272">
        <v>0</v>
      </c>
      <c r="DF18" s="272">
        <v>0</v>
      </c>
      <c r="DG18" s="272">
        <v>0</v>
      </c>
      <c r="DH18" s="272">
        <v>0</v>
      </c>
      <c r="DI18" s="272">
        <v>0</v>
      </c>
      <c r="DJ18" s="272">
        <v>0</v>
      </c>
      <c r="DK18" s="272">
        <v>0</v>
      </c>
      <c r="DL18" s="272">
        <v>0</v>
      </c>
      <c r="DM18" s="272">
        <v>0</v>
      </c>
      <c r="DN18" s="272">
        <v>0</v>
      </c>
      <c r="DO18" s="272">
        <v>0</v>
      </c>
      <c r="DP18" s="272">
        <v>0</v>
      </c>
      <c r="DQ18" s="272">
        <v>0</v>
      </c>
    </row>
    <row r="19" spans="1:121">
      <c r="A19" s="284" t="s">
        <v>163</v>
      </c>
      <c r="B19" s="285" t="s">
        <v>1257</v>
      </c>
      <c r="C19" s="280">
        <f t="shared" si="2"/>
        <v>18</v>
      </c>
      <c r="D19" s="286">
        <f t="shared" si="3"/>
        <v>1500</v>
      </c>
      <c r="E19" s="335"/>
      <c r="F19" s="336" t="s">
        <v>858</v>
      </c>
      <c r="G19" s="335"/>
      <c r="H19" s="335"/>
      <c r="I19" s="335"/>
      <c r="J19" s="335">
        <v>94</v>
      </c>
      <c r="K19" s="335"/>
      <c r="L19" s="335"/>
      <c r="M19" s="335"/>
      <c r="N19" s="335">
        <v>80</v>
      </c>
      <c r="O19" s="335">
        <v>94</v>
      </c>
      <c r="P19" s="335"/>
      <c r="Q19" s="335"/>
      <c r="R19" s="335"/>
      <c r="S19" s="335"/>
      <c r="T19" s="335"/>
      <c r="U19" s="335"/>
      <c r="V19" s="335"/>
      <c r="W19" s="335">
        <v>80</v>
      </c>
      <c r="X19" s="335">
        <v>80</v>
      </c>
      <c r="Y19" s="335">
        <v>80</v>
      </c>
      <c r="Z19" s="335"/>
      <c r="AA19" s="335">
        <v>80</v>
      </c>
      <c r="AB19" s="335"/>
      <c r="AC19" s="335"/>
      <c r="AD19" s="335">
        <v>80</v>
      </c>
      <c r="AE19" s="335">
        <v>80</v>
      </c>
      <c r="AF19" s="335">
        <v>80</v>
      </c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>
        <v>80</v>
      </c>
      <c r="BS19" s="335"/>
      <c r="BT19" s="335">
        <v>94</v>
      </c>
      <c r="BU19" s="335"/>
      <c r="BV19" s="335"/>
      <c r="BW19" s="335"/>
      <c r="BX19" s="335"/>
      <c r="BY19" s="335">
        <v>80</v>
      </c>
      <c r="BZ19" s="335"/>
      <c r="CA19" s="335"/>
      <c r="CB19" s="335"/>
      <c r="CC19" s="335"/>
      <c r="CD19" s="335"/>
      <c r="CE19" s="335"/>
      <c r="CF19" s="335"/>
      <c r="CG19" s="335">
        <v>80</v>
      </c>
      <c r="CH19" s="335"/>
      <c r="CI19" s="335"/>
      <c r="CJ19" s="335"/>
      <c r="CK19" s="335"/>
      <c r="CL19" s="335"/>
      <c r="CM19" s="335"/>
      <c r="CN19" s="335"/>
      <c r="CO19" s="335"/>
      <c r="CP19" s="335">
        <v>89</v>
      </c>
      <c r="CQ19" s="335">
        <v>80</v>
      </c>
      <c r="CR19" s="335">
        <v>80</v>
      </c>
      <c r="CS19" s="335">
        <v>89</v>
      </c>
      <c r="CT19" s="335"/>
      <c r="CU19" s="335"/>
      <c r="CV19" s="338" t="str">
        <f t="shared" si="4"/>
        <v>Ola Häggström</v>
      </c>
      <c r="CX19" s="272">
        <v>0</v>
      </c>
      <c r="CY19" s="272">
        <v>0</v>
      </c>
      <c r="CZ19" s="272">
        <v>0</v>
      </c>
      <c r="DA19" s="272">
        <v>0</v>
      </c>
      <c r="DB19" s="272">
        <v>0</v>
      </c>
      <c r="DC19" s="272">
        <v>0</v>
      </c>
      <c r="DD19" s="272">
        <v>0</v>
      </c>
      <c r="DE19" s="272">
        <v>0</v>
      </c>
      <c r="DF19" s="272">
        <v>0</v>
      </c>
      <c r="DG19" s="272">
        <v>0</v>
      </c>
      <c r="DH19" s="272">
        <v>0</v>
      </c>
      <c r="DI19" s="272">
        <v>0</v>
      </c>
      <c r="DJ19" s="272">
        <v>0</v>
      </c>
      <c r="DK19" s="272">
        <v>0</v>
      </c>
      <c r="DL19" s="272">
        <v>0</v>
      </c>
      <c r="DM19" s="272">
        <v>0</v>
      </c>
      <c r="DN19" s="272">
        <v>0</v>
      </c>
      <c r="DO19" s="272">
        <v>0</v>
      </c>
      <c r="DP19" s="272">
        <v>0</v>
      </c>
      <c r="DQ19" s="272">
        <v>0</v>
      </c>
    </row>
    <row r="20" spans="1:121">
      <c r="A20" s="284" t="s">
        <v>1263</v>
      </c>
      <c r="B20" s="293" t="s">
        <v>1257</v>
      </c>
      <c r="C20" s="280">
        <f t="shared" si="2"/>
        <v>16</v>
      </c>
      <c r="D20" s="286">
        <f t="shared" si="3"/>
        <v>1376</v>
      </c>
      <c r="E20" s="335"/>
      <c r="F20" s="336" t="s">
        <v>849</v>
      </c>
      <c r="G20" s="335"/>
      <c r="H20" s="335"/>
      <c r="I20" s="335"/>
      <c r="J20" s="335">
        <v>92</v>
      </c>
      <c r="K20" s="335"/>
      <c r="L20" s="335"/>
      <c r="M20" s="335"/>
      <c r="N20" s="335">
        <v>84</v>
      </c>
      <c r="O20" s="335">
        <v>80</v>
      </c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>
        <v>80</v>
      </c>
      <c r="AA20" s="335">
        <v>94</v>
      </c>
      <c r="AB20" s="335"/>
      <c r="AC20" s="335"/>
      <c r="AD20" s="335">
        <v>80</v>
      </c>
      <c r="AE20" s="335">
        <v>91</v>
      </c>
      <c r="AF20" s="335">
        <v>80</v>
      </c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>
        <v>80</v>
      </c>
      <c r="BS20" s="335"/>
      <c r="BT20" s="335">
        <v>88</v>
      </c>
      <c r="BU20" s="335"/>
      <c r="BV20" s="335"/>
      <c r="BW20" s="335"/>
      <c r="BX20" s="335"/>
      <c r="BY20" s="335">
        <v>82</v>
      </c>
      <c r="BZ20" s="335"/>
      <c r="CA20" s="335"/>
      <c r="CB20" s="335"/>
      <c r="CC20" s="335"/>
      <c r="CD20" s="335"/>
      <c r="CE20" s="335"/>
      <c r="CF20" s="335"/>
      <c r="CG20" s="335">
        <v>81</v>
      </c>
      <c r="CH20" s="335"/>
      <c r="CI20" s="335"/>
      <c r="CJ20" s="335"/>
      <c r="CK20" s="335"/>
      <c r="CL20" s="335"/>
      <c r="CM20" s="335"/>
      <c r="CN20" s="335"/>
      <c r="CO20" s="335"/>
      <c r="CP20" s="335">
        <v>100</v>
      </c>
      <c r="CQ20" s="335">
        <v>84</v>
      </c>
      <c r="CR20" s="335">
        <v>92</v>
      </c>
      <c r="CS20" s="335">
        <v>88</v>
      </c>
      <c r="CT20" s="335"/>
      <c r="CU20" s="335"/>
      <c r="CV20" s="338" t="str">
        <f t="shared" si="4"/>
        <v>Vide Häggström</v>
      </c>
      <c r="CX20" s="272">
        <v>0</v>
      </c>
      <c r="CY20" s="272">
        <v>0</v>
      </c>
      <c r="CZ20" s="272">
        <v>0</v>
      </c>
      <c r="DA20" s="272">
        <v>0</v>
      </c>
      <c r="DB20" s="272">
        <v>0</v>
      </c>
      <c r="DC20" s="272">
        <v>0</v>
      </c>
      <c r="DD20" s="272">
        <v>0</v>
      </c>
      <c r="DE20" s="272">
        <v>0</v>
      </c>
      <c r="DF20" s="272">
        <v>0</v>
      </c>
      <c r="DG20" s="272">
        <v>0</v>
      </c>
      <c r="DH20" s="272">
        <v>0</v>
      </c>
      <c r="DI20" s="272">
        <v>0</v>
      </c>
      <c r="DJ20" s="272">
        <v>0</v>
      </c>
      <c r="DK20" s="272">
        <v>0</v>
      </c>
      <c r="DL20" s="272">
        <v>0</v>
      </c>
      <c r="DM20" s="272">
        <v>0</v>
      </c>
      <c r="DN20" s="272">
        <v>0</v>
      </c>
      <c r="DO20" s="272">
        <v>0</v>
      </c>
      <c r="DP20" s="272">
        <v>0</v>
      </c>
      <c r="DQ20" s="272">
        <v>0</v>
      </c>
    </row>
    <row r="21" spans="1:121">
      <c r="A21" s="284" t="s">
        <v>104</v>
      </c>
      <c r="B21" s="285" t="s">
        <v>105</v>
      </c>
      <c r="C21" s="280">
        <f t="shared" si="2"/>
        <v>17</v>
      </c>
      <c r="D21" s="286">
        <f t="shared" si="3"/>
        <v>1358</v>
      </c>
      <c r="E21" s="335"/>
      <c r="F21" s="336" t="s">
        <v>849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>
        <v>80</v>
      </c>
      <c r="W21" s="335"/>
      <c r="X21" s="335"/>
      <c r="Y21" s="335"/>
      <c r="Z21" s="335">
        <v>80</v>
      </c>
      <c r="AA21" s="335">
        <v>80</v>
      </c>
      <c r="AB21" s="335"/>
      <c r="AC21" s="335"/>
      <c r="AD21" s="335">
        <v>80</v>
      </c>
      <c r="AE21" s="335">
        <v>80</v>
      </c>
      <c r="AF21" s="335"/>
      <c r="AG21" s="335"/>
      <c r="AH21" s="335"/>
      <c r="AI21" s="335"/>
      <c r="AJ21" s="335"/>
      <c r="AK21" s="335"/>
      <c r="AL21" s="335">
        <v>100</v>
      </c>
      <c r="AM21" s="335"/>
      <c r="AN21" s="335"/>
      <c r="AO21" s="335">
        <v>80</v>
      </c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>
        <v>50</v>
      </c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>
        <v>80</v>
      </c>
      <c r="BQ21" s="335">
        <v>84</v>
      </c>
      <c r="BR21" s="335"/>
      <c r="BS21" s="335">
        <v>82</v>
      </c>
      <c r="BT21" s="335">
        <v>82</v>
      </c>
      <c r="BU21" s="335"/>
      <c r="BV21" s="335"/>
      <c r="BW21" s="335"/>
      <c r="BX21" s="335"/>
      <c r="BY21" s="335">
        <v>80</v>
      </c>
      <c r="BZ21" s="335"/>
      <c r="CA21" s="335"/>
      <c r="CB21" s="335"/>
      <c r="CC21" s="335"/>
      <c r="CD21" s="335"/>
      <c r="CE21" s="335"/>
      <c r="CF21" s="335"/>
      <c r="CG21" s="335"/>
      <c r="CH21" s="335"/>
      <c r="CI21" s="335"/>
      <c r="CJ21" s="335"/>
      <c r="CK21" s="335"/>
      <c r="CL21" s="335"/>
      <c r="CM21" s="335"/>
      <c r="CN21" s="335"/>
      <c r="CO21" s="335">
        <v>80</v>
      </c>
      <c r="CP21" s="335">
        <v>80</v>
      </c>
      <c r="CQ21" s="335">
        <v>80</v>
      </c>
      <c r="CR21" s="335"/>
      <c r="CS21" s="335">
        <v>80</v>
      </c>
      <c r="CT21" s="335"/>
      <c r="CU21" s="335"/>
      <c r="CV21" s="338" t="str">
        <f t="shared" si="4"/>
        <v>Oscar Ehrnborn</v>
      </c>
      <c r="CX21" s="272">
        <v>0</v>
      </c>
      <c r="CY21" s="272">
        <v>0</v>
      </c>
      <c r="CZ21" s="272">
        <v>0</v>
      </c>
      <c r="DA21" s="272">
        <v>0</v>
      </c>
      <c r="DB21" s="272">
        <v>0</v>
      </c>
      <c r="DC21" s="272">
        <v>0</v>
      </c>
      <c r="DD21" s="272">
        <v>0</v>
      </c>
      <c r="DE21" s="272">
        <v>0</v>
      </c>
      <c r="DF21" s="272">
        <v>0</v>
      </c>
      <c r="DG21" s="272">
        <v>0</v>
      </c>
      <c r="DH21" s="272">
        <v>0</v>
      </c>
      <c r="DI21" s="272">
        <v>0</v>
      </c>
      <c r="DJ21" s="272">
        <v>0</v>
      </c>
      <c r="DK21" s="272">
        <v>0</v>
      </c>
      <c r="DL21" s="272">
        <v>0</v>
      </c>
      <c r="DM21" s="272">
        <v>0</v>
      </c>
      <c r="DN21" s="272">
        <v>0</v>
      </c>
      <c r="DO21" s="272">
        <v>0</v>
      </c>
      <c r="DP21" s="272">
        <v>0</v>
      </c>
      <c r="DQ21" s="272">
        <v>0</v>
      </c>
    </row>
    <row r="22" spans="1:121">
      <c r="A22" s="284" t="s">
        <v>142</v>
      </c>
      <c r="B22" s="285" t="s">
        <v>105</v>
      </c>
      <c r="C22" s="280">
        <f t="shared" si="2"/>
        <v>17</v>
      </c>
      <c r="D22" s="286">
        <f t="shared" si="3"/>
        <v>1355</v>
      </c>
      <c r="E22" s="335"/>
      <c r="F22" s="336" t="s">
        <v>849</v>
      </c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>
        <v>80</v>
      </c>
      <c r="V22" s="335"/>
      <c r="W22" s="335"/>
      <c r="X22" s="335">
        <v>80</v>
      </c>
      <c r="Y22" s="335"/>
      <c r="Z22" s="335">
        <v>80</v>
      </c>
      <c r="AA22" s="335">
        <v>50</v>
      </c>
      <c r="AB22" s="335"/>
      <c r="AC22" s="335"/>
      <c r="AD22" s="335">
        <v>80</v>
      </c>
      <c r="AE22" s="335">
        <v>81</v>
      </c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>
        <v>84</v>
      </c>
      <c r="BQ22" s="335">
        <v>88</v>
      </c>
      <c r="BR22" s="335">
        <v>80</v>
      </c>
      <c r="BS22" s="335">
        <v>90</v>
      </c>
      <c r="BT22" s="335">
        <v>88</v>
      </c>
      <c r="BU22" s="335"/>
      <c r="BV22" s="335"/>
      <c r="BW22" s="335"/>
      <c r="BX22" s="335"/>
      <c r="BY22" s="335">
        <v>80</v>
      </c>
      <c r="BZ22" s="335"/>
      <c r="CA22" s="335"/>
      <c r="CB22" s="335"/>
      <c r="CC22" s="335"/>
      <c r="CD22" s="335"/>
      <c r="CE22" s="335"/>
      <c r="CF22" s="335"/>
      <c r="CG22" s="335">
        <v>80</v>
      </c>
      <c r="CH22" s="335"/>
      <c r="CI22" s="335"/>
      <c r="CJ22" s="335"/>
      <c r="CK22" s="335"/>
      <c r="CL22" s="335"/>
      <c r="CM22" s="335"/>
      <c r="CN22" s="335"/>
      <c r="CO22" s="335"/>
      <c r="CP22" s="335">
        <v>84</v>
      </c>
      <c r="CQ22" s="335">
        <v>80</v>
      </c>
      <c r="CR22" s="335"/>
      <c r="CS22" s="335">
        <v>80</v>
      </c>
      <c r="CT22" s="335">
        <v>70</v>
      </c>
      <c r="CU22" s="335"/>
      <c r="CV22" s="338" t="str">
        <f t="shared" si="4"/>
        <v>Clara Ehrnborn</v>
      </c>
      <c r="CX22" s="272">
        <v>0</v>
      </c>
      <c r="CY22" s="272">
        <v>0</v>
      </c>
      <c r="CZ22" s="272">
        <v>0</v>
      </c>
      <c r="DA22" s="272">
        <v>0</v>
      </c>
      <c r="DB22" s="272">
        <v>0</v>
      </c>
      <c r="DC22" s="272">
        <v>0</v>
      </c>
      <c r="DD22" s="272">
        <v>0</v>
      </c>
      <c r="DE22" s="272">
        <v>0</v>
      </c>
      <c r="DF22" s="272">
        <v>0</v>
      </c>
      <c r="DG22" s="272">
        <v>0</v>
      </c>
      <c r="DH22" s="272">
        <v>0</v>
      </c>
      <c r="DI22" s="272">
        <v>0</v>
      </c>
      <c r="DJ22" s="272">
        <v>0</v>
      </c>
      <c r="DK22" s="272">
        <v>0</v>
      </c>
      <c r="DL22" s="272">
        <v>0</v>
      </c>
      <c r="DM22" s="272">
        <v>0</v>
      </c>
      <c r="DN22" s="272">
        <v>0</v>
      </c>
      <c r="DO22" s="272">
        <v>0</v>
      </c>
      <c r="DP22" s="272">
        <v>0</v>
      </c>
      <c r="DQ22" s="272">
        <v>0</v>
      </c>
    </row>
    <row r="23" spans="1:121">
      <c r="A23" s="284" t="s">
        <v>1259</v>
      </c>
      <c r="B23" s="293" t="s">
        <v>1257</v>
      </c>
      <c r="C23" s="280">
        <f t="shared" si="2"/>
        <v>16</v>
      </c>
      <c r="D23" s="286">
        <f t="shared" si="3"/>
        <v>1333</v>
      </c>
      <c r="E23" s="335"/>
      <c r="F23" s="336" t="s">
        <v>849</v>
      </c>
      <c r="G23" s="335"/>
      <c r="H23" s="335"/>
      <c r="I23" s="335"/>
      <c r="J23" s="335">
        <v>80</v>
      </c>
      <c r="K23" s="335"/>
      <c r="L23" s="335"/>
      <c r="M23" s="335"/>
      <c r="N23" s="335">
        <v>80</v>
      </c>
      <c r="O23" s="335">
        <v>88</v>
      </c>
      <c r="P23" s="335"/>
      <c r="Q23" s="335"/>
      <c r="R23" s="335"/>
      <c r="S23" s="335"/>
      <c r="T23" s="335"/>
      <c r="U23" s="335"/>
      <c r="V23" s="335"/>
      <c r="W23" s="335">
        <v>80</v>
      </c>
      <c r="X23" s="335">
        <v>80</v>
      </c>
      <c r="Y23" s="335"/>
      <c r="Z23" s="335">
        <v>80</v>
      </c>
      <c r="AA23" s="335"/>
      <c r="AB23" s="335"/>
      <c r="AC23" s="335"/>
      <c r="AD23" s="335">
        <v>80</v>
      </c>
      <c r="AE23" s="335">
        <v>81</v>
      </c>
      <c r="AF23" s="335">
        <v>80</v>
      </c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335">
        <v>88</v>
      </c>
      <c r="BU23" s="335"/>
      <c r="BV23" s="335"/>
      <c r="BW23" s="335"/>
      <c r="BX23" s="335"/>
      <c r="BY23" s="335">
        <v>80</v>
      </c>
      <c r="BZ23" s="335"/>
      <c r="CA23" s="335"/>
      <c r="CB23" s="335"/>
      <c r="CC23" s="335"/>
      <c r="CD23" s="335"/>
      <c r="CE23" s="335"/>
      <c r="CF23" s="335"/>
      <c r="CG23" s="335">
        <v>80</v>
      </c>
      <c r="CH23" s="335"/>
      <c r="CI23" s="335"/>
      <c r="CJ23" s="335"/>
      <c r="CK23" s="335"/>
      <c r="CL23" s="335"/>
      <c r="CM23" s="335"/>
      <c r="CN23" s="335"/>
      <c r="CO23" s="335"/>
      <c r="CP23" s="335">
        <v>80</v>
      </c>
      <c r="CQ23" s="335">
        <v>100</v>
      </c>
      <c r="CR23" s="335">
        <v>96</v>
      </c>
      <c r="CS23" s="335">
        <v>80</v>
      </c>
      <c r="CT23" s="335"/>
      <c r="CU23" s="335"/>
      <c r="CV23" s="338" t="str">
        <f t="shared" si="4"/>
        <v>Tyr Häggström</v>
      </c>
      <c r="CX23" s="272">
        <v>0</v>
      </c>
      <c r="CY23" s="272">
        <v>0</v>
      </c>
      <c r="CZ23" s="272">
        <v>0</v>
      </c>
      <c r="DA23" s="272">
        <v>0</v>
      </c>
      <c r="DB23" s="272">
        <v>0</v>
      </c>
      <c r="DC23" s="272">
        <v>0</v>
      </c>
      <c r="DD23" s="272">
        <v>0</v>
      </c>
      <c r="DE23" s="272">
        <v>0</v>
      </c>
      <c r="DF23" s="272">
        <v>0</v>
      </c>
      <c r="DG23" s="272">
        <v>0</v>
      </c>
      <c r="DH23" s="272">
        <v>0</v>
      </c>
      <c r="DI23" s="272">
        <v>0</v>
      </c>
      <c r="DJ23" s="272">
        <v>0</v>
      </c>
      <c r="DK23" s="272">
        <v>0</v>
      </c>
      <c r="DL23" s="272">
        <v>0</v>
      </c>
      <c r="DM23" s="272">
        <v>0</v>
      </c>
      <c r="DN23" s="272">
        <v>0</v>
      </c>
      <c r="DO23" s="272">
        <v>0</v>
      </c>
      <c r="DP23" s="272">
        <v>0</v>
      </c>
      <c r="DQ23" s="272">
        <v>0</v>
      </c>
    </row>
    <row r="24" spans="1:121">
      <c r="A24" s="284" t="s">
        <v>111</v>
      </c>
      <c r="B24" s="285" t="s">
        <v>97</v>
      </c>
      <c r="C24" s="280">
        <f t="shared" si="2"/>
        <v>16</v>
      </c>
      <c r="D24" s="286">
        <f t="shared" si="3"/>
        <v>1318</v>
      </c>
      <c r="E24" s="335"/>
      <c r="F24" s="336" t="s">
        <v>1172</v>
      </c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>
        <v>80</v>
      </c>
      <c r="W24" s="335">
        <v>80</v>
      </c>
      <c r="X24" s="335">
        <v>80</v>
      </c>
      <c r="Y24" s="335"/>
      <c r="Z24" s="335"/>
      <c r="AA24" s="335">
        <v>80</v>
      </c>
      <c r="AB24" s="335"/>
      <c r="AC24" s="335"/>
      <c r="AD24" s="335">
        <v>80</v>
      </c>
      <c r="AE24" s="335">
        <v>80</v>
      </c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>
        <v>90</v>
      </c>
      <c r="BQ24" s="335">
        <v>80</v>
      </c>
      <c r="BR24" s="335"/>
      <c r="BS24" s="335">
        <v>90</v>
      </c>
      <c r="BT24" s="335">
        <v>88</v>
      </c>
      <c r="BU24" s="335"/>
      <c r="BV24" s="335"/>
      <c r="BW24" s="335"/>
      <c r="BX24" s="335"/>
      <c r="BY24" s="335">
        <v>80</v>
      </c>
      <c r="BZ24" s="335"/>
      <c r="CA24" s="335"/>
      <c r="CB24" s="335"/>
      <c r="CC24" s="335"/>
      <c r="CD24" s="335"/>
      <c r="CE24" s="335"/>
      <c r="CF24" s="335"/>
      <c r="CG24" s="335"/>
      <c r="CH24" s="335"/>
      <c r="CI24" s="335"/>
      <c r="CJ24" s="335"/>
      <c r="CK24" s="335"/>
      <c r="CL24" s="335"/>
      <c r="CM24" s="335"/>
      <c r="CN24" s="335"/>
      <c r="CO24" s="335">
        <v>80</v>
      </c>
      <c r="CP24" s="335">
        <v>82</v>
      </c>
      <c r="CQ24" s="335">
        <v>80</v>
      </c>
      <c r="CR24" s="335"/>
      <c r="CS24" s="335">
        <v>88</v>
      </c>
      <c r="CT24" s="335">
        <v>80</v>
      </c>
      <c r="CU24" s="335"/>
      <c r="CV24" s="338" t="str">
        <f t="shared" si="4"/>
        <v>Magnus Nilsson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</row>
    <row r="25" spans="1:121">
      <c r="A25" s="284" t="s">
        <v>147</v>
      </c>
      <c r="B25" s="285" t="s">
        <v>97</v>
      </c>
      <c r="C25" s="280">
        <f t="shared" si="2"/>
        <v>17</v>
      </c>
      <c r="D25" s="286">
        <f t="shared" si="3"/>
        <v>1309</v>
      </c>
      <c r="E25" s="335"/>
      <c r="F25" s="336" t="s">
        <v>969</v>
      </c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>
        <v>80</v>
      </c>
      <c r="U25" s="335"/>
      <c r="V25" s="335"/>
      <c r="W25" s="335">
        <v>70</v>
      </c>
      <c r="X25" s="335">
        <v>80</v>
      </c>
      <c r="Y25" s="335"/>
      <c r="Z25" s="335"/>
      <c r="AA25" s="335">
        <v>80</v>
      </c>
      <c r="AB25" s="335"/>
      <c r="AC25" s="335"/>
      <c r="AD25" s="335">
        <v>80</v>
      </c>
      <c r="AE25" s="335"/>
      <c r="AF25" s="335"/>
      <c r="AG25" s="335"/>
      <c r="AH25" s="335">
        <v>70</v>
      </c>
      <c r="AI25" s="335"/>
      <c r="AJ25" s="335"/>
      <c r="AK25" s="335">
        <v>80</v>
      </c>
      <c r="AL25" s="335"/>
      <c r="AM25" s="335">
        <v>70</v>
      </c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5">
        <v>80</v>
      </c>
      <c r="BZ25" s="335"/>
      <c r="CA25" s="335"/>
      <c r="CB25" s="335"/>
      <c r="CC25" s="335">
        <v>70</v>
      </c>
      <c r="CD25" s="335"/>
      <c r="CE25" s="335"/>
      <c r="CF25" s="335"/>
      <c r="CG25" s="335">
        <v>80</v>
      </c>
      <c r="CH25" s="335"/>
      <c r="CI25" s="335">
        <v>82</v>
      </c>
      <c r="CJ25" s="335"/>
      <c r="CK25" s="335"/>
      <c r="CL25" s="335">
        <v>87</v>
      </c>
      <c r="CM25" s="335"/>
      <c r="CN25" s="335"/>
      <c r="CO25" s="335">
        <v>70</v>
      </c>
      <c r="CP25" s="335"/>
      <c r="CQ25" s="335"/>
      <c r="CR25" s="335">
        <v>70</v>
      </c>
      <c r="CS25" s="335">
        <v>80</v>
      </c>
      <c r="CT25" s="335">
        <v>80</v>
      </c>
      <c r="CU25" s="335"/>
      <c r="CV25" s="338" t="str">
        <f t="shared" si="4"/>
        <v>Barbro Nilsson</v>
      </c>
      <c r="CX25" s="272">
        <v>0</v>
      </c>
      <c r="CY25" s="272">
        <v>0</v>
      </c>
      <c r="CZ25" s="272">
        <v>0</v>
      </c>
      <c r="DA25" s="272">
        <v>0</v>
      </c>
      <c r="DB25" s="272">
        <v>0</v>
      </c>
      <c r="DC25" s="272">
        <v>0</v>
      </c>
      <c r="DD25" s="272">
        <v>0</v>
      </c>
      <c r="DE25" s="272">
        <v>0</v>
      </c>
      <c r="DF25" s="272">
        <v>0</v>
      </c>
      <c r="DG25" s="272">
        <v>0</v>
      </c>
      <c r="DH25" s="272">
        <v>0</v>
      </c>
      <c r="DI25" s="272">
        <v>0</v>
      </c>
      <c r="DJ25" s="272">
        <v>0</v>
      </c>
      <c r="DK25" s="272">
        <v>0</v>
      </c>
      <c r="DL25" s="272">
        <v>0</v>
      </c>
      <c r="DM25" s="272">
        <v>0</v>
      </c>
      <c r="DN25" s="272">
        <v>0</v>
      </c>
      <c r="DO25" s="272">
        <v>0</v>
      </c>
      <c r="DP25" s="272">
        <v>0</v>
      </c>
      <c r="DQ25" s="272">
        <v>0</v>
      </c>
    </row>
    <row r="26" spans="1:121">
      <c r="A26" s="284" t="s">
        <v>135</v>
      </c>
      <c r="B26" s="285" t="s">
        <v>136</v>
      </c>
      <c r="C26" s="280">
        <f t="shared" si="2"/>
        <v>16</v>
      </c>
      <c r="D26" s="286">
        <f t="shared" si="3"/>
        <v>1308</v>
      </c>
      <c r="E26" s="335"/>
      <c r="F26" s="336" t="s">
        <v>1172</v>
      </c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>
        <v>80</v>
      </c>
      <c r="X26" s="335">
        <v>80</v>
      </c>
      <c r="Y26" s="335"/>
      <c r="Z26" s="335"/>
      <c r="AA26" s="335"/>
      <c r="AB26" s="335"/>
      <c r="AC26" s="335"/>
      <c r="AD26" s="335">
        <v>80</v>
      </c>
      <c r="AE26" s="335">
        <v>80</v>
      </c>
      <c r="AF26" s="335">
        <v>80</v>
      </c>
      <c r="AG26" s="335">
        <v>80</v>
      </c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>
        <v>80</v>
      </c>
      <c r="BB26" s="335">
        <v>80</v>
      </c>
      <c r="BC26" s="335"/>
      <c r="BD26" s="335"/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>
        <v>86</v>
      </c>
      <c r="BQ26" s="335">
        <v>88</v>
      </c>
      <c r="BR26" s="335">
        <v>80</v>
      </c>
      <c r="BS26" s="335">
        <v>92</v>
      </c>
      <c r="BT26" s="335">
        <v>82</v>
      </c>
      <c r="BU26" s="335"/>
      <c r="BV26" s="335"/>
      <c r="BW26" s="335"/>
      <c r="BX26" s="335"/>
      <c r="BY26" s="335">
        <v>80</v>
      </c>
      <c r="BZ26" s="335"/>
      <c r="CA26" s="335"/>
      <c r="CB26" s="335"/>
      <c r="CC26" s="335"/>
      <c r="CD26" s="335"/>
      <c r="CE26" s="335"/>
      <c r="CF26" s="335"/>
      <c r="CG26" s="335"/>
      <c r="CH26" s="335"/>
      <c r="CI26" s="335"/>
      <c r="CJ26" s="335"/>
      <c r="CK26" s="335"/>
      <c r="CL26" s="335"/>
      <c r="CM26" s="335"/>
      <c r="CN26" s="335"/>
      <c r="CO26" s="335">
        <v>80</v>
      </c>
      <c r="CP26" s="335"/>
      <c r="CQ26" s="335"/>
      <c r="CR26" s="335"/>
      <c r="CS26" s="335"/>
      <c r="CT26" s="335">
        <v>80</v>
      </c>
      <c r="CU26" s="335"/>
      <c r="CV26" s="338" t="str">
        <f t="shared" si="4"/>
        <v>Jonas Gustavsson</v>
      </c>
      <c r="CX26" s="272">
        <v>0</v>
      </c>
      <c r="CY26" s="272">
        <v>0</v>
      </c>
      <c r="CZ26" s="272">
        <v>0</v>
      </c>
      <c r="DA26" s="272">
        <v>0</v>
      </c>
      <c r="DB26" s="272">
        <v>0</v>
      </c>
      <c r="DC26" s="272">
        <v>0</v>
      </c>
      <c r="DD26" s="272">
        <v>0</v>
      </c>
      <c r="DE26" s="272">
        <v>0</v>
      </c>
      <c r="DF26" s="272">
        <v>0</v>
      </c>
      <c r="DG26" s="272">
        <v>0</v>
      </c>
      <c r="DH26" s="272">
        <v>0</v>
      </c>
      <c r="DI26" s="272">
        <v>0</v>
      </c>
      <c r="DJ26" s="272">
        <v>0</v>
      </c>
      <c r="DK26" s="272">
        <v>0</v>
      </c>
      <c r="DL26" s="272">
        <v>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</row>
    <row r="27" spans="1:121">
      <c r="A27" s="284" t="s">
        <v>125</v>
      </c>
      <c r="B27" s="285" t="s">
        <v>82</v>
      </c>
      <c r="C27" s="280">
        <f t="shared" si="2"/>
        <v>15</v>
      </c>
      <c r="D27" s="286">
        <f t="shared" si="3"/>
        <v>1280</v>
      </c>
      <c r="E27" s="335"/>
      <c r="F27" s="336" t="s">
        <v>1408</v>
      </c>
      <c r="G27" s="335"/>
      <c r="H27" s="335"/>
      <c r="I27" s="335"/>
      <c r="J27" s="335">
        <v>90</v>
      </c>
      <c r="K27" s="335"/>
      <c r="L27" s="335"/>
      <c r="M27" s="335"/>
      <c r="N27" s="335">
        <v>80</v>
      </c>
      <c r="O27" s="335">
        <v>90</v>
      </c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>
        <v>80</v>
      </c>
      <c r="AE27" s="335">
        <v>89</v>
      </c>
      <c r="AF27" s="335">
        <v>80</v>
      </c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35"/>
      <c r="BF27" s="335"/>
      <c r="BG27" s="335"/>
      <c r="BH27" s="335"/>
      <c r="BI27" s="335"/>
      <c r="BJ27" s="335"/>
      <c r="BK27" s="335"/>
      <c r="BL27" s="335"/>
      <c r="BM27" s="335"/>
      <c r="BN27" s="335"/>
      <c r="BO27" s="335"/>
      <c r="BP27" s="335">
        <v>92</v>
      </c>
      <c r="BQ27" s="335">
        <v>88</v>
      </c>
      <c r="BR27" s="335"/>
      <c r="BS27" s="335"/>
      <c r="BT27" s="335">
        <v>100</v>
      </c>
      <c r="BU27" s="335"/>
      <c r="BV27" s="335"/>
      <c r="BW27" s="335"/>
      <c r="BX27" s="335"/>
      <c r="BY27" s="335">
        <v>88</v>
      </c>
      <c r="BZ27" s="335"/>
      <c r="CA27" s="335"/>
      <c r="CB27" s="335"/>
      <c r="CC27" s="335"/>
      <c r="CD27" s="335"/>
      <c r="CE27" s="335"/>
      <c r="CF27" s="335"/>
      <c r="CG27" s="335">
        <v>83</v>
      </c>
      <c r="CH27" s="335"/>
      <c r="CI27" s="335">
        <v>87</v>
      </c>
      <c r="CJ27" s="335"/>
      <c r="CK27" s="335"/>
      <c r="CL27" s="335"/>
      <c r="CM27" s="335"/>
      <c r="CN27" s="335"/>
      <c r="CO27" s="335"/>
      <c r="CP27" s="335">
        <v>83</v>
      </c>
      <c r="CQ27" s="335">
        <v>80</v>
      </c>
      <c r="CR27" s="335"/>
      <c r="CS27" s="335"/>
      <c r="CT27" s="335">
        <v>70</v>
      </c>
      <c r="CU27" s="335"/>
      <c r="CV27" s="338" t="str">
        <f t="shared" si="4"/>
        <v>Anette Thoresson</v>
      </c>
      <c r="CX27" s="272">
        <v>0</v>
      </c>
      <c r="CY27" s="272">
        <v>0</v>
      </c>
      <c r="CZ27" s="272">
        <v>0</v>
      </c>
      <c r="DA27" s="272">
        <v>0</v>
      </c>
      <c r="DB27" s="272">
        <v>0</v>
      </c>
      <c r="DC27" s="272">
        <v>0</v>
      </c>
      <c r="DD27" s="272">
        <v>0</v>
      </c>
      <c r="DE27" s="272">
        <v>0</v>
      </c>
      <c r="DF27" s="272">
        <v>0</v>
      </c>
      <c r="DG27" s="272">
        <v>0</v>
      </c>
      <c r="DH27" s="272">
        <v>0</v>
      </c>
      <c r="DI27" s="272">
        <v>0</v>
      </c>
      <c r="DJ27" s="272">
        <v>0</v>
      </c>
      <c r="DK27" s="272">
        <v>0</v>
      </c>
      <c r="DL27" s="272">
        <v>0</v>
      </c>
      <c r="DM27" s="272">
        <v>0</v>
      </c>
      <c r="DN27" s="272">
        <v>0</v>
      </c>
      <c r="DO27" s="272">
        <v>0</v>
      </c>
      <c r="DP27" s="272">
        <v>0</v>
      </c>
      <c r="DQ27" s="272">
        <v>0</v>
      </c>
    </row>
    <row r="28" spans="1:121">
      <c r="A28" s="284" t="s">
        <v>92</v>
      </c>
      <c r="B28" s="285" t="s">
        <v>93</v>
      </c>
      <c r="C28" s="280">
        <f t="shared" si="2"/>
        <v>15</v>
      </c>
      <c r="D28" s="286">
        <f t="shared" si="3"/>
        <v>1279</v>
      </c>
      <c r="E28" s="335"/>
      <c r="F28" s="336" t="s">
        <v>858</v>
      </c>
      <c r="G28" s="335"/>
      <c r="H28" s="335"/>
      <c r="I28" s="335"/>
      <c r="J28" s="335">
        <v>94</v>
      </c>
      <c r="K28" s="335"/>
      <c r="L28" s="335"/>
      <c r="M28" s="335"/>
      <c r="N28" s="335">
        <v>86</v>
      </c>
      <c r="O28" s="335">
        <v>96</v>
      </c>
      <c r="P28" s="335"/>
      <c r="Q28" s="335"/>
      <c r="R28" s="335"/>
      <c r="S28" s="335"/>
      <c r="T28" s="335"/>
      <c r="U28" s="335">
        <v>80</v>
      </c>
      <c r="V28" s="335"/>
      <c r="W28" s="335">
        <v>87</v>
      </c>
      <c r="X28" s="335">
        <v>80</v>
      </c>
      <c r="Y28" s="335"/>
      <c r="Z28" s="335"/>
      <c r="AA28" s="335"/>
      <c r="AB28" s="335"/>
      <c r="AC28" s="335"/>
      <c r="AD28" s="335">
        <v>80</v>
      </c>
      <c r="AE28" s="335">
        <v>86</v>
      </c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>
        <v>80</v>
      </c>
      <c r="BB28" s="335"/>
      <c r="BC28" s="335"/>
      <c r="BD28" s="335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>
        <v>94</v>
      </c>
      <c r="BT28" s="335">
        <v>82</v>
      </c>
      <c r="BU28" s="335"/>
      <c r="BV28" s="335"/>
      <c r="BW28" s="335"/>
      <c r="BX28" s="335"/>
      <c r="BY28" s="335"/>
      <c r="BZ28" s="335"/>
      <c r="CA28" s="335"/>
      <c r="CB28" s="335"/>
      <c r="CC28" s="335"/>
      <c r="CD28" s="335"/>
      <c r="CE28" s="335"/>
      <c r="CF28" s="335"/>
      <c r="CG28" s="335"/>
      <c r="CH28" s="335"/>
      <c r="CI28" s="335"/>
      <c r="CJ28" s="335"/>
      <c r="CK28" s="335"/>
      <c r="CL28" s="335"/>
      <c r="CM28" s="335"/>
      <c r="CN28" s="335"/>
      <c r="CO28" s="335">
        <v>86</v>
      </c>
      <c r="CP28" s="335">
        <v>88</v>
      </c>
      <c r="CQ28" s="335">
        <v>80</v>
      </c>
      <c r="CR28" s="335"/>
      <c r="CS28" s="335"/>
      <c r="CT28" s="335">
        <v>80</v>
      </c>
      <c r="CU28" s="335"/>
      <c r="CV28" s="338" t="str">
        <f t="shared" si="4"/>
        <v>Harald Persson</v>
      </c>
      <c r="CX28" s="272">
        <v>0</v>
      </c>
      <c r="CY28" s="272">
        <v>0</v>
      </c>
      <c r="CZ28" s="272">
        <v>0</v>
      </c>
      <c r="DA28" s="272">
        <v>0</v>
      </c>
      <c r="DB28" s="272">
        <v>0</v>
      </c>
      <c r="DC28" s="272">
        <v>0</v>
      </c>
      <c r="DD28" s="272">
        <v>0</v>
      </c>
      <c r="DE28" s="272">
        <v>0</v>
      </c>
      <c r="DF28" s="272">
        <v>0</v>
      </c>
      <c r="DG28" s="272">
        <v>0</v>
      </c>
      <c r="DH28" s="272">
        <v>0</v>
      </c>
      <c r="DI28" s="272">
        <v>0</v>
      </c>
      <c r="DJ28" s="272">
        <v>0</v>
      </c>
      <c r="DK28" s="272">
        <v>0</v>
      </c>
      <c r="DL28" s="272">
        <v>0</v>
      </c>
      <c r="DM28" s="272">
        <v>0</v>
      </c>
      <c r="DN28" s="272">
        <v>0</v>
      </c>
      <c r="DO28" s="272">
        <v>0</v>
      </c>
      <c r="DP28" s="272">
        <v>0</v>
      </c>
      <c r="DQ28" s="272">
        <v>0</v>
      </c>
    </row>
    <row r="29" spans="1:121">
      <c r="A29" s="284" t="s">
        <v>181</v>
      </c>
      <c r="B29" s="285" t="s">
        <v>82</v>
      </c>
      <c r="C29" s="280">
        <f t="shared" si="2"/>
        <v>17</v>
      </c>
      <c r="D29" s="286">
        <f t="shared" si="3"/>
        <v>1260</v>
      </c>
      <c r="E29" s="335"/>
      <c r="F29" s="336" t="s">
        <v>1409</v>
      </c>
      <c r="G29" s="335"/>
      <c r="H29" s="335"/>
      <c r="I29" s="335"/>
      <c r="J29" s="335"/>
      <c r="K29" s="335">
        <v>50</v>
      </c>
      <c r="L29" s="335"/>
      <c r="M29" s="335">
        <v>80</v>
      </c>
      <c r="N29" s="335"/>
      <c r="O29" s="335"/>
      <c r="P29" s="335">
        <v>80</v>
      </c>
      <c r="Q29" s="335">
        <v>50</v>
      </c>
      <c r="R29" s="335">
        <v>50</v>
      </c>
      <c r="S29" s="335">
        <v>80</v>
      </c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>
        <v>80</v>
      </c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>
        <v>80</v>
      </c>
      <c r="BB29" s="335">
        <v>80</v>
      </c>
      <c r="BC29" s="335">
        <v>80</v>
      </c>
      <c r="BD29" s="335">
        <v>80</v>
      </c>
      <c r="BE29" s="335">
        <v>80</v>
      </c>
      <c r="BF29" s="335">
        <v>80</v>
      </c>
      <c r="BG29" s="335">
        <v>80</v>
      </c>
      <c r="BH29" s="335">
        <v>80</v>
      </c>
      <c r="BI29" s="335"/>
      <c r="BJ29" s="335"/>
      <c r="BK29" s="335">
        <v>80</v>
      </c>
      <c r="BL29" s="335"/>
      <c r="BM29" s="335"/>
      <c r="BN29" s="335"/>
      <c r="BO29" s="335"/>
      <c r="BP29" s="335"/>
      <c r="BQ29" s="335">
        <v>70</v>
      </c>
      <c r="BR29" s="335"/>
      <c r="BS29" s="335"/>
      <c r="BT29" s="335"/>
      <c r="BU29" s="335"/>
      <c r="BV29" s="335"/>
      <c r="BW29" s="335"/>
      <c r="BX29" s="335"/>
      <c r="BY29" s="335"/>
      <c r="BZ29" s="335"/>
      <c r="CA29" s="335"/>
      <c r="CB29" s="335"/>
      <c r="CC29" s="335"/>
      <c r="CD29" s="335"/>
      <c r="CE29" s="335"/>
      <c r="CF29" s="335"/>
      <c r="CG29" s="335"/>
      <c r="CH29" s="335"/>
      <c r="CI29" s="335"/>
      <c r="CJ29" s="335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8" t="str">
        <f t="shared" si="4"/>
        <v>Conny Thoresson</v>
      </c>
      <c r="CX29" s="272">
        <v>0</v>
      </c>
      <c r="CY29" s="272">
        <v>0</v>
      </c>
      <c r="CZ29" s="272">
        <v>0</v>
      </c>
      <c r="DA29" s="272">
        <v>0</v>
      </c>
      <c r="DB29" s="272">
        <v>0</v>
      </c>
      <c r="DC29" s="272">
        <v>0</v>
      </c>
      <c r="DD29" s="272">
        <v>0</v>
      </c>
      <c r="DE29" s="272">
        <v>0</v>
      </c>
      <c r="DF29" s="272">
        <v>0</v>
      </c>
      <c r="DG29" s="272">
        <v>0</v>
      </c>
      <c r="DH29" s="272">
        <v>0</v>
      </c>
      <c r="DI29" s="272">
        <v>0</v>
      </c>
      <c r="DJ29" s="272">
        <v>0</v>
      </c>
      <c r="DK29" s="272">
        <v>0</v>
      </c>
      <c r="DL29" s="272">
        <v>0</v>
      </c>
      <c r="DM29" s="272">
        <v>0</v>
      </c>
      <c r="DN29" s="272">
        <v>0</v>
      </c>
      <c r="DO29" s="272">
        <v>0</v>
      </c>
      <c r="DP29" s="272">
        <v>0</v>
      </c>
      <c r="DQ29" s="272">
        <v>0</v>
      </c>
    </row>
    <row r="30" spans="1:121">
      <c r="A30" s="284" t="s">
        <v>101</v>
      </c>
      <c r="B30" s="285" t="s">
        <v>102</v>
      </c>
      <c r="C30" s="280">
        <f t="shared" si="2"/>
        <v>15</v>
      </c>
      <c r="D30" s="286">
        <f t="shared" si="3"/>
        <v>1256</v>
      </c>
      <c r="E30" s="335"/>
      <c r="F30" s="336" t="s">
        <v>966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>
        <v>80</v>
      </c>
      <c r="V30" s="335">
        <v>80</v>
      </c>
      <c r="W30" s="335">
        <v>80</v>
      </c>
      <c r="X30" s="335">
        <v>80</v>
      </c>
      <c r="Y30" s="335"/>
      <c r="Z30" s="335"/>
      <c r="AA30" s="335"/>
      <c r="AB30" s="335"/>
      <c r="AC30" s="335"/>
      <c r="AD30" s="335">
        <v>80</v>
      </c>
      <c r="AE30" s="335">
        <v>85</v>
      </c>
      <c r="AF30" s="335">
        <v>80</v>
      </c>
      <c r="AG30" s="335"/>
      <c r="AH30" s="335">
        <v>80</v>
      </c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>
        <v>94</v>
      </c>
      <c r="BU30" s="335"/>
      <c r="BV30" s="335"/>
      <c r="BW30" s="335"/>
      <c r="BX30" s="335"/>
      <c r="BY30" s="335">
        <v>100</v>
      </c>
      <c r="BZ30" s="335"/>
      <c r="CA30" s="335"/>
      <c r="CB30" s="335"/>
      <c r="CC30" s="335">
        <v>80</v>
      </c>
      <c r="CD30" s="335"/>
      <c r="CE30" s="335"/>
      <c r="CF30" s="335"/>
      <c r="CG30" s="335">
        <v>97</v>
      </c>
      <c r="CH30" s="335">
        <v>80</v>
      </c>
      <c r="CI30" s="335">
        <v>80</v>
      </c>
      <c r="CJ30" s="335"/>
      <c r="CK30" s="335"/>
      <c r="CL30" s="335">
        <v>80</v>
      </c>
      <c r="CM30" s="335"/>
      <c r="CN30" s="335"/>
      <c r="CO30" s="335"/>
      <c r="CP30" s="335"/>
      <c r="CQ30" s="335"/>
      <c r="CR30" s="335"/>
      <c r="CS30" s="335"/>
      <c r="CT30" s="335"/>
      <c r="CU30" s="335"/>
      <c r="CV30" s="338" t="str">
        <f t="shared" si="4"/>
        <v>Christian Glantz</v>
      </c>
      <c r="CX30" s="272">
        <v>0</v>
      </c>
      <c r="CY30" s="272">
        <v>0</v>
      </c>
      <c r="CZ30" s="272">
        <v>0</v>
      </c>
      <c r="DA30" s="272">
        <v>0</v>
      </c>
      <c r="DB30" s="272">
        <v>0</v>
      </c>
      <c r="DC30" s="272">
        <v>0</v>
      </c>
      <c r="DD30" s="272">
        <v>0</v>
      </c>
      <c r="DE30" s="272">
        <v>0</v>
      </c>
      <c r="DF30" s="272">
        <v>0</v>
      </c>
      <c r="DG30" s="272">
        <v>0</v>
      </c>
      <c r="DH30" s="272">
        <v>0</v>
      </c>
      <c r="DI30" s="272">
        <v>0</v>
      </c>
      <c r="DJ30" s="272">
        <v>0</v>
      </c>
      <c r="DK30" s="272">
        <v>0</v>
      </c>
      <c r="DL30" s="272">
        <v>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</row>
    <row r="31" spans="1:121">
      <c r="A31" s="284" t="s">
        <v>115</v>
      </c>
      <c r="B31" s="285" t="s">
        <v>93</v>
      </c>
      <c r="C31" s="280">
        <f t="shared" si="2"/>
        <v>15</v>
      </c>
      <c r="D31" s="286">
        <f t="shared" si="3"/>
        <v>1222</v>
      </c>
      <c r="E31" s="335"/>
      <c r="F31" s="336" t="s">
        <v>849</v>
      </c>
      <c r="G31" s="335"/>
      <c r="H31" s="335"/>
      <c r="I31" s="335"/>
      <c r="J31" s="335">
        <v>86</v>
      </c>
      <c r="K31" s="335"/>
      <c r="L31" s="335"/>
      <c r="M31" s="335"/>
      <c r="N31" s="335">
        <v>82</v>
      </c>
      <c r="O31" s="335">
        <v>96</v>
      </c>
      <c r="P31" s="335"/>
      <c r="Q31" s="335"/>
      <c r="R31" s="335"/>
      <c r="S31" s="335"/>
      <c r="T31" s="335"/>
      <c r="U31" s="335"/>
      <c r="V31" s="335"/>
      <c r="W31" s="335">
        <v>85</v>
      </c>
      <c r="X31" s="335">
        <v>80</v>
      </c>
      <c r="Y31" s="335"/>
      <c r="Z31" s="335">
        <v>80</v>
      </c>
      <c r="AA31" s="335"/>
      <c r="AB31" s="335"/>
      <c r="AC31" s="335"/>
      <c r="AD31" s="335">
        <v>80</v>
      </c>
      <c r="AE31" s="335">
        <v>80</v>
      </c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>
        <v>100</v>
      </c>
      <c r="BT31" s="335">
        <v>50</v>
      </c>
      <c r="BU31" s="335"/>
      <c r="BV31" s="335"/>
      <c r="BW31" s="335"/>
      <c r="BX31" s="335"/>
      <c r="BY31" s="335">
        <v>80</v>
      </c>
      <c r="BZ31" s="335"/>
      <c r="CA31" s="335"/>
      <c r="CB31" s="335"/>
      <c r="CC31" s="335"/>
      <c r="CD31" s="335"/>
      <c r="CE31" s="335"/>
      <c r="CF31" s="335"/>
      <c r="CG31" s="335">
        <v>80</v>
      </c>
      <c r="CH31" s="335"/>
      <c r="CI31" s="335"/>
      <c r="CJ31" s="335"/>
      <c r="CK31" s="335"/>
      <c r="CL31" s="335"/>
      <c r="CM31" s="335"/>
      <c r="CN31" s="335"/>
      <c r="CO31" s="335">
        <v>83</v>
      </c>
      <c r="CP31" s="335">
        <v>80</v>
      </c>
      <c r="CQ31" s="335">
        <v>80</v>
      </c>
      <c r="CR31" s="335"/>
      <c r="CS31" s="335"/>
      <c r="CT31" s="335"/>
      <c r="CU31" s="335"/>
      <c r="CV31" s="338" t="str">
        <f t="shared" si="4"/>
        <v>Måns Persson</v>
      </c>
      <c r="CX31" s="272">
        <v>0</v>
      </c>
      <c r="CY31" s="272">
        <v>0</v>
      </c>
      <c r="CZ31" s="272">
        <v>0</v>
      </c>
      <c r="DA31" s="272">
        <v>0</v>
      </c>
      <c r="DB31" s="272">
        <v>0</v>
      </c>
      <c r="DC31" s="272">
        <v>0</v>
      </c>
      <c r="DD31" s="272">
        <v>0</v>
      </c>
      <c r="DE31" s="272">
        <v>0</v>
      </c>
      <c r="DF31" s="272">
        <v>0</v>
      </c>
      <c r="DG31" s="272">
        <v>0</v>
      </c>
      <c r="DH31" s="272">
        <v>0</v>
      </c>
      <c r="DI31" s="272">
        <v>0</v>
      </c>
      <c r="DJ31" s="272">
        <v>0</v>
      </c>
      <c r="DK31" s="272">
        <v>0</v>
      </c>
      <c r="DL31" s="272">
        <v>0</v>
      </c>
      <c r="DM31" s="272">
        <v>0</v>
      </c>
      <c r="DN31" s="272">
        <v>0</v>
      </c>
      <c r="DO31" s="272">
        <v>0</v>
      </c>
      <c r="DP31" s="272">
        <v>0</v>
      </c>
      <c r="DQ31" s="272">
        <v>0</v>
      </c>
    </row>
    <row r="32" spans="1:121">
      <c r="A32" s="284" t="s">
        <v>162</v>
      </c>
      <c r="B32" s="285" t="s">
        <v>91</v>
      </c>
      <c r="C32" s="280">
        <f t="shared" si="2"/>
        <v>14</v>
      </c>
      <c r="D32" s="286">
        <f t="shared" si="3"/>
        <v>1217</v>
      </c>
      <c r="E32" s="335"/>
      <c r="F32" s="336" t="s">
        <v>858</v>
      </c>
      <c r="G32" s="335"/>
      <c r="H32" s="335"/>
      <c r="I32" s="335"/>
      <c r="J32" s="335">
        <v>92</v>
      </c>
      <c r="K32" s="335"/>
      <c r="L32" s="335"/>
      <c r="M32" s="335"/>
      <c r="N32" s="335">
        <v>90</v>
      </c>
      <c r="O32" s="335">
        <v>98</v>
      </c>
      <c r="P32" s="335"/>
      <c r="Q32" s="335"/>
      <c r="R32" s="335"/>
      <c r="S32" s="335"/>
      <c r="T32" s="335"/>
      <c r="U32" s="335"/>
      <c r="V32" s="335">
        <v>80</v>
      </c>
      <c r="W32" s="335"/>
      <c r="X32" s="335"/>
      <c r="Y32" s="335">
        <v>95</v>
      </c>
      <c r="Z32" s="335"/>
      <c r="AA32" s="335"/>
      <c r="AB32" s="335"/>
      <c r="AC32" s="335"/>
      <c r="AD32" s="335">
        <v>80</v>
      </c>
      <c r="AE32" s="335">
        <v>89</v>
      </c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>
        <v>80</v>
      </c>
      <c r="AW32" s="335">
        <v>98</v>
      </c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>
        <v>80</v>
      </c>
      <c r="BZ32" s="335"/>
      <c r="CA32" s="335"/>
      <c r="CB32" s="335"/>
      <c r="CC32" s="335"/>
      <c r="CD32" s="335"/>
      <c r="CE32" s="335"/>
      <c r="CF32" s="335"/>
      <c r="CG32" s="335">
        <v>80</v>
      </c>
      <c r="CH32" s="335"/>
      <c r="CI32" s="335"/>
      <c r="CJ32" s="335"/>
      <c r="CK32" s="335"/>
      <c r="CL32" s="335">
        <v>80</v>
      </c>
      <c r="CM32" s="335"/>
      <c r="CN32" s="335"/>
      <c r="CO32" s="335"/>
      <c r="CP32" s="335">
        <v>95</v>
      </c>
      <c r="CQ32" s="335">
        <v>80</v>
      </c>
      <c r="CR32" s="335"/>
      <c r="CS32" s="335"/>
      <c r="CT32" s="335"/>
      <c r="CU32" s="335"/>
      <c r="CV32" s="338" t="str">
        <f t="shared" si="4"/>
        <v>Johan Mickelåker</v>
      </c>
      <c r="CX32" s="272">
        <v>0</v>
      </c>
      <c r="CY32" s="272">
        <v>0</v>
      </c>
      <c r="CZ32" s="272">
        <v>0</v>
      </c>
      <c r="DA32" s="272">
        <v>0</v>
      </c>
      <c r="DB32" s="272">
        <v>0</v>
      </c>
      <c r="DC32" s="272">
        <v>0</v>
      </c>
      <c r="DD32" s="272">
        <v>0</v>
      </c>
      <c r="DE32" s="272">
        <v>0</v>
      </c>
      <c r="DF32" s="272">
        <v>0</v>
      </c>
      <c r="DG32" s="272">
        <v>0</v>
      </c>
      <c r="DH32" s="272">
        <v>0</v>
      </c>
      <c r="DI32" s="272">
        <v>0</v>
      </c>
      <c r="DJ32" s="272">
        <v>0</v>
      </c>
      <c r="DK32" s="272">
        <v>0</v>
      </c>
      <c r="DL32" s="272">
        <v>0</v>
      </c>
      <c r="DM32" s="272">
        <v>0</v>
      </c>
      <c r="DN32" s="272">
        <v>0</v>
      </c>
      <c r="DO32" s="272">
        <v>0</v>
      </c>
      <c r="DP32" s="272">
        <v>0</v>
      </c>
      <c r="DQ32" s="272">
        <v>0</v>
      </c>
    </row>
    <row r="33" spans="1:121">
      <c r="A33" s="284" t="s">
        <v>204</v>
      </c>
      <c r="B33" s="285" t="s">
        <v>97</v>
      </c>
      <c r="C33" s="280">
        <f t="shared" si="2"/>
        <v>15</v>
      </c>
      <c r="D33" s="286">
        <f t="shared" si="3"/>
        <v>1170</v>
      </c>
      <c r="E33" s="335"/>
      <c r="F33" s="336" t="s">
        <v>849</v>
      </c>
      <c r="G33" s="335"/>
      <c r="H33" s="335"/>
      <c r="I33" s="335"/>
      <c r="J33" s="335">
        <v>80</v>
      </c>
      <c r="K33" s="335"/>
      <c r="L33" s="335"/>
      <c r="M33" s="335"/>
      <c r="N33" s="335"/>
      <c r="O33" s="335">
        <v>80</v>
      </c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>
        <v>80</v>
      </c>
      <c r="AA33" s="335">
        <v>80</v>
      </c>
      <c r="AB33" s="335"/>
      <c r="AC33" s="335"/>
      <c r="AD33" s="335"/>
      <c r="AE33" s="335">
        <v>80</v>
      </c>
      <c r="AF33" s="335"/>
      <c r="AG33" s="335"/>
      <c r="AH33" s="335"/>
      <c r="AI33" s="335"/>
      <c r="AJ33" s="335"/>
      <c r="AK33" s="335">
        <v>80</v>
      </c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>
        <v>80</v>
      </c>
      <c r="BQ33" s="335">
        <v>80</v>
      </c>
      <c r="BR33" s="335"/>
      <c r="BS33" s="335">
        <v>80</v>
      </c>
      <c r="BT33" s="335">
        <v>80</v>
      </c>
      <c r="BU33" s="335"/>
      <c r="BV33" s="335"/>
      <c r="BW33" s="335"/>
      <c r="BX33" s="335"/>
      <c r="BY33" s="335">
        <v>80</v>
      </c>
      <c r="BZ33" s="335"/>
      <c r="CA33" s="335"/>
      <c r="CB33" s="335"/>
      <c r="CC33" s="335"/>
      <c r="CD33" s="335"/>
      <c r="CE33" s="335"/>
      <c r="CF33" s="335"/>
      <c r="CG33" s="335">
        <v>80</v>
      </c>
      <c r="CH33" s="335"/>
      <c r="CI33" s="335"/>
      <c r="CJ33" s="335"/>
      <c r="CK33" s="335"/>
      <c r="CL33" s="335"/>
      <c r="CM33" s="335"/>
      <c r="CN33" s="335"/>
      <c r="CO33" s="335"/>
      <c r="CP33" s="335">
        <v>80</v>
      </c>
      <c r="CQ33" s="335">
        <v>50</v>
      </c>
      <c r="CR33" s="335"/>
      <c r="CS33" s="335">
        <v>80</v>
      </c>
      <c r="CT33" s="335"/>
      <c r="CU33" s="335"/>
      <c r="CV33" s="338" t="str">
        <f t="shared" si="4"/>
        <v>Elias Nilsson</v>
      </c>
      <c r="CX33" s="272">
        <v>0</v>
      </c>
      <c r="CY33" s="272">
        <v>0</v>
      </c>
      <c r="CZ33" s="272">
        <v>0</v>
      </c>
      <c r="DA33" s="272">
        <v>0</v>
      </c>
      <c r="DB33" s="272">
        <v>0</v>
      </c>
      <c r="DC33" s="272">
        <v>0</v>
      </c>
      <c r="DD33" s="272">
        <v>0</v>
      </c>
      <c r="DE33" s="272">
        <v>0</v>
      </c>
      <c r="DF33" s="272">
        <v>0</v>
      </c>
      <c r="DG33" s="272">
        <v>0</v>
      </c>
      <c r="DH33" s="272">
        <v>0</v>
      </c>
      <c r="DI33" s="272">
        <v>0</v>
      </c>
      <c r="DJ33" s="272">
        <v>0</v>
      </c>
      <c r="DK33" s="272">
        <v>0</v>
      </c>
      <c r="DL33" s="272">
        <v>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</row>
    <row r="34" spans="1:121">
      <c r="A34" s="284" t="s">
        <v>159</v>
      </c>
      <c r="B34" s="285" t="s">
        <v>124</v>
      </c>
      <c r="C34" s="280">
        <f t="shared" si="2"/>
        <v>14</v>
      </c>
      <c r="D34" s="286">
        <f t="shared" si="3"/>
        <v>1120</v>
      </c>
      <c r="E34" s="335"/>
      <c r="F34" s="336" t="s">
        <v>849</v>
      </c>
      <c r="G34" s="335"/>
      <c r="H34" s="335"/>
      <c r="I34" s="335"/>
      <c r="J34" s="335">
        <v>88</v>
      </c>
      <c r="K34" s="335"/>
      <c r="L34" s="335"/>
      <c r="M34" s="335"/>
      <c r="N34" s="335">
        <v>84</v>
      </c>
      <c r="O34" s="335">
        <v>84</v>
      </c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>
        <v>94</v>
      </c>
      <c r="AB34" s="335"/>
      <c r="AC34" s="335"/>
      <c r="AD34" s="335"/>
      <c r="AE34" s="335">
        <v>80</v>
      </c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>
        <v>80</v>
      </c>
      <c r="BQ34" s="335">
        <v>50</v>
      </c>
      <c r="BR34" s="335"/>
      <c r="BS34" s="335"/>
      <c r="BT34" s="335">
        <v>88</v>
      </c>
      <c r="BU34" s="335"/>
      <c r="BV34" s="335"/>
      <c r="BW34" s="335"/>
      <c r="BX34" s="335"/>
      <c r="BY34" s="335">
        <v>80</v>
      </c>
      <c r="BZ34" s="335"/>
      <c r="CA34" s="335"/>
      <c r="CB34" s="335"/>
      <c r="CC34" s="335"/>
      <c r="CD34" s="335"/>
      <c r="CE34" s="335"/>
      <c r="CF34" s="335"/>
      <c r="CG34" s="335">
        <v>80</v>
      </c>
      <c r="CH34" s="335"/>
      <c r="CI34" s="335">
        <v>80</v>
      </c>
      <c r="CJ34" s="335"/>
      <c r="CK34" s="335"/>
      <c r="CL34" s="335"/>
      <c r="CM34" s="335"/>
      <c r="CN34" s="335"/>
      <c r="CO34" s="335"/>
      <c r="CP34" s="335">
        <v>82</v>
      </c>
      <c r="CQ34" s="335">
        <v>80</v>
      </c>
      <c r="CR34" s="335"/>
      <c r="CS34" s="335"/>
      <c r="CT34" s="335">
        <v>70</v>
      </c>
      <c r="CU34" s="335"/>
      <c r="CV34" s="338" t="str">
        <f t="shared" si="4"/>
        <v>Ludwig Andersson</v>
      </c>
      <c r="CX34" s="272">
        <v>0</v>
      </c>
      <c r="CY34" s="272">
        <v>0</v>
      </c>
      <c r="CZ34" s="272">
        <v>0</v>
      </c>
      <c r="DA34" s="272">
        <v>0</v>
      </c>
      <c r="DB34" s="272">
        <v>0</v>
      </c>
      <c r="DC34" s="272">
        <v>0</v>
      </c>
      <c r="DD34" s="272">
        <v>0</v>
      </c>
      <c r="DE34" s="272">
        <v>0</v>
      </c>
      <c r="DF34" s="272">
        <v>0</v>
      </c>
      <c r="DG34" s="272">
        <v>0</v>
      </c>
      <c r="DH34" s="272">
        <v>0</v>
      </c>
      <c r="DI34" s="272">
        <v>0</v>
      </c>
      <c r="DJ34" s="272">
        <v>0</v>
      </c>
      <c r="DK34" s="272">
        <v>0</v>
      </c>
      <c r="DL34" s="272">
        <v>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</row>
    <row r="35" spans="1:121">
      <c r="A35" s="284" t="s">
        <v>98</v>
      </c>
      <c r="B35" s="285" t="s">
        <v>93</v>
      </c>
      <c r="C35" s="280">
        <f t="shared" si="2"/>
        <v>14</v>
      </c>
      <c r="D35" s="286">
        <f t="shared" si="3"/>
        <v>1120</v>
      </c>
      <c r="E35" s="335"/>
      <c r="F35" s="336" t="s">
        <v>1410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>
        <v>80</v>
      </c>
      <c r="U35" s="335"/>
      <c r="V35" s="335"/>
      <c r="W35" s="335"/>
      <c r="X35" s="335"/>
      <c r="Y35" s="335">
        <v>80</v>
      </c>
      <c r="Z35" s="335"/>
      <c r="AA35" s="335"/>
      <c r="AB35" s="335"/>
      <c r="AC35" s="335"/>
      <c r="AD35" s="335"/>
      <c r="AE35" s="335">
        <v>80</v>
      </c>
      <c r="AF35" s="335"/>
      <c r="AG35" s="335"/>
      <c r="AH35" s="335">
        <v>80</v>
      </c>
      <c r="AI35" s="335"/>
      <c r="AJ35" s="335"/>
      <c r="AK35" s="335">
        <v>80</v>
      </c>
      <c r="AL35" s="335"/>
      <c r="AM35" s="335">
        <v>80</v>
      </c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>
        <v>80</v>
      </c>
      <c r="BB35" s="335">
        <v>80</v>
      </c>
      <c r="BC35" s="335">
        <v>80</v>
      </c>
      <c r="BD35" s="335">
        <v>80</v>
      </c>
      <c r="BE35" s="335">
        <v>80</v>
      </c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35"/>
      <c r="CD35" s="335"/>
      <c r="CE35" s="335"/>
      <c r="CF35" s="335"/>
      <c r="CG35" s="335"/>
      <c r="CH35" s="335"/>
      <c r="CI35" s="335">
        <v>80</v>
      </c>
      <c r="CJ35" s="335"/>
      <c r="CK35" s="335"/>
      <c r="CL35" s="335"/>
      <c r="CM35" s="335"/>
      <c r="CN35" s="335">
        <v>80</v>
      </c>
      <c r="CO35" s="335"/>
      <c r="CP35" s="335"/>
      <c r="CQ35" s="335"/>
      <c r="CR35" s="335"/>
      <c r="CS35" s="335">
        <v>80</v>
      </c>
      <c r="CT35" s="335"/>
      <c r="CU35" s="335"/>
      <c r="CV35" s="338" t="str">
        <f t="shared" si="4"/>
        <v>Hans Persson</v>
      </c>
      <c r="CX35" s="272">
        <v>0</v>
      </c>
      <c r="CY35" s="272">
        <v>0</v>
      </c>
      <c r="CZ35" s="272">
        <v>0</v>
      </c>
      <c r="DA35" s="272">
        <v>0</v>
      </c>
      <c r="DB35" s="272">
        <v>0</v>
      </c>
      <c r="DC35" s="272">
        <v>0</v>
      </c>
      <c r="DD35" s="272">
        <v>0</v>
      </c>
      <c r="DE35" s="272">
        <v>0</v>
      </c>
      <c r="DF35" s="272">
        <v>0</v>
      </c>
      <c r="DG35" s="272">
        <v>0</v>
      </c>
      <c r="DH35" s="272">
        <v>0</v>
      </c>
      <c r="DI35" s="272">
        <v>0</v>
      </c>
      <c r="DJ35" s="272">
        <v>0</v>
      </c>
      <c r="DK35" s="272">
        <v>0</v>
      </c>
      <c r="DL35" s="272">
        <v>0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</row>
    <row r="36" spans="1:121">
      <c r="A36" s="284" t="s">
        <v>128</v>
      </c>
      <c r="B36" s="285" t="s">
        <v>129</v>
      </c>
      <c r="C36" s="280">
        <f t="shared" si="2"/>
        <v>13</v>
      </c>
      <c r="D36" s="286">
        <f t="shared" si="3"/>
        <v>1040</v>
      </c>
      <c r="E36" s="335"/>
      <c r="F36" s="336" t="s">
        <v>1411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>
        <v>80</v>
      </c>
      <c r="V36" s="335"/>
      <c r="W36" s="335">
        <v>80</v>
      </c>
      <c r="X36" s="335">
        <v>80</v>
      </c>
      <c r="Y36" s="335"/>
      <c r="Z36" s="335"/>
      <c r="AA36" s="335"/>
      <c r="AB36" s="335"/>
      <c r="AC36" s="335"/>
      <c r="AD36" s="335">
        <v>80</v>
      </c>
      <c r="AE36" s="335"/>
      <c r="AF36" s="335"/>
      <c r="AG36" s="335"/>
      <c r="AH36" s="335"/>
      <c r="AI36" s="335">
        <v>80</v>
      </c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>
        <v>80</v>
      </c>
      <c r="BB36" s="335">
        <v>80</v>
      </c>
      <c r="BC36" s="335">
        <v>80</v>
      </c>
      <c r="BD36" s="335">
        <v>80</v>
      </c>
      <c r="BE36" s="335">
        <v>80</v>
      </c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>
        <v>80</v>
      </c>
      <c r="BZ36" s="335"/>
      <c r="CA36" s="335"/>
      <c r="CB36" s="335"/>
      <c r="CC36" s="335"/>
      <c r="CD36" s="335"/>
      <c r="CE36" s="335"/>
      <c r="CF36" s="335"/>
      <c r="CG36" s="335">
        <v>80</v>
      </c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>
        <v>80</v>
      </c>
      <c r="CT36" s="335"/>
      <c r="CU36" s="335"/>
      <c r="CV36" s="338" t="str">
        <f t="shared" si="4"/>
        <v>Kjell Wilhelmsson</v>
      </c>
      <c r="CX36" s="272">
        <v>0</v>
      </c>
      <c r="CY36" s="272">
        <v>0</v>
      </c>
      <c r="CZ36" s="272">
        <v>0</v>
      </c>
      <c r="DA36" s="272">
        <v>0</v>
      </c>
      <c r="DB36" s="272">
        <v>0</v>
      </c>
      <c r="DC36" s="272">
        <v>0</v>
      </c>
      <c r="DD36" s="272">
        <v>0</v>
      </c>
      <c r="DE36" s="272">
        <v>0</v>
      </c>
      <c r="DF36" s="272">
        <v>0</v>
      </c>
      <c r="DG36" s="272">
        <v>0</v>
      </c>
      <c r="DH36" s="272">
        <v>0</v>
      </c>
      <c r="DI36" s="272">
        <v>0</v>
      </c>
      <c r="DJ36" s="272">
        <v>0</v>
      </c>
      <c r="DK36" s="272">
        <v>0</v>
      </c>
      <c r="DL36" s="272">
        <v>0</v>
      </c>
      <c r="DM36" s="272">
        <v>0</v>
      </c>
      <c r="DN36" s="272">
        <v>0</v>
      </c>
      <c r="DO36" s="272">
        <v>0</v>
      </c>
      <c r="DP36" s="272">
        <v>0</v>
      </c>
      <c r="DQ36" s="272">
        <v>0</v>
      </c>
    </row>
    <row r="37" spans="1:121">
      <c r="A37" s="284" t="s">
        <v>282</v>
      </c>
      <c r="B37" s="293" t="s">
        <v>155</v>
      </c>
      <c r="C37" s="280">
        <f t="shared" si="2"/>
        <v>15</v>
      </c>
      <c r="D37" s="286">
        <f t="shared" si="3"/>
        <v>970</v>
      </c>
      <c r="E37" s="335"/>
      <c r="F37" s="336" t="s">
        <v>849</v>
      </c>
      <c r="G37" s="335"/>
      <c r="H37" s="335"/>
      <c r="I37" s="335"/>
      <c r="J37" s="335">
        <v>80</v>
      </c>
      <c r="K37" s="335"/>
      <c r="L37" s="335"/>
      <c r="M37" s="335"/>
      <c r="N37" s="335">
        <v>50</v>
      </c>
      <c r="O37" s="335">
        <v>80</v>
      </c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>
        <v>80</v>
      </c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>
        <v>80</v>
      </c>
      <c r="BB37" s="335">
        <v>50</v>
      </c>
      <c r="BC37" s="335">
        <v>80</v>
      </c>
      <c r="BD37" s="335">
        <v>80</v>
      </c>
      <c r="BE37" s="335">
        <v>50</v>
      </c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>
        <v>50</v>
      </c>
      <c r="BQ37" s="335">
        <v>50</v>
      </c>
      <c r="BR37" s="335"/>
      <c r="BS37" s="335"/>
      <c r="BT37" s="335">
        <v>50</v>
      </c>
      <c r="BU37" s="335"/>
      <c r="BV37" s="335"/>
      <c r="BW37" s="335"/>
      <c r="BX37" s="335"/>
      <c r="BY37" s="335">
        <v>50</v>
      </c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>
        <v>70</v>
      </c>
      <c r="CM37" s="335"/>
      <c r="CN37" s="335"/>
      <c r="CO37" s="335"/>
      <c r="CP37" s="335"/>
      <c r="CQ37" s="335"/>
      <c r="CR37" s="335"/>
      <c r="CS37" s="335">
        <v>70</v>
      </c>
      <c r="CT37" s="335"/>
      <c r="CU37" s="335"/>
      <c r="CV37" s="338" t="str">
        <f t="shared" si="4"/>
        <v>Viggo Ahlm</v>
      </c>
      <c r="CX37" s="272">
        <v>0</v>
      </c>
      <c r="CY37" s="272">
        <v>0</v>
      </c>
      <c r="CZ37" s="272">
        <v>0</v>
      </c>
      <c r="DA37" s="272">
        <v>0</v>
      </c>
      <c r="DB37" s="272">
        <v>0</v>
      </c>
      <c r="DC37" s="272">
        <v>0</v>
      </c>
      <c r="DD37" s="272">
        <v>0</v>
      </c>
      <c r="DE37" s="272">
        <v>0</v>
      </c>
      <c r="DF37" s="272">
        <v>0</v>
      </c>
      <c r="DG37" s="272">
        <v>0</v>
      </c>
      <c r="DH37" s="272">
        <v>0</v>
      </c>
      <c r="DI37" s="272">
        <v>0</v>
      </c>
      <c r="DJ37" s="272">
        <v>0</v>
      </c>
      <c r="DK37" s="272">
        <v>0</v>
      </c>
      <c r="DL37" s="272">
        <v>0</v>
      </c>
      <c r="DM37" s="272">
        <v>0</v>
      </c>
      <c r="DN37" s="272">
        <v>0</v>
      </c>
      <c r="DO37" s="272">
        <v>0</v>
      </c>
      <c r="DP37" s="272">
        <v>0</v>
      </c>
      <c r="DQ37" s="272">
        <v>0</v>
      </c>
    </row>
    <row r="38" spans="1:121">
      <c r="A38" s="284" t="s">
        <v>117</v>
      </c>
      <c r="B38" s="285" t="s">
        <v>97</v>
      </c>
      <c r="C38" s="280">
        <f t="shared" si="2"/>
        <v>12</v>
      </c>
      <c r="D38" s="286">
        <f t="shared" si="3"/>
        <v>958</v>
      </c>
      <c r="E38" s="335"/>
      <c r="F38" s="336" t="s">
        <v>865</v>
      </c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>
        <v>80</v>
      </c>
      <c r="AH38" s="335">
        <v>80</v>
      </c>
      <c r="AI38" s="335"/>
      <c r="AJ38" s="335"/>
      <c r="AK38" s="335">
        <v>92</v>
      </c>
      <c r="AL38" s="335"/>
      <c r="AM38" s="335">
        <v>80</v>
      </c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/>
      <c r="BW38" s="335"/>
      <c r="BX38" s="335"/>
      <c r="BY38" s="335">
        <v>85</v>
      </c>
      <c r="BZ38" s="335"/>
      <c r="CA38" s="335"/>
      <c r="CB38" s="335"/>
      <c r="CC38" s="335">
        <v>91</v>
      </c>
      <c r="CD38" s="335"/>
      <c r="CE38" s="335">
        <v>80</v>
      </c>
      <c r="CF38" s="335"/>
      <c r="CG38" s="335">
        <v>80</v>
      </c>
      <c r="CH38" s="335">
        <v>50</v>
      </c>
      <c r="CI38" s="335">
        <v>80</v>
      </c>
      <c r="CJ38" s="335"/>
      <c r="CK38" s="335"/>
      <c r="CL38" s="335"/>
      <c r="CM38" s="335"/>
      <c r="CN38" s="335"/>
      <c r="CO38" s="335"/>
      <c r="CP38" s="335"/>
      <c r="CQ38" s="335"/>
      <c r="CR38" s="335">
        <v>80</v>
      </c>
      <c r="CS38" s="335">
        <v>80</v>
      </c>
      <c r="CT38" s="335"/>
      <c r="CU38" s="335"/>
      <c r="CV38" s="338" t="str">
        <f t="shared" si="4"/>
        <v>Christina Nilsson</v>
      </c>
      <c r="CX38" s="272">
        <v>0</v>
      </c>
      <c r="CY38" s="272">
        <v>0</v>
      </c>
      <c r="CZ38" s="272">
        <v>0</v>
      </c>
      <c r="DA38" s="272">
        <v>0</v>
      </c>
      <c r="DB38" s="272">
        <v>0</v>
      </c>
      <c r="DC38" s="272">
        <v>0</v>
      </c>
      <c r="DD38" s="272">
        <v>0</v>
      </c>
      <c r="DE38" s="272">
        <v>0</v>
      </c>
      <c r="DF38" s="272">
        <v>0</v>
      </c>
      <c r="DG38" s="272">
        <v>0</v>
      </c>
      <c r="DH38" s="272">
        <v>0</v>
      </c>
      <c r="DI38" s="272">
        <v>0</v>
      </c>
      <c r="DJ38" s="272">
        <v>0</v>
      </c>
      <c r="DK38" s="272">
        <v>0</v>
      </c>
      <c r="DL38" s="272">
        <v>0</v>
      </c>
      <c r="DM38" s="272">
        <v>0</v>
      </c>
      <c r="DN38" s="272">
        <v>0</v>
      </c>
      <c r="DO38" s="272">
        <v>0</v>
      </c>
      <c r="DP38" s="272">
        <v>0</v>
      </c>
      <c r="DQ38" s="272">
        <v>0</v>
      </c>
    </row>
    <row r="39" spans="1:121">
      <c r="A39" s="284" t="s">
        <v>152</v>
      </c>
      <c r="B39" s="285" t="s">
        <v>155</v>
      </c>
      <c r="C39" s="280">
        <f t="shared" si="2"/>
        <v>11</v>
      </c>
      <c r="D39" s="286">
        <f t="shared" si="3"/>
        <v>888</v>
      </c>
      <c r="E39" s="335"/>
      <c r="F39" s="336" t="s">
        <v>1412</v>
      </c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>
        <v>80</v>
      </c>
      <c r="X39" s="335">
        <v>80</v>
      </c>
      <c r="Y39" s="335"/>
      <c r="Z39" s="335"/>
      <c r="AA39" s="335"/>
      <c r="AB39" s="335"/>
      <c r="AC39" s="335"/>
      <c r="AD39" s="335">
        <v>80</v>
      </c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>
        <v>80</v>
      </c>
      <c r="BB39" s="335">
        <v>80</v>
      </c>
      <c r="BC39" s="335">
        <v>80</v>
      </c>
      <c r="BD39" s="335">
        <v>80</v>
      </c>
      <c r="BE39" s="335">
        <v>80</v>
      </c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>
        <v>80</v>
      </c>
      <c r="BQ39" s="335">
        <v>80</v>
      </c>
      <c r="BR39" s="335"/>
      <c r="BS39" s="335">
        <v>88</v>
      </c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8" t="str">
        <f t="shared" si="4"/>
        <v>Linda Ahlm</v>
      </c>
      <c r="CX39" s="272">
        <v>0</v>
      </c>
      <c r="CY39" s="272">
        <v>0</v>
      </c>
      <c r="CZ39" s="272">
        <v>0</v>
      </c>
      <c r="DA39" s="272">
        <v>0</v>
      </c>
      <c r="DB39" s="272">
        <v>0</v>
      </c>
      <c r="DC39" s="272">
        <v>0</v>
      </c>
      <c r="DD39" s="272">
        <v>0</v>
      </c>
      <c r="DE39" s="272">
        <v>0</v>
      </c>
      <c r="DF39" s="272">
        <v>0</v>
      </c>
      <c r="DG39" s="272">
        <v>0</v>
      </c>
      <c r="DH39" s="272">
        <v>0</v>
      </c>
      <c r="DI39" s="272">
        <v>0</v>
      </c>
      <c r="DJ39" s="272">
        <v>0</v>
      </c>
      <c r="DK39" s="272">
        <v>0</v>
      </c>
      <c r="DL39" s="272">
        <v>0</v>
      </c>
      <c r="DM39" s="272">
        <v>0</v>
      </c>
      <c r="DN39" s="272">
        <v>0</v>
      </c>
      <c r="DO39" s="272">
        <v>0</v>
      </c>
      <c r="DP39" s="272">
        <v>0</v>
      </c>
      <c r="DQ39" s="272">
        <v>0</v>
      </c>
    </row>
    <row r="40" spans="1:121">
      <c r="A40" s="284" t="s">
        <v>103</v>
      </c>
      <c r="B40" s="285" t="s">
        <v>97</v>
      </c>
      <c r="C40" s="280">
        <f t="shared" si="2"/>
        <v>11</v>
      </c>
      <c r="D40" s="286">
        <f t="shared" si="3"/>
        <v>880</v>
      </c>
      <c r="E40" s="335"/>
      <c r="F40" s="336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>
        <v>80</v>
      </c>
      <c r="AH40" s="335">
        <v>80</v>
      </c>
      <c r="AI40" s="335"/>
      <c r="AJ40" s="335"/>
      <c r="AK40" s="335">
        <v>80</v>
      </c>
      <c r="AL40" s="335"/>
      <c r="AM40" s="335">
        <v>80</v>
      </c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>
        <v>80</v>
      </c>
      <c r="BZ40" s="335"/>
      <c r="CA40" s="335"/>
      <c r="CB40" s="335"/>
      <c r="CC40" s="335">
        <v>80</v>
      </c>
      <c r="CD40" s="335"/>
      <c r="CE40" s="335">
        <v>80</v>
      </c>
      <c r="CF40" s="335"/>
      <c r="CG40" s="335">
        <v>80</v>
      </c>
      <c r="CH40" s="335">
        <v>80</v>
      </c>
      <c r="CI40" s="335">
        <v>80</v>
      </c>
      <c r="CJ40" s="335"/>
      <c r="CK40" s="335"/>
      <c r="CL40" s="335"/>
      <c r="CM40" s="335"/>
      <c r="CN40" s="335"/>
      <c r="CO40" s="335"/>
      <c r="CP40" s="335"/>
      <c r="CQ40" s="335"/>
      <c r="CR40" s="335"/>
      <c r="CS40" s="335">
        <v>80</v>
      </c>
      <c r="CT40" s="335"/>
      <c r="CU40" s="335"/>
      <c r="CV40" s="338" t="str">
        <f t="shared" si="4"/>
        <v>Rolf Nilsson</v>
      </c>
      <c r="CX40" s="272">
        <v>0</v>
      </c>
      <c r="CY40" s="272">
        <v>0</v>
      </c>
      <c r="CZ40" s="272">
        <v>0</v>
      </c>
      <c r="DA40" s="272">
        <v>0</v>
      </c>
      <c r="DB40" s="272">
        <v>0</v>
      </c>
      <c r="DC40" s="272">
        <v>0</v>
      </c>
      <c r="DD40" s="272">
        <v>0</v>
      </c>
      <c r="DE40" s="272">
        <v>0</v>
      </c>
      <c r="DF40" s="272">
        <v>0</v>
      </c>
      <c r="DG40" s="272">
        <v>0</v>
      </c>
      <c r="DH40" s="272">
        <v>0</v>
      </c>
      <c r="DI40" s="272">
        <v>0</v>
      </c>
      <c r="DJ40" s="272">
        <v>0</v>
      </c>
      <c r="DK40" s="272">
        <v>0</v>
      </c>
      <c r="DL40" s="272">
        <v>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</row>
    <row r="41" spans="1:121">
      <c r="A41" s="284" t="s">
        <v>1253</v>
      </c>
      <c r="B41" s="285" t="s">
        <v>97</v>
      </c>
      <c r="C41" s="280">
        <f t="shared" si="2"/>
        <v>10</v>
      </c>
      <c r="D41" s="286">
        <f t="shared" si="3"/>
        <v>821</v>
      </c>
      <c r="E41" s="335"/>
      <c r="F41" s="336" t="s">
        <v>849</v>
      </c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>
        <v>80</v>
      </c>
      <c r="AA41" s="335">
        <v>89</v>
      </c>
      <c r="AB41" s="335"/>
      <c r="AC41" s="335"/>
      <c r="AD41" s="335"/>
      <c r="AE41" s="335">
        <v>80</v>
      </c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>
        <v>80</v>
      </c>
      <c r="BQ41" s="335">
        <v>90</v>
      </c>
      <c r="BR41" s="335"/>
      <c r="BS41" s="335"/>
      <c r="BT41" s="335">
        <v>80</v>
      </c>
      <c r="BU41" s="335"/>
      <c r="BV41" s="335"/>
      <c r="BW41" s="335"/>
      <c r="BX41" s="335"/>
      <c r="BY41" s="335">
        <v>80</v>
      </c>
      <c r="BZ41" s="335"/>
      <c r="CA41" s="335"/>
      <c r="CB41" s="335"/>
      <c r="CC41" s="335"/>
      <c r="CD41" s="335"/>
      <c r="CE41" s="335"/>
      <c r="CF41" s="335"/>
      <c r="CG41" s="335">
        <v>80</v>
      </c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>
        <v>82</v>
      </c>
      <c r="CT41" s="335">
        <v>80</v>
      </c>
      <c r="CU41" s="335"/>
      <c r="CV41" s="338" t="str">
        <f t="shared" si="4"/>
        <v>Cazper Nilsson</v>
      </c>
      <c r="CX41" s="272">
        <v>0</v>
      </c>
      <c r="CY41" s="272">
        <v>0</v>
      </c>
      <c r="CZ41" s="272">
        <v>0</v>
      </c>
      <c r="DA41" s="272">
        <v>0</v>
      </c>
      <c r="DB41" s="272">
        <v>0</v>
      </c>
      <c r="DC41" s="272">
        <v>0</v>
      </c>
      <c r="DD41" s="272">
        <v>0</v>
      </c>
      <c r="DE41" s="272">
        <v>0</v>
      </c>
      <c r="DF41" s="272">
        <v>0</v>
      </c>
      <c r="DG41" s="272">
        <v>0</v>
      </c>
      <c r="DH41" s="272">
        <v>0</v>
      </c>
      <c r="DI41" s="272">
        <v>0</v>
      </c>
      <c r="DJ41" s="272">
        <v>0</v>
      </c>
      <c r="DK41" s="272">
        <v>0</v>
      </c>
      <c r="DL41" s="272">
        <v>0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</row>
    <row r="42" spans="1:121">
      <c r="A42" s="284" t="s">
        <v>130</v>
      </c>
      <c r="B42" s="285" t="s">
        <v>131</v>
      </c>
      <c r="C42" s="280">
        <f t="shared" si="2"/>
        <v>9</v>
      </c>
      <c r="D42" s="286">
        <f t="shared" si="3"/>
        <v>774</v>
      </c>
      <c r="E42" s="335"/>
      <c r="F42" s="336" t="s">
        <v>970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>
        <v>80</v>
      </c>
      <c r="V42" s="335"/>
      <c r="W42" s="335"/>
      <c r="X42" s="335"/>
      <c r="Y42" s="335"/>
      <c r="Z42" s="335"/>
      <c r="AA42" s="335"/>
      <c r="AB42" s="335"/>
      <c r="AC42" s="335"/>
      <c r="AD42" s="335"/>
      <c r="AE42" s="335">
        <v>91</v>
      </c>
      <c r="AF42" s="335"/>
      <c r="AG42" s="335">
        <v>92</v>
      </c>
      <c r="AH42" s="335"/>
      <c r="AI42" s="335"/>
      <c r="AJ42" s="335"/>
      <c r="AK42" s="335"/>
      <c r="AL42" s="335"/>
      <c r="AM42" s="335">
        <v>89</v>
      </c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>
        <v>81</v>
      </c>
      <c r="BZ42" s="335"/>
      <c r="CA42" s="335"/>
      <c r="CB42" s="335"/>
      <c r="CC42" s="335">
        <v>91</v>
      </c>
      <c r="CD42" s="335"/>
      <c r="CE42" s="335">
        <v>90</v>
      </c>
      <c r="CF42" s="335"/>
      <c r="CG42" s="335">
        <v>80</v>
      </c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>
        <v>80</v>
      </c>
      <c r="CS42" s="335"/>
      <c r="CT42" s="335"/>
      <c r="CU42" s="335"/>
      <c r="CV42" s="338" t="str">
        <f t="shared" si="4"/>
        <v>Jan-Evert Ohlsson</v>
      </c>
      <c r="CX42" s="272">
        <v>0</v>
      </c>
      <c r="CY42" s="272">
        <v>0</v>
      </c>
      <c r="CZ42" s="272">
        <v>0</v>
      </c>
      <c r="DA42" s="272">
        <v>0</v>
      </c>
      <c r="DB42" s="272">
        <v>0</v>
      </c>
      <c r="DC42" s="272">
        <v>0</v>
      </c>
      <c r="DD42" s="272">
        <v>0</v>
      </c>
      <c r="DE42" s="272">
        <v>0</v>
      </c>
      <c r="DF42" s="272">
        <v>0</v>
      </c>
      <c r="DG42" s="272">
        <v>0</v>
      </c>
      <c r="DH42" s="272">
        <v>0</v>
      </c>
      <c r="DI42" s="272">
        <v>0</v>
      </c>
      <c r="DJ42" s="272">
        <v>0</v>
      </c>
      <c r="DK42" s="272">
        <v>0</v>
      </c>
      <c r="DL42" s="272">
        <v>0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</row>
    <row r="43" spans="1:121">
      <c r="A43" s="284" t="s">
        <v>262</v>
      </c>
      <c r="B43" s="285" t="s">
        <v>97</v>
      </c>
      <c r="C43" s="280">
        <f t="shared" si="2"/>
        <v>10</v>
      </c>
      <c r="D43" s="286">
        <f t="shared" si="3"/>
        <v>758</v>
      </c>
      <c r="E43" s="335"/>
      <c r="F43" s="336" t="s">
        <v>1412</v>
      </c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>
        <v>80</v>
      </c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>
        <v>86</v>
      </c>
      <c r="BQ43" s="335">
        <v>82</v>
      </c>
      <c r="BR43" s="335">
        <v>80</v>
      </c>
      <c r="BS43" s="335">
        <v>86</v>
      </c>
      <c r="BT43" s="335">
        <v>84</v>
      </c>
      <c r="BU43" s="335"/>
      <c r="BV43" s="335"/>
      <c r="BW43" s="335"/>
      <c r="BX43" s="335"/>
      <c r="BY43" s="335">
        <v>50</v>
      </c>
      <c r="BZ43" s="335"/>
      <c r="CA43" s="335"/>
      <c r="CB43" s="335"/>
      <c r="CC43" s="335"/>
      <c r="CD43" s="335"/>
      <c r="CE43" s="335"/>
      <c r="CF43" s="335"/>
      <c r="CG43" s="335">
        <v>80</v>
      </c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>
        <v>50</v>
      </c>
      <c r="CT43" s="335">
        <v>80</v>
      </c>
      <c r="CU43" s="335"/>
      <c r="CV43" s="338" t="str">
        <f t="shared" si="4"/>
        <v>Fredrik Nilsson</v>
      </c>
      <c r="CX43" s="272">
        <v>0</v>
      </c>
      <c r="CY43" s="272">
        <v>0</v>
      </c>
      <c r="CZ43" s="272">
        <v>0</v>
      </c>
      <c r="DA43" s="272">
        <v>0</v>
      </c>
      <c r="DB43" s="272">
        <v>0</v>
      </c>
      <c r="DC43" s="272">
        <v>0</v>
      </c>
      <c r="DD43" s="272">
        <v>0</v>
      </c>
      <c r="DE43" s="272">
        <v>0</v>
      </c>
      <c r="DF43" s="272">
        <v>0</v>
      </c>
      <c r="DG43" s="272">
        <v>0</v>
      </c>
      <c r="DH43" s="272">
        <v>0</v>
      </c>
      <c r="DI43" s="272">
        <v>0</v>
      </c>
      <c r="DJ43" s="272">
        <v>0</v>
      </c>
      <c r="DK43" s="272">
        <v>0</v>
      </c>
      <c r="DL43" s="272">
        <v>0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</row>
    <row r="44" spans="1:121">
      <c r="A44" s="284" t="s">
        <v>445</v>
      </c>
      <c r="B44" s="285" t="s">
        <v>97</v>
      </c>
      <c r="C44" s="280">
        <f t="shared" si="2"/>
        <v>8</v>
      </c>
      <c r="D44" s="286">
        <f t="shared" si="3"/>
        <v>696</v>
      </c>
      <c r="E44" s="290"/>
      <c r="F44" s="336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>
        <v>80</v>
      </c>
      <c r="W44" s="290">
        <v>80</v>
      </c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>
        <v>80</v>
      </c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>
        <v>95</v>
      </c>
      <c r="BM44" s="290">
        <v>94</v>
      </c>
      <c r="BN44" s="290">
        <v>91</v>
      </c>
      <c r="BO44" s="290">
        <v>96</v>
      </c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0"/>
      <c r="CQ44" s="290"/>
      <c r="CR44" s="290"/>
      <c r="CS44" s="290"/>
      <c r="CT44" s="290">
        <v>80</v>
      </c>
      <c r="CU44" s="290"/>
      <c r="CV44" s="338" t="str">
        <f t="shared" si="4"/>
        <v>Ingemar Nilsson</v>
      </c>
      <c r="CX44" s="272">
        <v>0</v>
      </c>
      <c r="CY44" s="272">
        <v>0</v>
      </c>
      <c r="CZ44" s="272">
        <v>0</v>
      </c>
      <c r="DA44" s="272">
        <v>0</v>
      </c>
      <c r="DB44" s="272">
        <v>0</v>
      </c>
      <c r="DC44" s="272">
        <v>0</v>
      </c>
      <c r="DD44" s="272">
        <v>0</v>
      </c>
      <c r="DE44" s="272">
        <v>0</v>
      </c>
      <c r="DF44" s="272">
        <v>0</v>
      </c>
      <c r="DG44" s="272">
        <v>0</v>
      </c>
      <c r="DH44" s="272">
        <v>0</v>
      </c>
      <c r="DI44" s="272">
        <v>0</v>
      </c>
      <c r="DJ44" s="272">
        <v>0</v>
      </c>
      <c r="DK44" s="272">
        <v>0</v>
      </c>
      <c r="DL44" s="272">
        <v>0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</row>
    <row r="45" spans="1:121">
      <c r="A45" s="284" t="s">
        <v>314</v>
      </c>
      <c r="B45" s="285" t="s">
        <v>93</v>
      </c>
      <c r="C45" s="280">
        <f t="shared" si="2"/>
        <v>10</v>
      </c>
      <c r="D45" s="286">
        <f t="shared" si="3"/>
        <v>660</v>
      </c>
      <c r="E45" s="335"/>
      <c r="F45" s="336" t="s">
        <v>1412</v>
      </c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>
        <v>70</v>
      </c>
      <c r="S45" s="335">
        <v>70</v>
      </c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>
        <v>50</v>
      </c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>
        <v>70</v>
      </c>
      <c r="BB45" s="335">
        <v>50</v>
      </c>
      <c r="BC45" s="335"/>
      <c r="BD45" s="335">
        <v>70</v>
      </c>
      <c r="BE45" s="335">
        <v>70</v>
      </c>
      <c r="BF45" s="335"/>
      <c r="BG45" s="335">
        <v>70</v>
      </c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>
        <v>70</v>
      </c>
      <c r="BT45" s="335">
        <v>70</v>
      </c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8" t="str">
        <f t="shared" si="4"/>
        <v>Carina Persson</v>
      </c>
      <c r="CX45" s="272">
        <v>0</v>
      </c>
      <c r="CY45" s="272">
        <v>0</v>
      </c>
      <c r="CZ45" s="272">
        <v>0</v>
      </c>
      <c r="DA45" s="272">
        <v>0</v>
      </c>
      <c r="DB45" s="272">
        <v>0</v>
      </c>
      <c r="DC45" s="272">
        <v>0</v>
      </c>
      <c r="DD45" s="272">
        <v>0</v>
      </c>
      <c r="DE45" s="272">
        <v>0</v>
      </c>
      <c r="DF45" s="272">
        <v>0</v>
      </c>
      <c r="DG45" s="272">
        <v>0</v>
      </c>
      <c r="DH45" s="272">
        <v>0</v>
      </c>
      <c r="DI45" s="272">
        <v>0</v>
      </c>
      <c r="DJ45" s="272">
        <v>0</v>
      </c>
      <c r="DK45" s="272">
        <v>0</v>
      </c>
      <c r="DL45" s="272">
        <v>0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</row>
    <row r="46" spans="1:121">
      <c r="A46" s="284" t="s">
        <v>126</v>
      </c>
      <c r="B46" s="285" t="s">
        <v>127</v>
      </c>
      <c r="C46" s="280">
        <f t="shared" si="2"/>
        <v>8</v>
      </c>
      <c r="D46" s="286">
        <f t="shared" si="3"/>
        <v>658</v>
      </c>
      <c r="E46" s="335"/>
      <c r="F46" s="336" t="s">
        <v>970</v>
      </c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>
        <v>80</v>
      </c>
      <c r="S46" s="335">
        <v>80</v>
      </c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>
        <v>80</v>
      </c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>
        <v>86</v>
      </c>
      <c r="BZ46" s="335"/>
      <c r="CA46" s="335"/>
      <c r="CB46" s="335"/>
      <c r="CC46" s="335">
        <v>80</v>
      </c>
      <c r="CD46" s="335"/>
      <c r="CE46" s="335">
        <v>92</v>
      </c>
      <c r="CF46" s="335"/>
      <c r="CG46" s="335"/>
      <c r="CH46" s="335"/>
      <c r="CI46" s="335">
        <v>80</v>
      </c>
      <c r="CJ46" s="335"/>
      <c r="CK46" s="335"/>
      <c r="CL46" s="335">
        <v>80</v>
      </c>
      <c r="CM46" s="335"/>
      <c r="CN46" s="335"/>
      <c r="CO46" s="335"/>
      <c r="CP46" s="335"/>
      <c r="CQ46" s="335"/>
      <c r="CR46" s="335"/>
      <c r="CS46" s="335"/>
      <c r="CT46" s="335"/>
      <c r="CU46" s="335"/>
      <c r="CV46" s="338" t="str">
        <f t="shared" si="4"/>
        <v>Maritha Schön</v>
      </c>
      <c r="CX46" s="272">
        <v>0</v>
      </c>
      <c r="CY46" s="272">
        <v>0</v>
      </c>
      <c r="CZ46" s="272">
        <v>0</v>
      </c>
      <c r="DA46" s="272">
        <v>0</v>
      </c>
      <c r="DB46" s="272">
        <v>0</v>
      </c>
      <c r="DC46" s="272">
        <v>0</v>
      </c>
      <c r="DD46" s="272">
        <v>0</v>
      </c>
      <c r="DE46" s="272">
        <v>0</v>
      </c>
      <c r="DF46" s="272">
        <v>0</v>
      </c>
      <c r="DG46" s="272">
        <v>0</v>
      </c>
      <c r="DH46" s="272">
        <v>0</v>
      </c>
      <c r="DI46" s="272">
        <v>0</v>
      </c>
      <c r="DJ46" s="272">
        <v>0</v>
      </c>
      <c r="DK46" s="272">
        <v>0</v>
      </c>
      <c r="DL46" s="272">
        <v>0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</row>
    <row r="47" spans="1:121">
      <c r="A47" s="284" t="s">
        <v>96</v>
      </c>
      <c r="B47" s="285" t="s">
        <v>97</v>
      </c>
      <c r="C47" s="280">
        <f t="shared" si="2"/>
        <v>8</v>
      </c>
      <c r="D47" s="286">
        <f t="shared" si="3"/>
        <v>646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>
        <v>80</v>
      </c>
      <c r="X47" s="335">
        <v>80</v>
      </c>
      <c r="Y47" s="335"/>
      <c r="Z47" s="335"/>
      <c r="AA47" s="335"/>
      <c r="AB47" s="335"/>
      <c r="AC47" s="335"/>
      <c r="AD47" s="335"/>
      <c r="AE47" s="335"/>
      <c r="AF47" s="335"/>
      <c r="AG47" s="335"/>
      <c r="AH47" s="335">
        <v>80</v>
      </c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>
        <v>89</v>
      </c>
      <c r="BM47" s="335">
        <v>89</v>
      </c>
      <c r="BN47" s="335">
        <v>85</v>
      </c>
      <c r="BO47" s="335">
        <v>93</v>
      </c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>
        <v>50</v>
      </c>
      <c r="CU47" s="335"/>
      <c r="CV47" s="338" t="str">
        <f t="shared" si="4"/>
        <v>Gudrun Nilsson</v>
      </c>
      <c r="CX47" s="272">
        <v>0</v>
      </c>
      <c r="CY47" s="272">
        <v>0</v>
      </c>
      <c r="CZ47" s="272">
        <v>0</v>
      </c>
      <c r="DA47" s="272">
        <v>0</v>
      </c>
      <c r="DB47" s="272">
        <v>0</v>
      </c>
      <c r="DC47" s="272">
        <v>0</v>
      </c>
      <c r="DD47" s="272">
        <v>0</v>
      </c>
      <c r="DE47" s="272">
        <v>0</v>
      </c>
      <c r="DF47" s="272">
        <v>0</v>
      </c>
      <c r="DG47" s="272">
        <v>0</v>
      </c>
      <c r="DH47" s="272">
        <v>0</v>
      </c>
      <c r="DI47" s="272">
        <v>0</v>
      </c>
      <c r="DJ47" s="272">
        <v>0</v>
      </c>
      <c r="DK47" s="272">
        <v>0</v>
      </c>
      <c r="DL47" s="272">
        <v>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</row>
    <row r="48" spans="1:121">
      <c r="A48" s="284" t="s">
        <v>1354</v>
      </c>
      <c r="B48" s="285" t="s">
        <v>168</v>
      </c>
      <c r="C48" s="280">
        <f t="shared" si="2"/>
        <v>9</v>
      </c>
      <c r="D48" s="286">
        <f t="shared" si="3"/>
        <v>630</v>
      </c>
      <c r="E48" s="335"/>
      <c r="F48" s="336"/>
      <c r="G48" s="335"/>
      <c r="H48" s="335"/>
      <c r="I48" s="335"/>
      <c r="J48" s="335">
        <v>70</v>
      </c>
      <c r="K48" s="335"/>
      <c r="L48" s="335"/>
      <c r="M48" s="335"/>
      <c r="N48" s="335">
        <v>70</v>
      </c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>
        <v>70</v>
      </c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>
        <v>70</v>
      </c>
      <c r="BQ48" s="335">
        <v>70</v>
      </c>
      <c r="BR48" s="335"/>
      <c r="BS48" s="335"/>
      <c r="BT48" s="335">
        <v>70</v>
      </c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>
        <v>70</v>
      </c>
      <c r="CH48" s="335"/>
      <c r="CI48" s="335"/>
      <c r="CJ48" s="335"/>
      <c r="CK48" s="335"/>
      <c r="CL48" s="335"/>
      <c r="CM48" s="335"/>
      <c r="CN48" s="335"/>
      <c r="CO48" s="335"/>
      <c r="CP48" s="335">
        <v>70</v>
      </c>
      <c r="CQ48" s="335">
        <v>70</v>
      </c>
      <c r="CR48" s="335"/>
      <c r="CS48" s="335"/>
      <c r="CT48" s="335"/>
      <c r="CU48" s="335"/>
      <c r="CV48" s="338" t="str">
        <f t="shared" si="4"/>
        <v>Lena Eriksson</v>
      </c>
      <c r="CX48" s="272">
        <v>0</v>
      </c>
      <c r="CY48" s="272">
        <v>0</v>
      </c>
      <c r="CZ48" s="272">
        <v>0</v>
      </c>
      <c r="DA48" s="272">
        <v>0</v>
      </c>
      <c r="DB48" s="272">
        <v>0</v>
      </c>
      <c r="DC48" s="272">
        <v>0</v>
      </c>
      <c r="DD48" s="272">
        <v>0</v>
      </c>
      <c r="DE48" s="272">
        <v>0</v>
      </c>
      <c r="DF48" s="272">
        <v>0</v>
      </c>
      <c r="DG48" s="272">
        <v>0</v>
      </c>
      <c r="DH48" s="272">
        <v>0</v>
      </c>
      <c r="DI48" s="272">
        <v>0</v>
      </c>
      <c r="DJ48" s="272">
        <v>0</v>
      </c>
      <c r="DK48" s="272">
        <v>0</v>
      </c>
      <c r="DL48" s="272">
        <v>0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</row>
    <row r="49" spans="1:121">
      <c r="A49" s="284" t="s">
        <v>153</v>
      </c>
      <c r="B49" s="285" t="s">
        <v>1086</v>
      </c>
      <c r="C49" s="280">
        <f t="shared" si="2"/>
        <v>8</v>
      </c>
      <c r="D49" s="286">
        <f t="shared" si="3"/>
        <v>624</v>
      </c>
      <c r="E49" s="335"/>
      <c r="F49" s="336" t="s">
        <v>1408</v>
      </c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>
        <v>86</v>
      </c>
      <c r="X49" s="335">
        <v>80</v>
      </c>
      <c r="Y49" s="335"/>
      <c r="Z49" s="335"/>
      <c r="AA49" s="335"/>
      <c r="AB49" s="335">
        <v>80</v>
      </c>
      <c r="AC49" s="335"/>
      <c r="AD49" s="335"/>
      <c r="AE49" s="335"/>
      <c r="AF49" s="335"/>
      <c r="AG49" s="335"/>
      <c r="AH49" s="335">
        <v>80</v>
      </c>
      <c r="AI49" s="335"/>
      <c r="AJ49" s="335"/>
      <c r="AK49" s="335">
        <v>80</v>
      </c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5"/>
      <c r="BZ49" s="335"/>
      <c r="CA49" s="335"/>
      <c r="CB49" s="335"/>
      <c r="CC49" s="335">
        <v>80</v>
      </c>
      <c r="CD49" s="335"/>
      <c r="CE49" s="335"/>
      <c r="CF49" s="335"/>
      <c r="CG49" s="335"/>
      <c r="CH49" s="335"/>
      <c r="CI49" s="335">
        <v>88</v>
      </c>
      <c r="CJ49" s="335"/>
      <c r="CK49" s="335"/>
      <c r="CL49" s="335">
        <v>50</v>
      </c>
      <c r="CM49" s="335"/>
      <c r="CN49" s="335"/>
      <c r="CO49" s="335"/>
      <c r="CP49" s="335"/>
      <c r="CQ49" s="335"/>
      <c r="CR49" s="335"/>
      <c r="CS49" s="335"/>
      <c r="CT49" s="335"/>
      <c r="CU49" s="335"/>
      <c r="CV49" s="338" t="str">
        <f t="shared" si="4"/>
        <v>Jesper Kolmodin</v>
      </c>
      <c r="CX49" s="272">
        <v>0</v>
      </c>
      <c r="CY49" s="272">
        <v>0</v>
      </c>
      <c r="CZ49" s="272">
        <v>0</v>
      </c>
      <c r="DA49" s="272">
        <v>0</v>
      </c>
      <c r="DB49" s="272">
        <v>0</v>
      </c>
      <c r="DC49" s="272">
        <v>0</v>
      </c>
      <c r="DD49" s="272">
        <v>0</v>
      </c>
      <c r="DE49" s="272">
        <v>0</v>
      </c>
      <c r="DF49" s="272">
        <v>0</v>
      </c>
      <c r="DG49" s="272">
        <v>0</v>
      </c>
      <c r="DH49" s="272">
        <v>0</v>
      </c>
      <c r="DI49" s="272">
        <v>0</v>
      </c>
      <c r="DJ49" s="272">
        <v>0</v>
      </c>
      <c r="DK49" s="272">
        <v>0</v>
      </c>
      <c r="DL49" s="272">
        <v>0</v>
      </c>
      <c r="DM49" s="272">
        <v>0</v>
      </c>
      <c r="DN49" s="272">
        <v>0</v>
      </c>
      <c r="DO49" s="272">
        <v>0</v>
      </c>
      <c r="DP49" s="272">
        <v>0</v>
      </c>
      <c r="DQ49" s="272">
        <v>0</v>
      </c>
    </row>
    <row r="50" spans="1:121">
      <c r="A50" s="284" t="s">
        <v>1079</v>
      </c>
      <c r="B50" s="285" t="s">
        <v>1257</v>
      </c>
      <c r="C50" s="280">
        <f t="shared" si="2"/>
        <v>8</v>
      </c>
      <c r="D50" s="286">
        <f t="shared" si="3"/>
        <v>620</v>
      </c>
      <c r="E50" s="335"/>
      <c r="F50" s="336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>
        <v>80</v>
      </c>
      <c r="Z50" s="335"/>
      <c r="AA50" s="335">
        <v>80</v>
      </c>
      <c r="AB50" s="335"/>
      <c r="AC50" s="335"/>
      <c r="AD50" s="335"/>
      <c r="AE50" s="335"/>
      <c r="AF50" s="335">
        <v>50</v>
      </c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>
        <v>90</v>
      </c>
      <c r="BU50" s="335"/>
      <c r="BV50" s="335"/>
      <c r="BW50" s="335"/>
      <c r="BX50" s="335"/>
      <c r="BY50" s="335"/>
      <c r="BZ50" s="335"/>
      <c r="CA50" s="335"/>
      <c r="CB50" s="335"/>
      <c r="CC50" s="335"/>
      <c r="CD50" s="335"/>
      <c r="CE50" s="335"/>
      <c r="CF50" s="335"/>
      <c r="CG50" s="335">
        <v>80</v>
      </c>
      <c r="CH50" s="335"/>
      <c r="CI50" s="335"/>
      <c r="CJ50" s="335"/>
      <c r="CK50" s="335"/>
      <c r="CL50" s="335"/>
      <c r="CM50" s="335"/>
      <c r="CN50" s="335"/>
      <c r="CO50" s="335"/>
      <c r="CP50" s="335"/>
      <c r="CQ50" s="335">
        <v>80</v>
      </c>
      <c r="CR50" s="335">
        <v>80</v>
      </c>
      <c r="CS50" s="335">
        <v>80</v>
      </c>
      <c r="CT50" s="335"/>
      <c r="CU50" s="335"/>
      <c r="CV50" s="338" t="str">
        <f t="shared" si="4"/>
        <v>Malin Häggström</v>
      </c>
      <c r="CX50" s="272">
        <v>0</v>
      </c>
      <c r="CY50" s="272">
        <v>0</v>
      </c>
      <c r="CZ50" s="272">
        <v>0</v>
      </c>
      <c r="DA50" s="272">
        <v>0</v>
      </c>
      <c r="DB50" s="272">
        <v>0</v>
      </c>
      <c r="DC50" s="272">
        <v>0</v>
      </c>
      <c r="DD50" s="272">
        <v>0</v>
      </c>
      <c r="DE50" s="272">
        <v>0</v>
      </c>
      <c r="DF50" s="272">
        <v>0</v>
      </c>
      <c r="DG50" s="272">
        <v>0</v>
      </c>
      <c r="DH50" s="272">
        <v>0</v>
      </c>
      <c r="DI50" s="272">
        <v>0</v>
      </c>
      <c r="DJ50" s="272">
        <v>0</v>
      </c>
      <c r="DK50" s="272">
        <v>0</v>
      </c>
      <c r="DL50" s="272">
        <v>0</v>
      </c>
      <c r="DM50" s="272">
        <v>0</v>
      </c>
      <c r="DN50" s="272">
        <v>0</v>
      </c>
      <c r="DO50" s="272">
        <v>0</v>
      </c>
      <c r="DP50" s="272">
        <v>0</v>
      </c>
      <c r="DQ50" s="272">
        <v>0</v>
      </c>
    </row>
    <row r="51" spans="1:121">
      <c r="A51" s="284" t="s">
        <v>112</v>
      </c>
      <c r="B51" s="285" t="s">
        <v>97</v>
      </c>
      <c r="C51" s="280">
        <f t="shared" si="2"/>
        <v>8</v>
      </c>
      <c r="D51" s="286">
        <f t="shared" si="3"/>
        <v>615</v>
      </c>
      <c r="E51" s="335"/>
      <c r="F51" s="336" t="s">
        <v>1413</v>
      </c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>
        <v>80</v>
      </c>
      <c r="BZ51" s="335"/>
      <c r="CA51" s="335"/>
      <c r="CB51" s="335"/>
      <c r="CC51" s="335">
        <v>89</v>
      </c>
      <c r="CD51" s="335"/>
      <c r="CE51" s="335">
        <v>94</v>
      </c>
      <c r="CF51" s="335"/>
      <c r="CG51" s="335">
        <v>90</v>
      </c>
      <c r="CH51" s="335"/>
      <c r="CI51" s="335">
        <v>80</v>
      </c>
      <c r="CJ51" s="335"/>
      <c r="CK51" s="335"/>
      <c r="CL51" s="335"/>
      <c r="CM51" s="335"/>
      <c r="CN51" s="335">
        <v>50</v>
      </c>
      <c r="CO51" s="335"/>
      <c r="CP51" s="335"/>
      <c r="CQ51" s="335"/>
      <c r="CR51" s="335">
        <v>82</v>
      </c>
      <c r="CS51" s="335">
        <v>50</v>
      </c>
      <c r="CT51" s="335"/>
      <c r="CU51" s="335"/>
      <c r="CV51" s="338" t="str">
        <f t="shared" si="4"/>
        <v>Nils-Åke Nilsson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</row>
    <row r="52" spans="1:121">
      <c r="A52" s="284" t="s">
        <v>138</v>
      </c>
      <c r="B52" s="285" t="s">
        <v>127</v>
      </c>
      <c r="C52" s="280">
        <f t="shared" si="2"/>
        <v>8</v>
      </c>
      <c r="D52" s="286">
        <f t="shared" si="3"/>
        <v>610</v>
      </c>
      <c r="E52" s="335"/>
      <c r="F52" s="336" t="s">
        <v>982</v>
      </c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>
        <v>50</v>
      </c>
      <c r="S52" s="335">
        <v>80</v>
      </c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>
        <v>80</v>
      </c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35"/>
      <c r="BY52" s="335">
        <v>80</v>
      </c>
      <c r="BZ52" s="335"/>
      <c r="CA52" s="335"/>
      <c r="CB52" s="335"/>
      <c r="CC52" s="335">
        <v>80</v>
      </c>
      <c r="CD52" s="335"/>
      <c r="CE52" s="335">
        <v>80</v>
      </c>
      <c r="CF52" s="335"/>
      <c r="CG52" s="335"/>
      <c r="CH52" s="335"/>
      <c r="CI52" s="335">
        <v>80</v>
      </c>
      <c r="CJ52" s="335"/>
      <c r="CK52" s="335"/>
      <c r="CL52" s="335">
        <v>80</v>
      </c>
      <c r="CM52" s="335"/>
      <c r="CN52" s="335"/>
      <c r="CO52" s="335"/>
      <c r="CP52" s="335"/>
      <c r="CQ52" s="335"/>
      <c r="CR52" s="335"/>
      <c r="CS52" s="335"/>
      <c r="CT52" s="335"/>
      <c r="CU52" s="335"/>
      <c r="CV52" s="338" t="str">
        <f t="shared" si="4"/>
        <v>Ingvar Schön</v>
      </c>
      <c r="CX52" s="272">
        <v>0</v>
      </c>
      <c r="CY52" s="272">
        <v>0</v>
      </c>
      <c r="CZ52" s="272">
        <v>0</v>
      </c>
      <c r="DA52" s="272">
        <v>0</v>
      </c>
      <c r="DB52" s="272">
        <v>0</v>
      </c>
      <c r="DC52" s="272">
        <v>0</v>
      </c>
      <c r="DD52" s="272">
        <v>0</v>
      </c>
      <c r="DE52" s="272">
        <v>0</v>
      </c>
      <c r="DF52" s="272">
        <v>0</v>
      </c>
      <c r="DG52" s="272">
        <v>0</v>
      </c>
      <c r="DH52" s="272">
        <v>0</v>
      </c>
      <c r="DI52" s="272">
        <v>0</v>
      </c>
      <c r="DJ52" s="272">
        <v>0</v>
      </c>
      <c r="DK52" s="272">
        <v>0</v>
      </c>
      <c r="DL52" s="272">
        <v>0</v>
      </c>
      <c r="DM52" s="272">
        <v>0</v>
      </c>
      <c r="DN52" s="272">
        <v>0</v>
      </c>
      <c r="DO52" s="272">
        <v>0</v>
      </c>
      <c r="DP52" s="272">
        <v>0</v>
      </c>
      <c r="DQ52" s="272">
        <v>0</v>
      </c>
    </row>
    <row r="53" spans="1:121">
      <c r="A53" s="284" t="s">
        <v>83</v>
      </c>
      <c r="B53" s="285" t="s">
        <v>84</v>
      </c>
      <c r="C53" s="280">
        <f t="shared" si="2"/>
        <v>6</v>
      </c>
      <c r="D53" s="286">
        <f t="shared" si="3"/>
        <v>563</v>
      </c>
      <c r="E53" s="335"/>
      <c r="F53" s="336" t="s">
        <v>962</v>
      </c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>
        <v>98</v>
      </c>
      <c r="X53" s="335">
        <v>80</v>
      </c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>
        <v>92</v>
      </c>
      <c r="BQ53" s="335">
        <v>88</v>
      </c>
      <c r="BR53" s="335"/>
      <c r="BS53" s="335"/>
      <c r="BT53" s="335"/>
      <c r="BU53" s="335"/>
      <c r="BV53" s="335"/>
      <c r="BW53" s="335"/>
      <c r="BX53" s="335"/>
      <c r="BY53" s="335"/>
      <c r="BZ53" s="335"/>
      <c r="CA53" s="335"/>
      <c r="CB53" s="335"/>
      <c r="CC53" s="335"/>
      <c r="CD53" s="335"/>
      <c r="CE53" s="335"/>
      <c r="CF53" s="335">
        <v>108</v>
      </c>
      <c r="CG53" s="335"/>
      <c r="CH53" s="335"/>
      <c r="CI53" s="335"/>
      <c r="CJ53" s="335"/>
      <c r="CK53" s="335"/>
      <c r="CL53" s="335"/>
      <c r="CM53" s="335">
        <v>97</v>
      </c>
      <c r="CN53" s="335"/>
      <c r="CO53" s="335"/>
      <c r="CP53" s="335"/>
      <c r="CQ53" s="335"/>
      <c r="CR53" s="335"/>
      <c r="CS53" s="335"/>
      <c r="CT53" s="335"/>
      <c r="CU53" s="335"/>
      <c r="CV53" s="338" t="str">
        <f t="shared" si="4"/>
        <v>Patricia Edgarsson</v>
      </c>
      <c r="CX53" s="272">
        <v>0</v>
      </c>
      <c r="CY53" s="272">
        <v>0</v>
      </c>
      <c r="CZ53" s="272">
        <v>0</v>
      </c>
      <c r="DA53" s="272">
        <v>0</v>
      </c>
      <c r="DB53" s="272">
        <v>0</v>
      </c>
      <c r="DC53" s="272">
        <v>0</v>
      </c>
      <c r="DD53" s="272">
        <v>0</v>
      </c>
      <c r="DE53" s="272">
        <v>0</v>
      </c>
      <c r="DF53" s="272">
        <v>0</v>
      </c>
      <c r="DG53" s="272">
        <v>0</v>
      </c>
      <c r="DH53" s="272">
        <v>0</v>
      </c>
      <c r="DI53" s="272">
        <v>0</v>
      </c>
      <c r="DJ53" s="272">
        <v>0</v>
      </c>
      <c r="DK53" s="272">
        <v>0</v>
      </c>
      <c r="DL53" s="272">
        <v>0</v>
      </c>
      <c r="DM53" s="272">
        <v>0</v>
      </c>
      <c r="DN53" s="272">
        <v>0</v>
      </c>
      <c r="DO53" s="272">
        <v>0</v>
      </c>
      <c r="DP53" s="272">
        <v>0</v>
      </c>
      <c r="DQ53" s="272">
        <v>0</v>
      </c>
    </row>
    <row r="54" spans="1:121">
      <c r="A54" s="284" t="s">
        <v>1351</v>
      </c>
      <c r="B54" s="285" t="s">
        <v>1352</v>
      </c>
      <c r="C54" s="280">
        <f t="shared" si="2"/>
        <v>7</v>
      </c>
      <c r="D54" s="286">
        <f t="shared" si="3"/>
        <v>553</v>
      </c>
      <c r="E54" s="335"/>
      <c r="F54" s="336" t="s">
        <v>849</v>
      </c>
      <c r="G54" s="335"/>
      <c r="H54" s="335"/>
      <c r="I54" s="335"/>
      <c r="J54" s="335">
        <v>80</v>
      </c>
      <c r="K54" s="335"/>
      <c r="L54" s="335"/>
      <c r="M54" s="335"/>
      <c r="N54" s="335">
        <v>80</v>
      </c>
      <c r="O54" s="335">
        <v>80</v>
      </c>
      <c r="P54" s="335"/>
      <c r="Q54" s="335"/>
      <c r="R54" s="335"/>
      <c r="S54" s="335"/>
      <c r="T54" s="335"/>
      <c r="U54" s="335"/>
      <c r="V54" s="335"/>
      <c r="W54" s="335">
        <v>70</v>
      </c>
      <c r="X54" s="335">
        <v>70</v>
      </c>
      <c r="Y54" s="335"/>
      <c r="Z54" s="335">
        <v>80</v>
      </c>
      <c r="AA54" s="335">
        <v>93</v>
      </c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/>
      <c r="CB54" s="335"/>
      <c r="CC54" s="335"/>
      <c r="CD54" s="335"/>
      <c r="CE54" s="335"/>
      <c r="CF54" s="335"/>
      <c r="CG54" s="335"/>
      <c r="CH54" s="335"/>
      <c r="CI54" s="335"/>
      <c r="CJ54" s="335"/>
      <c r="CK54" s="335"/>
      <c r="CL54" s="335"/>
      <c r="CM54" s="335"/>
      <c r="CN54" s="335"/>
      <c r="CO54" s="335"/>
      <c r="CP54" s="335"/>
      <c r="CQ54" s="335"/>
      <c r="CR54" s="335"/>
      <c r="CS54" s="335"/>
      <c r="CT54" s="335"/>
      <c r="CU54" s="335"/>
      <c r="CV54" s="338" t="str">
        <f t="shared" si="4"/>
        <v>Eskil Soelberg</v>
      </c>
      <c r="CX54" s="272">
        <v>0</v>
      </c>
      <c r="CY54" s="272">
        <v>0</v>
      </c>
      <c r="CZ54" s="272">
        <v>0</v>
      </c>
      <c r="DA54" s="272">
        <v>0</v>
      </c>
      <c r="DB54" s="272">
        <v>0</v>
      </c>
      <c r="DC54" s="272">
        <v>0</v>
      </c>
      <c r="DD54" s="272">
        <v>0</v>
      </c>
      <c r="DE54" s="272">
        <v>0</v>
      </c>
      <c r="DF54" s="272">
        <v>0</v>
      </c>
      <c r="DG54" s="272">
        <v>0</v>
      </c>
      <c r="DH54" s="272">
        <v>0</v>
      </c>
      <c r="DI54" s="272">
        <v>0</v>
      </c>
      <c r="DJ54" s="272">
        <v>0</v>
      </c>
      <c r="DK54" s="272">
        <v>0</v>
      </c>
      <c r="DL54" s="272">
        <v>0</v>
      </c>
      <c r="DM54" s="272">
        <v>0</v>
      </c>
      <c r="DN54" s="272">
        <v>0</v>
      </c>
      <c r="DO54" s="272">
        <v>0</v>
      </c>
      <c r="DP54" s="272">
        <v>0</v>
      </c>
      <c r="DQ54" s="272">
        <v>0</v>
      </c>
    </row>
    <row r="55" spans="1:121">
      <c r="A55" s="284" t="s">
        <v>1347</v>
      </c>
      <c r="B55" s="285" t="s">
        <v>97</v>
      </c>
      <c r="C55" s="280">
        <f t="shared" si="2"/>
        <v>8</v>
      </c>
      <c r="D55" s="286">
        <f t="shared" si="3"/>
        <v>550</v>
      </c>
      <c r="E55" s="335"/>
      <c r="F55" s="336" t="s">
        <v>849</v>
      </c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>
        <v>80</v>
      </c>
      <c r="AA55" s="335">
        <v>70</v>
      </c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>
        <v>70</v>
      </c>
      <c r="BQ55" s="335">
        <v>70</v>
      </c>
      <c r="BR55" s="335"/>
      <c r="BS55" s="335"/>
      <c r="BT55" s="335">
        <v>70</v>
      </c>
      <c r="BU55" s="335"/>
      <c r="BV55" s="335"/>
      <c r="BW55" s="335"/>
      <c r="BX55" s="335"/>
      <c r="BY55" s="335">
        <v>70</v>
      </c>
      <c r="BZ55" s="335"/>
      <c r="CA55" s="335"/>
      <c r="CB55" s="335"/>
      <c r="CC55" s="335"/>
      <c r="CD55" s="335"/>
      <c r="CE55" s="335"/>
      <c r="CF55" s="335"/>
      <c r="CG55" s="335">
        <v>50</v>
      </c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>
        <v>70</v>
      </c>
      <c r="CT55" s="335"/>
      <c r="CU55" s="335"/>
      <c r="CV55" s="338" t="str">
        <f t="shared" si="4"/>
        <v>Meliza Nilsson</v>
      </c>
      <c r="CX55" s="272">
        <v>0</v>
      </c>
      <c r="CY55" s="272">
        <v>0</v>
      </c>
      <c r="CZ55" s="272">
        <v>0</v>
      </c>
      <c r="DA55" s="272">
        <v>0</v>
      </c>
      <c r="DB55" s="272">
        <v>0</v>
      </c>
      <c r="DC55" s="272">
        <v>0</v>
      </c>
      <c r="DD55" s="272">
        <v>0</v>
      </c>
      <c r="DE55" s="272">
        <v>0</v>
      </c>
      <c r="DF55" s="272">
        <v>0</v>
      </c>
      <c r="DG55" s="272">
        <v>0</v>
      </c>
      <c r="DH55" s="272">
        <v>0</v>
      </c>
      <c r="DI55" s="272">
        <v>0</v>
      </c>
      <c r="DJ55" s="272">
        <v>0</v>
      </c>
      <c r="DK55" s="272">
        <v>0</v>
      </c>
      <c r="DL55" s="272">
        <v>0</v>
      </c>
      <c r="DM55" s="272">
        <v>0</v>
      </c>
      <c r="DN55" s="272">
        <v>0</v>
      </c>
      <c r="DO55" s="272">
        <v>0</v>
      </c>
      <c r="DP55" s="272">
        <v>0</v>
      </c>
      <c r="DQ55" s="272">
        <v>0</v>
      </c>
    </row>
    <row r="56" spans="1:121">
      <c r="A56" s="284" t="s">
        <v>118</v>
      </c>
      <c r="B56" s="285" t="s">
        <v>97</v>
      </c>
      <c r="C56" s="280">
        <f t="shared" si="2"/>
        <v>6</v>
      </c>
      <c r="D56" s="286">
        <f t="shared" si="3"/>
        <v>498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>
        <v>80</v>
      </c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>
        <v>80</v>
      </c>
      <c r="BC56" s="335"/>
      <c r="BD56" s="335"/>
      <c r="BE56" s="335"/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>
        <v>98</v>
      </c>
      <c r="BW56" s="335"/>
      <c r="BX56" s="335"/>
      <c r="BY56" s="335"/>
      <c r="BZ56" s="335"/>
      <c r="CA56" s="335"/>
      <c r="CB56" s="335"/>
      <c r="CC56" s="335"/>
      <c r="CD56" s="335"/>
      <c r="CE56" s="335"/>
      <c r="CF56" s="335"/>
      <c r="CG56" s="335"/>
      <c r="CH56" s="335"/>
      <c r="CI56" s="335"/>
      <c r="CJ56" s="335"/>
      <c r="CK56" s="335"/>
      <c r="CL56" s="335"/>
      <c r="CM56" s="335"/>
      <c r="CN56" s="335">
        <v>80</v>
      </c>
      <c r="CO56" s="335"/>
      <c r="CP56" s="335"/>
      <c r="CQ56" s="335"/>
      <c r="CR56" s="335">
        <v>80</v>
      </c>
      <c r="CS56" s="335">
        <v>80</v>
      </c>
      <c r="CT56" s="335"/>
      <c r="CU56" s="335"/>
      <c r="CV56" s="338" t="str">
        <f t="shared" si="4"/>
        <v>Jan Nilsson</v>
      </c>
      <c r="CX56" s="272">
        <v>0</v>
      </c>
      <c r="CY56" s="272">
        <v>0</v>
      </c>
      <c r="CZ56" s="272">
        <v>0</v>
      </c>
      <c r="DA56" s="272">
        <v>0</v>
      </c>
      <c r="DB56" s="272">
        <v>0</v>
      </c>
      <c r="DC56" s="272">
        <v>0</v>
      </c>
      <c r="DD56" s="272">
        <v>0</v>
      </c>
      <c r="DE56" s="272">
        <v>0</v>
      </c>
      <c r="DF56" s="272">
        <v>0</v>
      </c>
      <c r="DG56" s="272">
        <v>0</v>
      </c>
      <c r="DH56" s="272">
        <v>0</v>
      </c>
      <c r="DI56" s="272">
        <v>0</v>
      </c>
      <c r="DJ56" s="272">
        <v>0</v>
      </c>
      <c r="DK56" s="272">
        <v>0</v>
      </c>
      <c r="DL56" s="272">
        <v>0</v>
      </c>
      <c r="DM56" s="272">
        <v>0</v>
      </c>
      <c r="DN56" s="272">
        <v>0</v>
      </c>
      <c r="DO56" s="272">
        <v>0</v>
      </c>
      <c r="DP56" s="272">
        <v>0</v>
      </c>
      <c r="DQ56" s="272">
        <v>0</v>
      </c>
    </row>
    <row r="57" spans="1:121">
      <c r="A57" s="284" t="s">
        <v>192</v>
      </c>
      <c r="B57" s="285" t="s">
        <v>1352</v>
      </c>
      <c r="C57" s="280">
        <f t="shared" si="2"/>
        <v>7</v>
      </c>
      <c r="D57" s="286">
        <f t="shared" si="3"/>
        <v>490</v>
      </c>
      <c r="E57" s="335"/>
      <c r="F57" s="336"/>
      <c r="G57" s="335"/>
      <c r="H57" s="335"/>
      <c r="I57" s="335"/>
      <c r="J57" s="335">
        <v>80</v>
      </c>
      <c r="K57" s="335"/>
      <c r="L57" s="335"/>
      <c r="M57" s="335"/>
      <c r="N57" s="335">
        <v>80</v>
      </c>
      <c r="O57" s="335">
        <v>70</v>
      </c>
      <c r="P57" s="335"/>
      <c r="Q57" s="335"/>
      <c r="R57" s="335"/>
      <c r="S57" s="335"/>
      <c r="T57" s="335"/>
      <c r="U57" s="335"/>
      <c r="V57" s="335"/>
      <c r="W57" s="335">
        <v>50</v>
      </c>
      <c r="X57" s="335">
        <v>70</v>
      </c>
      <c r="Y57" s="335"/>
      <c r="Z57" s="335"/>
      <c r="AA57" s="335">
        <v>70</v>
      </c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/>
      <c r="CJ57" s="335"/>
      <c r="CK57" s="335"/>
      <c r="CL57" s="335"/>
      <c r="CM57" s="335"/>
      <c r="CN57" s="335"/>
      <c r="CO57" s="335"/>
      <c r="CP57" s="335"/>
      <c r="CQ57" s="335"/>
      <c r="CR57" s="335"/>
      <c r="CS57" s="335"/>
      <c r="CT57" s="335">
        <v>70</v>
      </c>
      <c r="CU57" s="335"/>
      <c r="CV57" s="338" t="str">
        <f t="shared" si="4"/>
        <v>Sune Soelberg</v>
      </c>
      <c r="CX57" s="272">
        <v>0</v>
      </c>
      <c r="CY57" s="272">
        <v>0</v>
      </c>
      <c r="CZ57" s="272">
        <v>0</v>
      </c>
      <c r="DA57" s="272">
        <v>0</v>
      </c>
      <c r="DB57" s="272">
        <v>0</v>
      </c>
      <c r="DC57" s="272">
        <v>0</v>
      </c>
      <c r="DD57" s="272">
        <v>0</v>
      </c>
      <c r="DE57" s="272">
        <v>0</v>
      </c>
      <c r="DF57" s="272">
        <v>0</v>
      </c>
      <c r="DG57" s="272">
        <v>0</v>
      </c>
      <c r="DH57" s="272">
        <v>0</v>
      </c>
      <c r="DI57" s="272">
        <v>0</v>
      </c>
      <c r="DJ57" s="272">
        <v>0</v>
      </c>
      <c r="DK57" s="272">
        <v>0</v>
      </c>
      <c r="DL57" s="272">
        <v>0</v>
      </c>
      <c r="DM57" s="272">
        <v>0</v>
      </c>
      <c r="DN57" s="272">
        <v>0</v>
      </c>
      <c r="DO57" s="272">
        <v>0</v>
      </c>
      <c r="DP57" s="272">
        <v>0</v>
      </c>
      <c r="DQ57" s="272">
        <v>0</v>
      </c>
    </row>
    <row r="58" spans="1:121">
      <c r="A58" s="284" t="s">
        <v>1256</v>
      </c>
      <c r="B58" s="293" t="s">
        <v>1257</v>
      </c>
      <c r="C58" s="280">
        <f t="shared" si="2"/>
        <v>6</v>
      </c>
      <c r="D58" s="286">
        <f t="shared" si="3"/>
        <v>486</v>
      </c>
      <c r="E58" s="335"/>
      <c r="F58" s="336" t="s">
        <v>849</v>
      </c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>
        <v>80</v>
      </c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>
        <v>86</v>
      </c>
      <c r="BU58" s="335"/>
      <c r="BV58" s="335"/>
      <c r="BW58" s="335"/>
      <c r="BX58" s="335"/>
      <c r="BY58" s="335">
        <v>80</v>
      </c>
      <c r="BZ58" s="335"/>
      <c r="CA58" s="335"/>
      <c r="CB58" s="335"/>
      <c r="CC58" s="335"/>
      <c r="CD58" s="335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>
        <v>80</v>
      </c>
      <c r="CQ58" s="335">
        <v>80</v>
      </c>
      <c r="CR58" s="335"/>
      <c r="CS58" s="335">
        <v>80</v>
      </c>
      <c r="CT58" s="335"/>
      <c r="CU58" s="335"/>
      <c r="CV58" s="338" t="str">
        <f t="shared" si="4"/>
        <v>Sverre Häggström</v>
      </c>
      <c r="CX58" s="272">
        <v>0</v>
      </c>
      <c r="CY58" s="272">
        <v>0</v>
      </c>
      <c r="CZ58" s="272">
        <v>0</v>
      </c>
      <c r="DA58" s="272">
        <v>0</v>
      </c>
      <c r="DB58" s="272">
        <v>0</v>
      </c>
      <c r="DC58" s="272">
        <v>0</v>
      </c>
      <c r="DD58" s="272">
        <v>0</v>
      </c>
      <c r="DE58" s="272">
        <v>0</v>
      </c>
      <c r="DF58" s="272">
        <v>0</v>
      </c>
      <c r="DG58" s="272">
        <v>0</v>
      </c>
      <c r="DH58" s="272">
        <v>0</v>
      </c>
      <c r="DI58" s="272">
        <v>0</v>
      </c>
      <c r="DJ58" s="272">
        <v>0</v>
      </c>
      <c r="DK58" s="272">
        <v>0</v>
      </c>
      <c r="DL58" s="272">
        <v>0</v>
      </c>
      <c r="DM58" s="272">
        <v>0</v>
      </c>
      <c r="DN58" s="272">
        <v>0</v>
      </c>
      <c r="DO58" s="272">
        <v>0</v>
      </c>
      <c r="DP58" s="272">
        <v>0</v>
      </c>
      <c r="DQ58" s="272">
        <v>0</v>
      </c>
    </row>
    <row r="59" spans="1:121">
      <c r="A59" s="284" t="s">
        <v>167</v>
      </c>
      <c r="B59" s="285" t="s">
        <v>168</v>
      </c>
      <c r="C59" s="280">
        <f t="shared" si="2"/>
        <v>6</v>
      </c>
      <c r="D59" s="286">
        <f t="shared" si="3"/>
        <v>457</v>
      </c>
      <c r="E59" s="290"/>
      <c r="F59" s="336" t="s">
        <v>1414</v>
      </c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>
        <v>80</v>
      </c>
      <c r="W59" s="290">
        <v>87</v>
      </c>
      <c r="X59" s="290">
        <v>80</v>
      </c>
      <c r="Y59" s="290"/>
      <c r="Z59" s="290"/>
      <c r="AA59" s="290"/>
      <c r="AB59" s="290"/>
      <c r="AC59" s="290"/>
      <c r="AD59" s="290">
        <v>80</v>
      </c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>
        <v>80</v>
      </c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>
        <v>50</v>
      </c>
      <c r="CP59" s="290"/>
      <c r="CQ59" s="290"/>
      <c r="CR59" s="290"/>
      <c r="CS59" s="290"/>
      <c r="CT59" s="290"/>
      <c r="CU59" s="290"/>
      <c r="CV59" s="338" t="str">
        <f t="shared" si="4"/>
        <v>Sam Eriksson</v>
      </c>
      <c r="CX59" s="272">
        <v>0</v>
      </c>
      <c r="CY59" s="272">
        <v>0</v>
      </c>
      <c r="CZ59" s="272">
        <v>0</v>
      </c>
      <c r="DA59" s="272">
        <v>0</v>
      </c>
      <c r="DB59" s="272">
        <v>0</v>
      </c>
      <c r="DC59" s="272">
        <v>0</v>
      </c>
      <c r="DD59" s="272">
        <v>0</v>
      </c>
      <c r="DE59" s="272">
        <v>0</v>
      </c>
      <c r="DF59" s="272">
        <v>0</v>
      </c>
      <c r="DG59" s="272">
        <v>0</v>
      </c>
      <c r="DH59" s="272">
        <v>0</v>
      </c>
      <c r="DI59" s="272">
        <v>0</v>
      </c>
      <c r="DJ59" s="272">
        <v>0</v>
      </c>
      <c r="DK59" s="272">
        <v>0</v>
      </c>
      <c r="DL59" s="272">
        <v>0</v>
      </c>
      <c r="DM59" s="272">
        <v>0</v>
      </c>
      <c r="DN59" s="272">
        <v>0</v>
      </c>
      <c r="DO59" s="272">
        <v>0</v>
      </c>
      <c r="DP59" s="272">
        <v>0</v>
      </c>
      <c r="DQ59" s="272">
        <v>0</v>
      </c>
    </row>
    <row r="60" spans="1:121">
      <c r="A60" s="284" t="s">
        <v>1357</v>
      </c>
      <c r="B60" s="285" t="s">
        <v>1352</v>
      </c>
      <c r="C60" s="280">
        <f t="shared" si="2"/>
        <v>6</v>
      </c>
      <c r="D60" s="286">
        <f t="shared" si="3"/>
        <v>430</v>
      </c>
      <c r="E60" s="335"/>
      <c r="F60" s="336" t="s">
        <v>849</v>
      </c>
      <c r="G60" s="335"/>
      <c r="H60" s="335"/>
      <c r="I60" s="335"/>
      <c r="J60" s="335">
        <v>70</v>
      </c>
      <c r="K60" s="335"/>
      <c r="L60" s="335"/>
      <c r="M60" s="335"/>
      <c r="N60" s="335"/>
      <c r="O60" s="335">
        <v>70</v>
      </c>
      <c r="P60" s="335"/>
      <c r="Q60" s="335"/>
      <c r="R60" s="335"/>
      <c r="S60" s="335"/>
      <c r="T60" s="335"/>
      <c r="U60" s="335"/>
      <c r="V60" s="335"/>
      <c r="W60" s="335">
        <v>70</v>
      </c>
      <c r="X60" s="335">
        <v>70</v>
      </c>
      <c r="Y60" s="335"/>
      <c r="Z60" s="335">
        <v>80</v>
      </c>
      <c r="AA60" s="335">
        <v>70</v>
      </c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/>
      <c r="CB60" s="335"/>
      <c r="CC60" s="335"/>
      <c r="CD60" s="335"/>
      <c r="CE60" s="335"/>
      <c r="CF60" s="335"/>
      <c r="CG60" s="335"/>
      <c r="CH60" s="335"/>
      <c r="CI60" s="335"/>
      <c r="CJ60" s="335"/>
      <c r="CK60" s="335"/>
      <c r="CL60" s="335"/>
      <c r="CM60" s="335"/>
      <c r="CN60" s="335"/>
      <c r="CO60" s="335"/>
      <c r="CP60" s="335"/>
      <c r="CQ60" s="335"/>
      <c r="CR60" s="335"/>
      <c r="CS60" s="335"/>
      <c r="CT60" s="335"/>
      <c r="CU60" s="335"/>
      <c r="CV60" s="338" t="str">
        <f t="shared" si="4"/>
        <v>Anton Soelberg</v>
      </c>
      <c r="CX60" s="272">
        <v>0</v>
      </c>
      <c r="CY60" s="272">
        <v>0</v>
      </c>
      <c r="CZ60" s="272">
        <v>0</v>
      </c>
      <c r="DA60" s="272">
        <v>0</v>
      </c>
      <c r="DB60" s="272">
        <v>0</v>
      </c>
      <c r="DC60" s="272">
        <v>0</v>
      </c>
      <c r="DD60" s="272">
        <v>0</v>
      </c>
      <c r="DE60" s="272">
        <v>0</v>
      </c>
      <c r="DF60" s="272">
        <v>0</v>
      </c>
      <c r="DG60" s="272">
        <v>0</v>
      </c>
      <c r="DH60" s="272">
        <v>0</v>
      </c>
      <c r="DI60" s="272">
        <v>0</v>
      </c>
      <c r="DJ60" s="272">
        <v>0</v>
      </c>
      <c r="DK60" s="272">
        <v>0</v>
      </c>
      <c r="DL60" s="272">
        <v>0</v>
      </c>
      <c r="DM60" s="272">
        <v>0</v>
      </c>
      <c r="DN60" s="272">
        <v>0</v>
      </c>
      <c r="DO60" s="272">
        <v>0</v>
      </c>
      <c r="DP60" s="272">
        <v>0</v>
      </c>
      <c r="DQ60" s="272">
        <v>0</v>
      </c>
    </row>
    <row r="61" spans="1:121">
      <c r="A61" s="284" t="s">
        <v>879</v>
      </c>
      <c r="B61" s="285" t="s">
        <v>195</v>
      </c>
      <c r="C61" s="280">
        <f t="shared" si="2"/>
        <v>5</v>
      </c>
      <c r="D61" s="286">
        <f t="shared" si="3"/>
        <v>426</v>
      </c>
      <c r="E61" s="290"/>
      <c r="F61" s="336" t="s">
        <v>856</v>
      </c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>
        <v>82</v>
      </c>
      <c r="X61" s="290">
        <v>80</v>
      </c>
      <c r="Y61" s="290"/>
      <c r="Z61" s="290"/>
      <c r="AA61" s="290"/>
      <c r="AB61" s="290"/>
      <c r="AC61" s="290"/>
      <c r="AD61" s="290"/>
      <c r="AE61" s="290"/>
      <c r="AF61" s="290"/>
      <c r="AG61" s="290"/>
      <c r="AH61" s="290">
        <v>88</v>
      </c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>
        <v>96</v>
      </c>
      <c r="CD61" s="290"/>
      <c r="CE61" s="290"/>
      <c r="CF61" s="290"/>
      <c r="CG61" s="290"/>
      <c r="CH61" s="290"/>
      <c r="CI61" s="290">
        <v>80</v>
      </c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338" t="str">
        <f t="shared" si="4"/>
        <v>Mattias Johansson</v>
      </c>
      <c r="CX61" s="272">
        <v>0</v>
      </c>
      <c r="CY61" s="272">
        <v>0</v>
      </c>
      <c r="CZ61" s="272">
        <v>0</v>
      </c>
      <c r="DA61" s="272">
        <v>0</v>
      </c>
      <c r="DB61" s="272">
        <v>0</v>
      </c>
      <c r="DC61" s="272">
        <v>0</v>
      </c>
      <c r="DD61" s="272">
        <v>0</v>
      </c>
      <c r="DE61" s="272">
        <v>0</v>
      </c>
      <c r="DF61" s="272">
        <v>0</v>
      </c>
      <c r="DG61" s="272">
        <v>0</v>
      </c>
      <c r="DH61" s="272">
        <v>0</v>
      </c>
      <c r="DI61" s="272">
        <v>0</v>
      </c>
      <c r="DJ61" s="272">
        <v>0</v>
      </c>
      <c r="DK61" s="272">
        <v>0</v>
      </c>
      <c r="DL61" s="272">
        <v>0</v>
      </c>
      <c r="DM61" s="272">
        <v>0</v>
      </c>
      <c r="DN61" s="272">
        <v>0</v>
      </c>
      <c r="DO61" s="272">
        <v>0</v>
      </c>
      <c r="DP61" s="272">
        <v>0</v>
      </c>
      <c r="DQ61" s="272">
        <v>0</v>
      </c>
    </row>
    <row r="62" spans="1:121">
      <c r="A62" s="284" t="s">
        <v>151</v>
      </c>
      <c r="B62" s="285" t="s">
        <v>97</v>
      </c>
      <c r="C62" s="280">
        <f t="shared" si="2"/>
        <v>5</v>
      </c>
      <c r="D62" s="286">
        <f t="shared" si="3"/>
        <v>400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v>80</v>
      </c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35"/>
      <c r="BY62" s="335"/>
      <c r="BZ62" s="335"/>
      <c r="CA62" s="335"/>
      <c r="CB62" s="335"/>
      <c r="CC62" s="335"/>
      <c r="CD62" s="335"/>
      <c r="CE62" s="335"/>
      <c r="CF62" s="335"/>
      <c r="CG62" s="335"/>
      <c r="CH62" s="335"/>
      <c r="CI62" s="335">
        <v>80</v>
      </c>
      <c r="CJ62" s="335"/>
      <c r="CK62" s="335"/>
      <c r="CL62" s="335">
        <v>80</v>
      </c>
      <c r="CM62" s="335"/>
      <c r="CN62" s="335"/>
      <c r="CO62" s="335"/>
      <c r="CP62" s="335"/>
      <c r="CQ62" s="335"/>
      <c r="CR62" s="335"/>
      <c r="CS62" s="335">
        <v>80</v>
      </c>
      <c r="CT62" s="335">
        <v>80</v>
      </c>
      <c r="CU62" s="335"/>
      <c r="CV62" s="338" t="str">
        <f t="shared" si="4"/>
        <v>Marielle Nilsson</v>
      </c>
      <c r="CX62" s="272">
        <v>0</v>
      </c>
      <c r="CY62" s="272">
        <v>0</v>
      </c>
      <c r="CZ62" s="272">
        <v>0</v>
      </c>
      <c r="DA62" s="272">
        <v>0</v>
      </c>
      <c r="DB62" s="272">
        <v>0</v>
      </c>
      <c r="DC62" s="272">
        <v>0</v>
      </c>
      <c r="DD62" s="272">
        <v>0</v>
      </c>
      <c r="DE62" s="272">
        <v>0</v>
      </c>
      <c r="DF62" s="272">
        <v>0</v>
      </c>
      <c r="DG62" s="272">
        <v>0</v>
      </c>
      <c r="DH62" s="272">
        <v>0</v>
      </c>
      <c r="DI62" s="272">
        <v>0</v>
      </c>
      <c r="DJ62" s="272">
        <v>0</v>
      </c>
      <c r="DK62" s="272">
        <v>0</v>
      </c>
      <c r="DL62" s="272">
        <v>0</v>
      </c>
      <c r="DM62" s="272">
        <v>0</v>
      </c>
      <c r="DN62" s="272">
        <v>0</v>
      </c>
      <c r="DO62" s="272">
        <v>0</v>
      </c>
      <c r="DP62" s="272">
        <v>0</v>
      </c>
      <c r="DQ62" s="272">
        <v>0</v>
      </c>
    </row>
    <row r="63" spans="1:121">
      <c r="A63" s="284" t="s">
        <v>1079</v>
      </c>
      <c r="B63" s="285" t="s">
        <v>1275</v>
      </c>
      <c r="C63" s="280">
        <f t="shared" si="2"/>
        <v>5</v>
      </c>
      <c r="D63" s="286">
        <f t="shared" si="3"/>
        <v>400</v>
      </c>
      <c r="E63" s="335"/>
      <c r="F63" s="336" t="s">
        <v>1411</v>
      </c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>
        <v>80</v>
      </c>
      <c r="BB63" s="335">
        <v>80</v>
      </c>
      <c r="BC63" s="335">
        <v>80</v>
      </c>
      <c r="BD63" s="335">
        <v>80</v>
      </c>
      <c r="BE63" s="335">
        <v>80</v>
      </c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/>
      <c r="CB63" s="335"/>
      <c r="CC63" s="335"/>
      <c r="CD63" s="335"/>
      <c r="CE63" s="335"/>
      <c r="CF63" s="335"/>
      <c r="CG63" s="335"/>
      <c r="CH63" s="335"/>
      <c r="CI63" s="335"/>
      <c r="CJ63" s="335"/>
      <c r="CK63" s="335"/>
      <c r="CL63" s="335"/>
      <c r="CM63" s="335"/>
      <c r="CN63" s="335"/>
      <c r="CO63" s="335"/>
      <c r="CP63" s="335"/>
      <c r="CQ63" s="335"/>
      <c r="CR63" s="335"/>
      <c r="CS63" s="335"/>
      <c r="CT63" s="335"/>
      <c r="CU63" s="335"/>
      <c r="CV63" s="338" t="str">
        <f t="shared" si="4"/>
        <v>Malin Rimfors</v>
      </c>
      <c r="CX63" s="272">
        <v>0</v>
      </c>
      <c r="CY63" s="272">
        <v>0</v>
      </c>
      <c r="CZ63" s="272">
        <v>0</v>
      </c>
      <c r="DA63" s="272">
        <v>0</v>
      </c>
      <c r="DB63" s="272">
        <v>0</v>
      </c>
      <c r="DC63" s="272">
        <v>0</v>
      </c>
      <c r="DD63" s="272">
        <v>0</v>
      </c>
      <c r="DE63" s="272">
        <v>0</v>
      </c>
      <c r="DF63" s="272">
        <v>0</v>
      </c>
      <c r="DG63" s="272">
        <v>0</v>
      </c>
      <c r="DH63" s="272">
        <v>0</v>
      </c>
      <c r="DI63" s="272">
        <v>0</v>
      </c>
      <c r="DJ63" s="272">
        <v>0</v>
      </c>
      <c r="DK63" s="272">
        <v>0</v>
      </c>
      <c r="DL63" s="272">
        <v>0</v>
      </c>
      <c r="DM63" s="272">
        <v>0</v>
      </c>
      <c r="DN63" s="272">
        <v>0</v>
      </c>
      <c r="DO63" s="272">
        <v>0</v>
      </c>
      <c r="DP63" s="272">
        <v>0</v>
      </c>
      <c r="DQ63" s="272">
        <v>0</v>
      </c>
    </row>
    <row r="64" spans="1:121">
      <c r="A64" s="284" t="s">
        <v>1415</v>
      </c>
      <c r="B64" s="285" t="s">
        <v>91</v>
      </c>
      <c r="C64" s="280">
        <f t="shared" si="2"/>
        <v>5</v>
      </c>
      <c r="D64" s="286">
        <f t="shared" si="3"/>
        <v>350</v>
      </c>
      <c r="E64" s="335"/>
      <c r="F64" s="336" t="s">
        <v>849</v>
      </c>
      <c r="G64" s="335"/>
      <c r="H64" s="335"/>
      <c r="I64" s="335"/>
      <c r="J64" s="335"/>
      <c r="K64" s="335"/>
      <c r="L64" s="335"/>
      <c r="M64" s="335"/>
      <c r="N64" s="335"/>
      <c r="O64" s="335">
        <v>70</v>
      </c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/>
      <c r="BS64" s="335"/>
      <c r="BT64" s="335">
        <v>70</v>
      </c>
      <c r="BU64" s="335"/>
      <c r="BV64" s="335"/>
      <c r="BW64" s="335"/>
      <c r="BX64" s="335"/>
      <c r="BY64" s="335">
        <v>70</v>
      </c>
      <c r="BZ64" s="335"/>
      <c r="CA64" s="335"/>
      <c r="CB64" s="335"/>
      <c r="CC64" s="335"/>
      <c r="CD64" s="335"/>
      <c r="CE64" s="335"/>
      <c r="CF64" s="335"/>
      <c r="CG64" s="335">
        <v>70</v>
      </c>
      <c r="CH64" s="335"/>
      <c r="CI64" s="335"/>
      <c r="CJ64" s="335"/>
      <c r="CK64" s="335"/>
      <c r="CL64" s="335">
        <v>70</v>
      </c>
      <c r="CM64" s="335"/>
      <c r="CN64" s="335"/>
      <c r="CO64" s="335"/>
      <c r="CP64" s="335"/>
      <c r="CQ64" s="335"/>
      <c r="CR64" s="335"/>
      <c r="CS64" s="335"/>
      <c r="CT64" s="335"/>
      <c r="CU64" s="335"/>
      <c r="CV64" s="338" t="str">
        <f t="shared" si="4"/>
        <v>Alfons Mickelåker</v>
      </c>
      <c r="CX64" s="272">
        <v>0</v>
      </c>
      <c r="CY64" s="272">
        <v>0</v>
      </c>
      <c r="CZ64" s="272">
        <v>0</v>
      </c>
      <c r="DA64" s="272">
        <v>0</v>
      </c>
      <c r="DB64" s="272">
        <v>0</v>
      </c>
      <c r="DC64" s="272">
        <v>0</v>
      </c>
      <c r="DD64" s="272">
        <v>0</v>
      </c>
      <c r="DE64" s="272">
        <v>0</v>
      </c>
      <c r="DF64" s="272">
        <v>0</v>
      </c>
      <c r="DG64" s="272">
        <v>0</v>
      </c>
      <c r="DH64" s="272">
        <v>0</v>
      </c>
      <c r="DI64" s="272">
        <v>0</v>
      </c>
      <c r="DJ64" s="272">
        <v>0</v>
      </c>
      <c r="DK64" s="272">
        <v>0</v>
      </c>
      <c r="DL64" s="272">
        <v>0</v>
      </c>
      <c r="DM64" s="272">
        <v>0</v>
      </c>
      <c r="DN64" s="272">
        <v>0</v>
      </c>
      <c r="DO64" s="272">
        <v>0</v>
      </c>
      <c r="DP64" s="272">
        <v>0</v>
      </c>
      <c r="DQ64" s="272">
        <v>0</v>
      </c>
    </row>
    <row r="65" spans="1:121">
      <c r="A65" s="284" t="s">
        <v>1277</v>
      </c>
      <c r="B65" s="285" t="s">
        <v>1275</v>
      </c>
      <c r="C65" s="280">
        <f t="shared" si="2"/>
        <v>5</v>
      </c>
      <c r="D65" s="286">
        <f t="shared" si="3"/>
        <v>350</v>
      </c>
      <c r="E65" s="335"/>
      <c r="F65" s="336" t="s">
        <v>849</v>
      </c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>
        <v>70</v>
      </c>
      <c r="BB65" s="335">
        <v>70</v>
      </c>
      <c r="BC65" s="335">
        <v>70</v>
      </c>
      <c r="BD65" s="335">
        <v>70</v>
      </c>
      <c r="BE65" s="335">
        <v>70</v>
      </c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/>
      <c r="CA65" s="335"/>
      <c r="CB65" s="335"/>
      <c r="CC65" s="335"/>
      <c r="CD65" s="335"/>
      <c r="CE65" s="335"/>
      <c r="CF65" s="335"/>
      <c r="CG65" s="335"/>
      <c r="CH65" s="335"/>
      <c r="CI65" s="335"/>
      <c r="CJ65" s="335"/>
      <c r="CK65" s="335"/>
      <c r="CL65" s="335"/>
      <c r="CM65" s="335"/>
      <c r="CN65" s="335"/>
      <c r="CO65" s="335"/>
      <c r="CP65" s="335"/>
      <c r="CQ65" s="335"/>
      <c r="CR65" s="335"/>
      <c r="CS65" s="335"/>
      <c r="CT65" s="335"/>
      <c r="CU65" s="335"/>
      <c r="CV65" s="338" t="str">
        <f t="shared" si="4"/>
        <v>Leo Rimfors</v>
      </c>
      <c r="CX65" s="272">
        <v>0</v>
      </c>
      <c r="CY65" s="272">
        <v>0</v>
      </c>
      <c r="CZ65" s="272">
        <v>0</v>
      </c>
      <c r="DA65" s="272">
        <v>0</v>
      </c>
      <c r="DB65" s="272">
        <v>0</v>
      </c>
      <c r="DC65" s="272">
        <v>0</v>
      </c>
      <c r="DD65" s="272">
        <v>0</v>
      </c>
      <c r="DE65" s="272">
        <v>0</v>
      </c>
      <c r="DF65" s="272">
        <v>0</v>
      </c>
      <c r="DG65" s="272">
        <v>0</v>
      </c>
      <c r="DH65" s="272">
        <v>0</v>
      </c>
      <c r="DI65" s="272">
        <v>0</v>
      </c>
      <c r="DJ65" s="272">
        <v>0</v>
      </c>
      <c r="DK65" s="272">
        <v>0</v>
      </c>
      <c r="DL65" s="272">
        <v>0</v>
      </c>
      <c r="DM65" s="272">
        <v>0</v>
      </c>
      <c r="DN65" s="272">
        <v>0</v>
      </c>
      <c r="DO65" s="272">
        <v>0</v>
      </c>
      <c r="DP65" s="272">
        <v>0</v>
      </c>
      <c r="DQ65" s="272">
        <v>0</v>
      </c>
    </row>
    <row r="66" spans="1:121">
      <c r="A66" s="284" t="s">
        <v>94</v>
      </c>
      <c r="B66" s="285" t="s">
        <v>95</v>
      </c>
      <c r="C66" s="280">
        <f t="shared" si="2"/>
        <v>4</v>
      </c>
      <c r="D66" s="286">
        <f t="shared" si="3"/>
        <v>320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>
        <v>80</v>
      </c>
      <c r="X66" s="335">
        <v>80</v>
      </c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>
        <v>80</v>
      </c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35"/>
      <c r="CD66" s="335"/>
      <c r="CE66" s="335"/>
      <c r="CF66" s="335"/>
      <c r="CG66" s="335"/>
      <c r="CH66" s="335"/>
      <c r="CI66" s="335">
        <v>80</v>
      </c>
      <c r="CJ66" s="335"/>
      <c r="CK66" s="335"/>
      <c r="CL66" s="335"/>
      <c r="CM66" s="335"/>
      <c r="CN66" s="335"/>
      <c r="CO66" s="335"/>
      <c r="CP66" s="335"/>
      <c r="CQ66" s="335"/>
      <c r="CR66" s="335"/>
      <c r="CS66" s="335"/>
      <c r="CT66" s="335"/>
      <c r="CU66" s="335"/>
      <c r="CV66" s="338" t="str">
        <f t="shared" si="4"/>
        <v>Morgan Olsson</v>
      </c>
      <c r="CX66" s="272">
        <v>0</v>
      </c>
      <c r="CY66" s="272">
        <v>0</v>
      </c>
      <c r="CZ66" s="272">
        <v>0</v>
      </c>
      <c r="DA66" s="272">
        <v>0</v>
      </c>
      <c r="DB66" s="272">
        <v>0</v>
      </c>
      <c r="DC66" s="272">
        <v>0</v>
      </c>
      <c r="DD66" s="272">
        <v>0</v>
      </c>
      <c r="DE66" s="272">
        <v>0</v>
      </c>
      <c r="DF66" s="272">
        <v>0</v>
      </c>
      <c r="DG66" s="272">
        <v>0</v>
      </c>
      <c r="DH66" s="272">
        <v>0</v>
      </c>
      <c r="DI66" s="272">
        <v>0</v>
      </c>
      <c r="DJ66" s="272">
        <v>0</v>
      </c>
      <c r="DK66" s="272">
        <v>0</v>
      </c>
      <c r="DL66" s="272">
        <v>0</v>
      </c>
      <c r="DM66" s="272">
        <v>0</v>
      </c>
      <c r="DN66" s="272">
        <v>0</v>
      </c>
      <c r="DO66" s="272">
        <v>0</v>
      </c>
      <c r="DP66" s="272">
        <v>0</v>
      </c>
      <c r="DQ66" s="272">
        <v>0</v>
      </c>
    </row>
    <row r="67" spans="1:121">
      <c r="A67" s="284" t="s">
        <v>148</v>
      </c>
      <c r="B67" s="285" t="s">
        <v>149</v>
      </c>
      <c r="C67" s="280">
        <f t="shared" si="2"/>
        <v>4</v>
      </c>
      <c r="D67" s="286">
        <f t="shared" si="3"/>
        <v>320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>
        <v>80</v>
      </c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>
        <v>80</v>
      </c>
      <c r="BV67" s="335"/>
      <c r="BW67" s="335">
        <v>80</v>
      </c>
      <c r="BX67" s="335"/>
      <c r="BY67" s="335"/>
      <c r="BZ67" s="335">
        <v>80</v>
      </c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/>
      <c r="CL67" s="335"/>
      <c r="CM67" s="335"/>
      <c r="CN67" s="335"/>
      <c r="CO67" s="335"/>
      <c r="CP67" s="335"/>
      <c r="CQ67" s="335"/>
      <c r="CR67" s="335"/>
      <c r="CS67" s="335"/>
      <c r="CT67" s="335"/>
      <c r="CU67" s="335"/>
      <c r="CV67" s="338" t="str">
        <f t="shared" si="4"/>
        <v>Matts Tenland</v>
      </c>
      <c r="CX67" s="272">
        <v>0</v>
      </c>
      <c r="CY67" s="272">
        <v>0</v>
      </c>
      <c r="CZ67" s="272">
        <v>0</v>
      </c>
      <c r="DA67" s="272">
        <v>0</v>
      </c>
      <c r="DB67" s="272">
        <v>0</v>
      </c>
      <c r="DC67" s="272">
        <v>0</v>
      </c>
      <c r="DD67" s="272">
        <v>0</v>
      </c>
      <c r="DE67" s="272">
        <v>0</v>
      </c>
      <c r="DF67" s="272">
        <v>0</v>
      </c>
      <c r="DG67" s="272">
        <v>0</v>
      </c>
      <c r="DH67" s="272">
        <v>0</v>
      </c>
      <c r="DI67" s="272">
        <v>0</v>
      </c>
      <c r="DJ67" s="272">
        <v>0</v>
      </c>
      <c r="DK67" s="272">
        <v>0</v>
      </c>
      <c r="DL67" s="272">
        <v>0</v>
      </c>
      <c r="DM67" s="272">
        <v>0</v>
      </c>
      <c r="DN67" s="272">
        <v>0</v>
      </c>
      <c r="DO67" s="272">
        <v>0</v>
      </c>
      <c r="DP67" s="272">
        <v>0</v>
      </c>
      <c r="DQ67" s="272">
        <v>0</v>
      </c>
    </row>
    <row r="68" spans="1:121">
      <c r="A68" s="284" t="s">
        <v>461</v>
      </c>
      <c r="B68" s="285" t="s">
        <v>105</v>
      </c>
      <c r="C68" s="280">
        <f t="shared" si="2"/>
        <v>4</v>
      </c>
      <c r="D68" s="286">
        <f t="shared" si="3"/>
        <v>290</v>
      </c>
      <c r="E68" s="335"/>
      <c r="F68" s="336" t="s">
        <v>849</v>
      </c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>
        <v>80</v>
      </c>
      <c r="AA68" s="335">
        <v>70</v>
      </c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>
        <v>70</v>
      </c>
      <c r="BQ68" s="335">
        <v>70</v>
      </c>
      <c r="BR68" s="335"/>
      <c r="BS68" s="335"/>
      <c r="BT68" s="335"/>
      <c r="BU68" s="335"/>
      <c r="BV68" s="335"/>
      <c r="BW68" s="335"/>
      <c r="BX68" s="335"/>
      <c r="BY68" s="335"/>
      <c r="BZ68" s="335"/>
      <c r="CA68" s="335"/>
      <c r="CB68" s="335"/>
      <c r="CC68" s="335"/>
      <c r="CD68" s="335"/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335"/>
      <c r="CQ68" s="335"/>
      <c r="CR68" s="335"/>
      <c r="CS68" s="335"/>
      <c r="CT68" s="335"/>
      <c r="CU68" s="335"/>
      <c r="CV68" s="338" t="str">
        <f t="shared" si="4"/>
        <v>Gustaf Ehrnborn</v>
      </c>
      <c r="CX68" s="272">
        <v>0</v>
      </c>
      <c r="CY68" s="272">
        <v>0</v>
      </c>
      <c r="CZ68" s="272">
        <v>0</v>
      </c>
      <c r="DA68" s="272">
        <v>0</v>
      </c>
      <c r="DB68" s="272">
        <v>0</v>
      </c>
      <c r="DC68" s="272">
        <v>0</v>
      </c>
      <c r="DD68" s="272">
        <v>0</v>
      </c>
      <c r="DE68" s="272">
        <v>0</v>
      </c>
      <c r="DF68" s="272">
        <v>0</v>
      </c>
      <c r="DG68" s="272">
        <v>0</v>
      </c>
      <c r="DH68" s="272">
        <v>0</v>
      </c>
      <c r="DI68" s="272">
        <v>0</v>
      </c>
      <c r="DJ68" s="272">
        <v>0</v>
      </c>
      <c r="DK68" s="272">
        <v>0</v>
      </c>
      <c r="DL68" s="272">
        <v>0</v>
      </c>
      <c r="DM68" s="272">
        <v>0</v>
      </c>
      <c r="DN68" s="272">
        <v>0</v>
      </c>
      <c r="DO68" s="272">
        <v>0</v>
      </c>
      <c r="DP68" s="272">
        <v>0</v>
      </c>
      <c r="DQ68" s="272">
        <v>0</v>
      </c>
    </row>
    <row r="69" spans="1:121">
      <c r="A69" s="284" t="s">
        <v>1416</v>
      </c>
      <c r="B69" s="285" t="s">
        <v>97</v>
      </c>
      <c r="C69" s="280">
        <f t="shared" ref="C69:C120" si="5">COUNT(G69:CU69)</f>
        <v>4</v>
      </c>
      <c r="D69" s="286">
        <f t="shared" ref="D69:D120" si="6">LARGE(G69:FJ69,1)+LARGE(G69:FJ69,2)+LARGE(G69:FJ69,3)+LARGE(G69:FJ69,4)+LARGE(G69:FJ69,5)+LARGE(G69:FJ69,6)+LARGE(G69:FJ69,7)+LARGE(G69:FJ69,8)+LARGE(G69:FJ69,9)+LARGE(G69:FJ69,10)+LARGE(G69:FJ69,11)+LARGE(G69:FJ69,12)+LARGE(G69:FJ69,13)+LARGE(G69:FJ69,14)+LARGE(G69:FJ69,15)+LARGE(G69:FJ69,16)+LARGE(G69:FJ69,17)+LARGE(G69:FJ69,18)+LARGE(G69:FJ69,19)+LARGE(G69:FJ69,20)</f>
        <v>280</v>
      </c>
      <c r="E69" s="335"/>
      <c r="F69" s="336" t="s">
        <v>849</v>
      </c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>
        <v>70</v>
      </c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>
        <v>70</v>
      </c>
      <c r="BQ69" s="335">
        <v>70</v>
      </c>
      <c r="BR69" s="335"/>
      <c r="BS69" s="335"/>
      <c r="BT69" s="335">
        <v>70</v>
      </c>
      <c r="BU69" s="335"/>
      <c r="BV69" s="335"/>
      <c r="BW69" s="335"/>
      <c r="BX69" s="335"/>
      <c r="BY69" s="335"/>
      <c r="BZ69" s="335"/>
      <c r="CA69" s="335"/>
      <c r="CB69" s="335"/>
      <c r="CC69" s="335"/>
      <c r="CD69" s="335"/>
      <c r="CE69" s="335"/>
      <c r="CF69" s="335"/>
      <c r="CG69" s="335"/>
      <c r="CH69" s="335"/>
      <c r="CI69" s="335"/>
      <c r="CJ69" s="335"/>
      <c r="CK69" s="335"/>
      <c r="CL69" s="335"/>
      <c r="CM69" s="335"/>
      <c r="CN69" s="335"/>
      <c r="CO69" s="335"/>
      <c r="CP69" s="335"/>
      <c r="CQ69" s="335"/>
      <c r="CR69" s="335"/>
      <c r="CS69" s="335"/>
      <c r="CT69" s="335"/>
      <c r="CU69" s="335"/>
      <c r="CV69" s="338" t="str">
        <f t="shared" ref="CV69:CV122" si="7">A69&amp;" "&amp;B69</f>
        <v>Theo Nilsson</v>
      </c>
      <c r="CX69" s="272">
        <v>0</v>
      </c>
      <c r="CY69" s="272">
        <v>0</v>
      </c>
      <c r="CZ69" s="272">
        <v>0</v>
      </c>
      <c r="DA69" s="272">
        <v>0</v>
      </c>
      <c r="DB69" s="272">
        <v>0</v>
      </c>
      <c r="DC69" s="272">
        <v>0</v>
      </c>
      <c r="DD69" s="272">
        <v>0</v>
      </c>
      <c r="DE69" s="272">
        <v>0</v>
      </c>
      <c r="DF69" s="272">
        <v>0</v>
      </c>
      <c r="DG69" s="272">
        <v>0</v>
      </c>
      <c r="DH69" s="272">
        <v>0</v>
      </c>
      <c r="DI69" s="272">
        <v>0</v>
      </c>
      <c r="DJ69" s="272">
        <v>0</v>
      </c>
      <c r="DK69" s="272">
        <v>0</v>
      </c>
      <c r="DL69" s="272">
        <v>0</v>
      </c>
      <c r="DM69" s="272">
        <v>0</v>
      </c>
      <c r="DN69" s="272">
        <v>0</v>
      </c>
      <c r="DO69" s="272">
        <v>0</v>
      </c>
      <c r="DP69" s="272">
        <v>0</v>
      </c>
      <c r="DQ69" s="272">
        <v>0</v>
      </c>
    </row>
    <row r="70" spans="1:121">
      <c r="A70" s="284" t="s">
        <v>1256</v>
      </c>
      <c r="B70" s="285" t="s">
        <v>100</v>
      </c>
      <c r="C70" s="280">
        <f t="shared" si="5"/>
        <v>4</v>
      </c>
      <c r="D70" s="286">
        <f t="shared" si="6"/>
        <v>270</v>
      </c>
      <c r="E70" s="290"/>
      <c r="F70" s="336" t="s">
        <v>849</v>
      </c>
      <c r="G70" s="290"/>
      <c r="H70" s="290"/>
      <c r="I70" s="290"/>
      <c r="J70" s="290"/>
      <c r="K70" s="290"/>
      <c r="L70" s="290"/>
      <c r="M70" s="290"/>
      <c r="N70" s="290">
        <v>50</v>
      </c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>
        <v>70</v>
      </c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>
        <v>70</v>
      </c>
      <c r="BZ70" s="290"/>
      <c r="CA70" s="290"/>
      <c r="CB70" s="290"/>
      <c r="CC70" s="290"/>
      <c r="CD70" s="290"/>
      <c r="CE70" s="290"/>
      <c r="CF70" s="290"/>
      <c r="CG70" s="290">
        <v>80</v>
      </c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338" t="str">
        <f t="shared" si="7"/>
        <v>Sverre Karlsson</v>
      </c>
      <c r="CX70" s="272">
        <v>0</v>
      </c>
      <c r="CY70" s="272">
        <v>0</v>
      </c>
      <c r="CZ70" s="272">
        <v>0</v>
      </c>
      <c r="DA70" s="272">
        <v>0</v>
      </c>
      <c r="DB70" s="272">
        <v>0</v>
      </c>
      <c r="DC70" s="272">
        <v>0</v>
      </c>
      <c r="DD70" s="272">
        <v>0</v>
      </c>
      <c r="DE70" s="272">
        <v>0</v>
      </c>
      <c r="DF70" s="272">
        <v>0</v>
      </c>
      <c r="DG70" s="272">
        <v>0</v>
      </c>
      <c r="DH70" s="272">
        <v>0</v>
      </c>
      <c r="DI70" s="272">
        <v>0</v>
      </c>
      <c r="DJ70" s="272">
        <v>0</v>
      </c>
      <c r="DK70" s="272">
        <v>0</v>
      </c>
      <c r="DL70" s="272">
        <v>0</v>
      </c>
      <c r="DM70" s="272">
        <v>0</v>
      </c>
      <c r="DN70" s="272">
        <v>0</v>
      </c>
      <c r="DO70" s="272">
        <v>0</v>
      </c>
      <c r="DP70" s="272">
        <v>0</v>
      </c>
      <c r="DQ70" s="272">
        <v>0</v>
      </c>
    </row>
    <row r="71" spans="1:121">
      <c r="A71" s="284" t="s">
        <v>1417</v>
      </c>
      <c r="B71" s="285" t="s">
        <v>176</v>
      </c>
      <c r="C71" s="280">
        <f t="shared" si="5"/>
        <v>4</v>
      </c>
      <c r="D71" s="286">
        <f t="shared" si="6"/>
        <v>260</v>
      </c>
      <c r="E71" s="335"/>
      <c r="F71" s="336" t="s">
        <v>1080</v>
      </c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>
        <v>50</v>
      </c>
      <c r="BQ71" s="335">
        <v>70</v>
      </c>
      <c r="BR71" s="335"/>
      <c r="BS71" s="335"/>
      <c r="BT71" s="335">
        <v>70</v>
      </c>
      <c r="BU71" s="335"/>
      <c r="BV71" s="335"/>
      <c r="BW71" s="335"/>
      <c r="BX71" s="335"/>
      <c r="BY71" s="335"/>
      <c r="BZ71" s="335"/>
      <c r="CA71" s="335"/>
      <c r="CB71" s="335"/>
      <c r="CC71" s="335"/>
      <c r="CD71" s="335"/>
      <c r="CE71" s="335"/>
      <c r="CF71" s="335"/>
      <c r="CG71" s="335">
        <v>70</v>
      </c>
      <c r="CH71" s="335"/>
      <c r="CI71" s="335"/>
      <c r="CJ71" s="335"/>
      <c r="CK71" s="335"/>
      <c r="CL71" s="335"/>
      <c r="CM71" s="335"/>
      <c r="CN71" s="335"/>
      <c r="CO71" s="335"/>
      <c r="CP71" s="335"/>
      <c r="CQ71" s="335"/>
      <c r="CR71" s="335"/>
      <c r="CS71" s="335"/>
      <c r="CT71" s="335"/>
      <c r="CU71" s="335"/>
      <c r="CV71" s="338" t="str">
        <f t="shared" si="7"/>
        <v>Sabina Magnusson</v>
      </c>
      <c r="CX71" s="272">
        <v>0</v>
      </c>
      <c r="CY71" s="272">
        <v>0</v>
      </c>
      <c r="CZ71" s="272">
        <v>0</v>
      </c>
      <c r="DA71" s="272">
        <v>0</v>
      </c>
      <c r="DB71" s="272">
        <v>0</v>
      </c>
      <c r="DC71" s="272">
        <v>0</v>
      </c>
      <c r="DD71" s="272">
        <v>0</v>
      </c>
      <c r="DE71" s="272">
        <v>0</v>
      </c>
      <c r="DF71" s="272">
        <v>0</v>
      </c>
      <c r="DG71" s="272">
        <v>0</v>
      </c>
      <c r="DH71" s="272">
        <v>0</v>
      </c>
      <c r="DI71" s="272">
        <v>0</v>
      </c>
      <c r="DJ71" s="272">
        <v>0</v>
      </c>
      <c r="DK71" s="272">
        <v>0</v>
      </c>
      <c r="DL71" s="272">
        <v>0</v>
      </c>
      <c r="DM71" s="272">
        <v>0</v>
      </c>
      <c r="DN71" s="272">
        <v>0</v>
      </c>
      <c r="DO71" s="272">
        <v>0</v>
      </c>
      <c r="DP71" s="272">
        <v>0</v>
      </c>
      <c r="DQ71" s="272">
        <v>0</v>
      </c>
    </row>
    <row r="72" spans="1:121">
      <c r="A72" s="284" t="s">
        <v>161</v>
      </c>
      <c r="B72" s="285" t="s">
        <v>124</v>
      </c>
      <c r="C72" s="280">
        <f t="shared" si="5"/>
        <v>3</v>
      </c>
      <c r="D72" s="286">
        <f t="shared" si="6"/>
        <v>252</v>
      </c>
      <c r="E72" s="335"/>
      <c r="F72" s="336" t="s">
        <v>1414</v>
      </c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>
        <v>92</v>
      </c>
      <c r="X72" s="335">
        <v>80</v>
      </c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335"/>
      <c r="CB72" s="335"/>
      <c r="CC72" s="335"/>
      <c r="CD72" s="335"/>
      <c r="CE72" s="335"/>
      <c r="CF72" s="335"/>
      <c r="CG72" s="335"/>
      <c r="CH72" s="335"/>
      <c r="CI72" s="335"/>
      <c r="CJ72" s="335">
        <v>80</v>
      </c>
      <c r="CK72" s="335"/>
      <c r="CL72" s="335"/>
      <c r="CM72" s="335"/>
      <c r="CN72" s="335"/>
      <c r="CO72" s="335"/>
      <c r="CP72" s="335"/>
      <c r="CQ72" s="335"/>
      <c r="CR72" s="335"/>
      <c r="CS72" s="335"/>
      <c r="CT72" s="335"/>
      <c r="CU72" s="335"/>
      <c r="CV72" s="338" t="str">
        <f t="shared" si="7"/>
        <v>Thord Andersson</v>
      </c>
      <c r="CX72" s="272">
        <v>0</v>
      </c>
      <c r="CY72" s="272">
        <v>0</v>
      </c>
      <c r="CZ72" s="272">
        <v>0</v>
      </c>
      <c r="DA72" s="272">
        <v>0</v>
      </c>
      <c r="DB72" s="272">
        <v>0</v>
      </c>
      <c r="DC72" s="272">
        <v>0</v>
      </c>
      <c r="DD72" s="272">
        <v>0</v>
      </c>
      <c r="DE72" s="272">
        <v>0</v>
      </c>
      <c r="DF72" s="272">
        <v>0</v>
      </c>
      <c r="DG72" s="272">
        <v>0</v>
      </c>
      <c r="DH72" s="272">
        <v>0</v>
      </c>
      <c r="DI72" s="272">
        <v>0</v>
      </c>
      <c r="DJ72" s="272">
        <v>0</v>
      </c>
      <c r="DK72" s="272">
        <v>0</v>
      </c>
      <c r="DL72" s="272">
        <v>0</v>
      </c>
      <c r="DM72" s="272">
        <v>0</v>
      </c>
      <c r="DN72" s="272">
        <v>0</v>
      </c>
      <c r="DO72" s="272">
        <v>0</v>
      </c>
      <c r="DP72" s="272">
        <v>0</v>
      </c>
      <c r="DQ72" s="272">
        <v>0</v>
      </c>
    </row>
    <row r="73" spans="1:121">
      <c r="A73" s="284" t="s">
        <v>1085</v>
      </c>
      <c r="B73" s="285" t="s">
        <v>1086</v>
      </c>
      <c r="C73" s="280">
        <f t="shared" si="5"/>
        <v>3</v>
      </c>
      <c r="D73" s="286">
        <f t="shared" si="6"/>
        <v>240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>
        <v>80</v>
      </c>
      <c r="X73" s="335">
        <v>80</v>
      </c>
      <c r="Y73" s="335"/>
      <c r="Z73" s="335"/>
      <c r="AA73" s="335"/>
      <c r="AB73" s="335"/>
      <c r="AC73" s="335"/>
      <c r="AD73" s="335"/>
      <c r="AE73" s="335"/>
      <c r="AF73" s="335"/>
      <c r="AG73" s="335"/>
      <c r="AH73" s="335">
        <v>80</v>
      </c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335"/>
      <c r="CB73" s="335"/>
      <c r="CC73" s="335"/>
      <c r="CD73" s="335"/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335"/>
      <c r="CQ73" s="335"/>
      <c r="CR73" s="335"/>
      <c r="CS73" s="335"/>
      <c r="CT73" s="335"/>
      <c r="CU73" s="335"/>
      <c r="CV73" s="338" t="str">
        <f t="shared" si="7"/>
        <v>Sophie Kolmodin</v>
      </c>
      <c r="CX73" s="272">
        <v>0</v>
      </c>
      <c r="CY73" s="272">
        <v>0</v>
      </c>
      <c r="CZ73" s="272">
        <v>0</v>
      </c>
      <c r="DA73" s="272">
        <v>0</v>
      </c>
      <c r="DB73" s="272">
        <v>0</v>
      </c>
      <c r="DC73" s="272">
        <v>0</v>
      </c>
      <c r="DD73" s="272">
        <v>0</v>
      </c>
      <c r="DE73" s="272">
        <v>0</v>
      </c>
      <c r="DF73" s="272">
        <v>0</v>
      </c>
      <c r="DG73" s="272">
        <v>0</v>
      </c>
      <c r="DH73" s="272">
        <v>0</v>
      </c>
      <c r="DI73" s="272">
        <v>0</v>
      </c>
      <c r="DJ73" s="272">
        <v>0</v>
      </c>
      <c r="DK73" s="272">
        <v>0</v>
      </c>
      <c r="DL73" s="272">
        <v>0</v>
      </c>
      <c r="DM73" s="272">
        <v>0</v>
      </c>
      <c r="DN73" s="272">
        <v>0</v>
      </c>
      <c r="DO73" s="272">
        <v>0</v>
      </c>
      <c r="DP73" s="272">
        <v>0</v>
      </c>
      <c r="DQ73" s="272">
        <v>0</v>
      </c>
    </row>
    <row r="74" spans="1:121">
      <c r="A74" s="284" t="s">
        <v>280</v>
      </c>
      <c r="B74" s="285" t="s">
        <v>100</v>
      </c>
      <c r="C74" s="280">
        <f t="shared" si="5"/>
        <v>3</v>
      </c>
      <c r="D74" s="286">
        <f t="shared" si="6"/>
        <v>230</v>
      </c>
      <c r="E74" s="335"/>
      <c r="F74" s="336" t="s">
        <v>849</v>
      </c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>
        <v>70</v>
      </c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>
        <v>80</v>
      </c>
      <c r="BZ74" s="335"/>
      <c r="CA74" s="335"/>
      <c r="CB74" s="335"/>
      <c r="CC74" s="335"/>
      <c r="CD74" s="335"/>
      <c r="CE74" s="335"/>
      <c r="CF74" s="335"/>
      <c r="CG74" s="335">
        <v>80</v>
      </c>
      <c r="CH74" s="335"/>
      <c r="CI74" s="335"/>
      <c r="CJ74" s="335"/>
      <c r="CK74" s="335"/>
      <c r="CL74" s="335"/>
      <c r="CM74" s="335"/>
      <c r="CN74" s="335"/>
      <c r="CO74" s="335"/>
      <c r="CP74" s="335"/>
      <c r="CQ74" s="335"/>
      <c r="CR74" s="335"/>
      <c r="CS74" s="335"/>
      <c r="CT74" s="335"/>
      <c r="CU74" s="335"/>
      <c r="CV74" s="338" t="str">
        <f t="shared" si="7"/>
        <v>Elsa Karlsson</v>
      </c>
      <c r="CX74" s="272">
        <v>0</v>
      </c>
      <c r="CY74" s="272">
        <v>0</v>
      </c>
      <c r="CZ74" s="272">
        <v>0</v>
      </c>
      <c r="DA74" s="272">
        <v>0</v>
      </c>
      <c r="DB74" s="272">
        <v>0</v>
      </c>
      <c r="DC74" s="272">
        <v>0</v>
      </c>
      <c r="DD74" s="272">
        <v>0</v>
      </c>
      <c r="DE74" s="272">
        <v>0</v>
      </c>
      <c r="DF74" s="272">
        <v>0</v>
      </c>
      <c r="DG74" s="272">
        <v>0</v>
      </c>
      <c r="DH74" s="272">
        <v>0</v>
      </c>
      <c r="DI74" s="272">
        <v>0</v>
      </c>
      <c r="DJ74" s="272">
        <v>0</v>
      </c>
      <c r="DK74" s="272">
        <v>0</v>
      </c>
      <c r="DL74" s="272">
        <v>0</v>
      </c>
      <c r="DM74" s="272">
        <v>0</v>
      </c>
      <c r="DN74" s="272">
        <v>0</v>
      </c>
      <c r="DO74" s="272">
        <v>0</v>
      </c>
      <c r="DP74" s="272">
        <v>0</v>
      </c>
      <c r="DQ74" s="272">
        <v>0</v>
      </c>
    </row>
    <row r="75" spans="1:121">
      <c r="A75" s="284" t="s">
        <v>295</v>
      </c>
      <c r="B75" s="285" t="s">
        <v>93</v>
      </c>
      <c r="C75" s="280">
        <f t="shared" si="5"/>
        <v>3</v>
      </c>
      <c r="D75" s="286">
        <f t="shared" si="6"/>
        <v>220</v>
      </c>
      <c r="E75" s="335"/>
      <c r="F75" s="336" t="s">
        <v>849</v>
      </c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35"/>
      <c r="CD75" s="335"/>
      <c r="CE75" s="335"/>
      <c r="CF75" s="335"/>
      <c r="CG75" s="335">
        <v>80</v>
      </c>
      <c r="CH75" s="335"/>
      <c r="CI75" s="335"/>
      <c r="CJ75" s="335"/>
      <c r="CK75" s="335"/>
      <c r="CL75" s="335"/>
      <c r="CM75" s="335"/>
      <c r="CN75" s="335"/>
      <c r="CO75" s="335"/>
      <c r="CP75" s="335">
        <v>70</v>
      </c>
      <c r="CQ75" s="335">
        <v>70</v>
      </c>
      <c r="CR75" s="335"/>
      <c r="CS75" s="335"/>
      <c r="CT75" s="335"/>
      <c r="CU75" s="335"/>
      <c r="CV75" s="338" t="str">
        <f t="shared" si="7"/>
        <v>Axel Persson</v>
      </c>
      <c r="CX75" s="272">
        <v>0</v>
      </c>
      <c r="CY75" s="272">
        <v>0</v>
      </c>
      <c r="CZ75" s="272">
        <v>0</v>
      </c>
      <c r="DA75" s="272">
        <v>0</v>
      </c>
      <c r="DB75" s="272">
        <v>0</v>
      </c>
      <c r="DC75" s="272">
        <v>0</v>
      </c>
      <c r="DD75" s="272">
        <v>0</v>
      </c>
      <c r="DE75" s="272">
        <v>0</v>
      </c>
      <c r="DF75" s="272">
        <v>0</v>
      </c>
      <c r="DG75" s="272">
        <v>0</v>
      </c>
      <c r="DH75" s="272">
        <v>0</v>
      </c>
      <c r="DI75" s="272">
        <v>0</v>
      </c>
      <c r="DJ75" s="272">
        <v>0</v>
      </c>
      <c r="DK75" s="272">
        <v>0</v>
      </c>
      <c r="DL75" s="272">
        <v>0</v>
      </c>
      <c r="DM75" s="272">
        <v>0</v>
      </c>
      <c r="DN75" s="272">
        <v>0</v>
      </c>
      <c r="DO75" s="272">
        <v>0</v>
      </c>
      <c r="DP75" s="272">
        <v>0</v>
      </c>
      <c r="DQ75" s="272">
        <v>0</v>
      </c>
    </row>
    <row r="76" spans="1:121">
      <c r="A76" s="284" t="s">
        <v>162</v>
      </c>
      <c r="B76" s="285" t="s">
        <v>93</v>
      </c>
      <c r="C76" s="280">
        <f t="shared" si="5"/>
        <v>3</v>
      </c>
      <c r="D76" s="286">
        <f t="shared" si="6"/>
        <v>220</v>
      </c>
      <c r="E76" s="335"/>
      <c r="F76" s="336" t="s">
        <v>849</v>
      </c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335"/>
      <c r="CB76" s="335"/>
      <c r="CC76" s="335"/>
      <c r="CD76" s="335"/>
      <c r="CE76" s="335"/>
      <c r="CF76" s="335"/>
      <c r="CG76" s="335">
        <v>80</v>
      </c>
      <c r="CH76" s="335"/>
      <c r="CI76" s="335"/>
      <c r="CJ76" s="335"/>
      <c r="CK76" s="335"/>
      <c r="CL76" s="335"/>
      <c r="CM76" s="335"/>
      <c r="CN76" s="335"/>
      <c r="CO76" s="335"/>
      <c r="CP76" s="335">
        <v>70</v>
      </c>
      <c r="CQ76" s="335">
        <v>70</v>
      </c>
      <c r="CR76" s="335"/>
      <c r="CS76" s="335"/>
      <c r="CT76" s="335"/>
      <c r="CU76" s="335"/>
      <c r="CV76" s="338" t="str">
        <f t="shared" si="7"/>
        <v>Johan Persson</v>
      </c>
      <c r="CX76" s="272">
        <v>0</v>
      </c>
      <c r="CY76" s="272">
        <v>0</v>
      </c>
      <c r="CZ76" s="272">
        <v>0</v>
      </c>
      <c r="DA76" s="272">
        <v>0</v>
      </c>
      <c r="DB76" s="272">
        <v>0</v>
      </c>
      <c r="DC76" s="272">
        <v>0</v>
      </c>
      <c r="DD76" s="272">
        <v>0</v>
      </c>
      <c r="DE76" s="272">
        <v>0</v>
      </c>
      <c r="DF76" s="272">
        <v>0</v>
      </c>
      <c r="DG76" s="272">
        <v>0</v>
      </c>
      <c r="DH76" s="272">
        <v>0</v>
      </c>
      <c r="DI76" s="272">
        <v>0</v>
      </c>
      <c r="DJ76" s="272">
        <v>0</v>
      </c>
      <c r="DK76" s="272">
        <v>0</v>
      </c>
      <c r="DL76" s="272">
        <v>0</v>
      </c>
      <c r="DM76" s="272">
        <v>0</v>
      </c>
      <c r="DN76" s="272">
        <v>0</v>
      </c>
      <c r="DO76" s="272">
        <v>0</v>
      </c>
      <c r="DP76" s="272">
        <v>0</v>
      </c>
      <c r="DQ76" s="272">
        <v>0</v>
      </c>
    </row>
    <row r="77" spans="1:121">
      <c r="A77" s="284" t="s">
        <v>1356</v>
      </c>
      <c r="B77" s="285" t="s">
        <v>155</v>
      </c>
      <c r="C77" s="280">
        <f t="shared" si="5"/>
        <v>3</v>
      </c>
      <c r="D77" s="286">
        <f t="shared" si="6"/>
        <v>210</v>
      </c>
      <c r="E77" s="335"/>
      <c r="F77" s="336" t="s">
        <v>849</v>
      </c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>
        <v>70</v>
      </c>
      <c r="BZ77" s="335"/>
      <c r="CA77" s="335"/>
      <c r="CB77" s="335"/>
      <c r="CC77" s="335"/>
      <c r="CD77" s="335"/>
      <c r="CE77" s="335"/>
      <c r="CF77" s="335"/>
      <c r="CG77" s="335">
        <v>70</v>
      </c>
      <c r="CH77" s="335"/>
      <c r="CI77" s="335"/>
      <c r="CJ77" s="335"/>
      <c r="CK77" s="335"/>
      <c r="CL77" s="335">
        <v>70</v>
      </c>
      <c r="CM77" s="335"/>
      <c r="CN77" s="335"/>
      <c r="CO77" s="335"/>
      <c r="CP77" s="335"/>
      <c r="CQ77" s="335"/>
      <c r="CR77" s="335"/>
      <c r="CS77" s="335"/>
      <c r="CT77" s="335"/>
      <c r="CU77" s="335"/>
      <c r="CV77" s="338" t="str">
        <f t="shared" si="7"/>
        <v>Robin Ahlm</v>
      </c>
      <c r="CX77" s="272">
        <v>0</v>
      </c>
      <c r="CY77" s="272">
        <v>0</v>
      </c>
      <c r="CZ77" s="272">
        <v>0</v>
      </c>
      <c r="DA77" s="272">
        <v>0</v>
      </c>
      <c r="DB77" s="272">
        <v>0</v>
      </c>
      <c r="DC77" s="272">
        <v>0</v>
      </c>
      <c r="DD77" s="272">
        <v>0</v>
      </c>
      <c r="DE77" s="272">
        <v>0</v>
      </c>
      <c r="DF77" s="272">
        <v>0</v>
      </c>
      <c r="DG77" s="272">
        <v>0</v>
      </c>
      <c r="DH77" s="272">
        <v>0</v>
      </c>
      <c r="DI77" s="272">
        <v>0</v>
      </c>
      <c r="DJ77" s="272">
        <v>0</v>
      </c>
      <c r="DK77" s="272">
        <v>0</v>
      </c>
      <c r="DL77" s="272">
        <v>0</v>
      </c>
      <c r="DM77" s="272">
        <v>0</v>
      </c>
      <c r="DN77" s="272">
        <v>0</v>
      </c>
      <c r="DO77" s="272">
        <v>0</v>
      </c>
      <c r="DP77" s="272">
        <v>0</v>
      </c>
      <c r="DQ77" s="272">
        <v>0</v>
      </c>
    </row>
    <row r="78" spans="1:121">
      <c r="A78" s="284" t="s">
        <v>111</v>
      </c>
      <c r="B78" s="285" t="s">
        <v>100</v>
      </c>
      <c r="C78" s="280">
        <f t="shared" si="5"/>
        <v>2</v>
      </c>
      <c r="D78" s="286">
        <f t="shared" si="6"/>
        <v>176</v>
      </c>
      <c r="E78" s="335"/>
      <c r="F78" s="336" t="s">
        <v>851</v>
      </c>
      <c r="G78" s="335"/>
      <c r="H78" s="335"/>
      <c r="I78" s="335"/>
      <c r="J78" s="335"/>
      <c r="K78" s="335"/>
      <c r="L78" s="335"/>
      <c r="M78" s="335"/>
      <c r="N78" s="335">
        <v>84</v>
      </c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5"/>
      <c r="BW78" s="335"/>
      <c r="BX78" s="335"/>
      <c r="BY78" s="335"/>
      <c r="BZ78" s="335"/>
      <c r="CA78" s="335"/>
      <c r="CB78" s="335"/>
      <c r="CC78" s="335"/>
      <c r="CD78" s="335"/>
      <c r="CE78" s="335"/>
      <c r="CF78" s="335"/>
      <c r="CG78" s="335">
        <v>92</v>
      </c>
      <c r="CH78" s="335"/>
      <c r="CI78" s="335"/>
      <c r="CJ78" s="335"/>
      <c r="CK78" s="335"/>
      <c r="CL78" s="335"/>
      <c r="CM78" s="335"/>
      <c r="CN78" s="335"/>
      <c r="CO78" s="335"/>
      <c r="CP78" s="335"/>
      <c r="CQ78" s="335"/>
      <c r="CR78" s="335"/>
      <c r="CS78" s="335"/>
      <c r="CT78" s="335"/>
      <c r="CU78" s="335"/>
      <c r="CV78" s="338" t="str">
        <f t="shared" si="7"/>
        <v>Magnus Karlsson</v>
      </c>
      <c r="CX78" s="272">
        <v>0</v>
      </c>
      <c r="CY78" s="272">
        <v>0</v>
      </c>
      <c r="CZ78" s="272">
        <v>0</v>
      </c>
      <c r="DA78" s="272">
        <v>0</v>
      </c>
      <c r="DB78" s="272">
        <v>0</v>
      </c>
      <c r="DC78" s="272">
        <v>0</v>
      </c>
      <c r="DD78" s="272">
        <v>0</v>
      </c>
      <c r="DE78" s="272">
        <v>0</v>
      </c>
      <c r="DF78" s="272">
        <v>0</v>
      </c>
      <c r="DG78" s="272">
        <v>0</v>
      </c>
      <c r="DH78" s="272">
        <v>0</v>
      </c>
      <c r="DI78" s="272">
        <v>0</v>
      </c>
      <c r="DJ78" s="272">
        <v>0</v>
      </c>
      <c r="DK78" s="272">
        <v>0</v>
      </c>
      <c r="DL78" s="272">
        <v>0</v>
      </c>
      <c r="DM78" s="272">
        <v>0</v>
      </c>
      <c r="DN78" s="272">
        <v>0</v>
      </c>
      <c r="DO78" s="272">
        <v>0</v>
      </c>
      <c r="DP78" s="272">
        <v>0</v>
      </c>
      <c r="DQ78" s="272">
        <v>0</v>
      </c>
    </row>
    <row r="79" spans="1:121">
      <c r="A79" s="284" t="s">
        <v>282</v>
      </c>
      <c r="B79" s="285" t="s">
        <v>1358</v>
      </c>
      <c r="C79" s="280">
        <f t="shared" si="5"/>
        <v>2</v>
      </c>
      <c r="D79" s="286">
        <f t="shared" si="6"/>
        <v>167</v>
      </c>
      <c r="E79" s="335"/>
      <c r="F79" s="336" t="s">
        <v>849</v>
      </c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>
        <v>87</v>
      </c>
      <c r="BZ79" s="335"/>
      <c r="CA79" s="335"/>
      <c r="CB79" s="335"/>
      <c r="CC79" s="335"/>
      <c r="CD79" s="335"/>
      <c r="CE79" s="335"/>
      <c r="CF79" s="335"/>
      <c r="CG79" s="335">
        <v>80</v>
      </c>
      <c r="CH79" s="335"/>
      <c r="CI79" s="335"/>
      <c r="CJ79" s="335"/>
      <c r="CK79" s="335"/>
      <c r="CL79" s="335"/>
      <c r="CM79" s="335"/>
      <c r="CN79" s="335"/>
      <c r="CO79" s="335"/>
      <c r="CP79" s="335"/>
      <c r="CQ79" s="335"/>
      <c r="CR79" s="335"/>
      <c r="CS79" s="335"/>
      <c r="CT79" s="335"/>
      <c r="CU79" s="335"/>
      <c r="CV79" s="338" t="str">
        <f t="shared" si="7"/>
        <v>Viggo Tunestål</v>
      </c>
      <c r="CX79" s="272">
        <v>0</v>
      </c>
      <c r="CY79" s="272">
        <v>0</v>
      </c>
      <c r="CZ79" s="272">
        <v>0</v>
      </c>
      <c r="DA79" s="272">
        <v>0</v>
      </c>
      <c r="DB79" s="272">
        <v>0</v>
      </c>
      <c r="DC79" s="272">
        <v>0</v>
      </c>
      <c r="DD79" s="272">
        <v>0</v>
      </c>
      <c r="DE79" s="272">
        <v>0</v>
      </c>
      <c r="DF79" s="272">
        <v>0</v>
      </c>
      <c r="DG79" s="272">
        <v>0</v>
      </c>
      <c r="DH79" s="272">
        <v>0</v>
      </c>
      <c r="DI79" s="272">
        <v>0</v>
      </c>
      <c r="DJ79" s="272">
        <v>0</v>
      </c>
      <c r="DK79" s="272">
        <v>0</v>
      </c>
      <c r="DL79" s="272">
        <v>0</v>
      </c>
      <c r="DM79" s="272">
        <v>0</v>
      </c>
      <c r="DN79" s="272">
        <v>0</v>
      </c>
      <c r="DO79" s="272">
        <v>0</v>
      </c>
      <c r="DP79" s="272">
        <v>0</v>
      </c>
      <c r="DQ79" s="272">
        <v>0</v>
      </c>
    </row>
    <row r="80" spans="1:121">
      <c r="A80" s="284" t="s">
        <v>119</v>
      </c>
      <c r="B80" s="285" t="s">
        <v>120</v>
      </c>
      <c r="C80" s="280">
        <f t="shared" si="5"/>
        <v>2</v>
      </c>
      <c r="D80" s="286">
        <f t="shared" si="6"/>
        <v>162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>
        <v>82</v>
      </c>
      <c r="X80" s="335">
        <v>80</v>
      </c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335"/>
      <c r="CQ80" s="335"/>
      <c r="CR80" s="335"/>
      <c r="CS80" s="335"/>
      <c r="CT80" s="335"/>
      <c r="CU80" s="335"/>
      <c r="CV80" s="338" t="str">
        <f t="shared" si="7"/>
        <v>Gabrielle Brun</v>
      </c>
      <c r="CX80" s="272">
        <v>0</v>
      </c>
      <c r="CY80" s="272">
        <v>0</v>
      </c>
      <c r="CZ80" s="272">
        <v>0</v>
      </c>
      <c r="DA80" s="272">
        <v>0</v>
      </c>
      <c r="DB80" s="272">
        <v>0</v>
      </c>
      <c r="DC80" s="272">
        <v>0</v>
      </c>
      <c r="DD80" s="272">
        <v>0</v>
      </c>
      <c r="DE80" s="272">
        <v>0</v>
      </c>
      <c r="DF80" s="272">
        <v>0</v>
      </c>
      <c r="DG80" s="272">
        <v>0</v>
      </c>
      <c r="DH80" s="272">
        <v>0</v>
      </c>
      <c r="DI80" s="272">
        <v>0</v>
      </c>
      <c r="DJ80" s="272">
        <v>0</v>
      </c>
      <c r="DK80" s="272">
        <v>0</v>
      </c>
      <c r="DL80" s="272">
        <v>0</v>
      </c>
      <c r="DM80" s="272">
        <v>0</v>
      </c>
      <c r="DN80" s="272">
        <v>0</v>
      </c>
      <c r="DO80" s="272">
        <v>0</v>
      </c>
      <c r="DP80" s="272">
        <v>0</v>
      </c>
      <c r="DQ80" s="272">
        <v>0</v>
      </c>
    </row>
    <row r="81" spans="1:121">
      <c r="A81" s="284" t="s">
        <v>106</v>
      </c>
      <c r="B81" s="285" t="s">
        <v>124</v>
      </c>
      <c r="C81" s="280">
        <f t="shared" si="5"/>
        <v>2</v>
      </c>
      <c r="D81" s="286">
        <f t="shared" si="6"/>
        <v>160</v>
      </c>
      <c r="E81" s="335"/>
      <c r="F81" s="336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>
        <v>80</v>
      </c>
      <c r="W81" s="335"/>
      <c r="X81" s="335">
        <v>80</v>
      </c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335"/>
      <c r="CB81" s="335"/>
      <c r="CC81" s="335"/>
      <c r="CD81" s="335"/>
      <c r="CE81" s="335"/>
      <c r="CF81" s="335"/>
      <c r="CG81" s="335"/>
      <c r="CH81" s="335"/>
      <c r="CI81" s="335"/>
      <c r="CJ81" s="335"/>
      <c r="CK81" s="335"/>
      <c r="CL81" s="335"/>
      <c r="CM81" s="335"/>
      <c r="CN81" s="335"/>
      <c r="CO81" s="335"/>
      <c r="CP81" s="335"/>
      <c r="CQ81" s="335"/>
      <c r="CR81" s="335"/>
      <c r="CS81" s="335"/>
      <c r="CT81" s="335"/>
      <c r="CU81" s="335"/>
      <c r="CV81" s="338" t="str">
        <f t="shared" si="7"/>
        <v>Roger Andersson</v>
      </c>
      <c r="CX81" s="272">
        <v>0</v>
      </c>
      <c r="CY81" s="272">
        <v>0</v>
      </c>
      <c r="CZ81" s="272">
        <v>0</v>
      </c>
      <c r="DA81" s="272">
        <v>0</v>
      </c>
      <c r="DB81" s="272">
        <v>0</v>
      </c>
      <c r="DC81" s="272">
        <v>0</v>
      </c>
      <c r="DD81" s="272">
        <v>0</v>
      </c>
      <c r="DE81" s="272">
        <v>0</v>
      </c>
      <c r="DF81" s="272">
        <v>0</v>
      </c>
      <c r="DG81" s="272">
        <v>0</v>
      </c>
      <c r="DH81" s="272">
        <v>0</v>
      </c>
      <c r="DI81" s="272">
        <v>0</v>
      </c>
      <c r="DJ81" s="272">
        <v>0</v>
      </c>
      <c r="DK81" s="272">
        <v>0</v>
      </c>
      <c r="DL81" s="272">
        <v>0</v>
      </c>
      <c r="DM81" s="272">
        <v>0</v>
      </c>
      <c r="DN81" s="272">
        <v>0</v>
      </c>
      <c r="DO81" s="272">
        <v>0</v>
      </c>
      <c r="DP81" s="272">
        <v>0</v>
      </c>
      <c r="DQ81" s="272">
        <v>0</v>
      </c>
    </row>
    <row r="82" spans="1:121">
      <c r="A82" s="284" t="s">
        <v>1418</v>
      </c>
      <c r="B82" s="285" t="s">
        <v>1419</v>
      </c>
      <c r="C82" s="280">
        <f t="shared" si="5"/>
        <v>2</v>
      </c>
      <c r="D82" s="286">
        <f t="shared" si="6"/>
        <v>160</v>
      </c>
      <c r="E82" s="335"/>
      <c r="F82" s="336" t="s">
        <v>849</v>
      </c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335"/>
      <c r="BM82" s="335"/>
      <c r="BN82" s="335"/>
      <c r="BO82" s="335"/>
      <c r="BP82" s="335">
        <v>80</v>
      </c>
      <c r="BQ82" s="335">
        <v>80</v>
      </c>
      <c r="BR82" s="335"/>
      <c r="BS82" s="335"/>
      <c r="BT82" s="335"/>
      <c r="BU82" s="335"/>
      <c r="BV82" s="335"/>
      <c r="BW82" s="335"/>
      <c r="BX82" s="335"/>
      <c r="BY82" s="335"/>
      <c r="BZ82" s="335"/>
      <c r="CA82" s="335"/>
      <c r="CB82" s="335"/>
      <c r="CC82" s="335"/>
      <c r="CD82" s="335"/>
      <c r="CE82" s="335"/>
      <c r="CF82" s="335"/>
      <c r="CG82" s="335"/>
      <c r="CH82" s="335"/>
      <c r="CI82" s="335"/>
      <c r="CJ82" s="335"/>
      <c r="CK82" s="335"/>
      <c r="CL82" s="335"/>
      <c r="CM82" s="335"/>
      <c r="CN82" s="335"/>
      <c r="CO82" s="335"/>
      <c r="CP82" s="335"/>
      <c r="CQ82" s="335"/>
      <c r="CR82" s="335"/>
      <c r="CS82" s="335"/>
      <c r="CT82" s="335"/>
      <c r="CU82" s="335"/>
      <c r="CV82" s="338" t="str">
        <f t="shared" si="7"/>
        <v>Oskar Engström-Persson</v>
      </c>
      <c r="CX82" s="272">
        <v>0</v>
      </c>
      <c r="CY82" s="272">
        <v>0</v>
      </c>
      <c r="CZ82" s="272">
        <v>0</v>
      </c>
      <c r="DA82" s="272">
        <v>0</v>
      </c>
      <c r="DB82" s="272">
        <v>0</v>
      </c>
      <c r="DC82" s="272">
        <v>0</v>
      </c>
      <c r="DD82" s="272">
        <v>0</v>
      </c>
      <c r="DE82" s="272">
        <v>0</v>
      </c>
      <c r="DF82" s="272">
        <v>0</v>
      </c>
      <c r="DG82" s="272">
        <v>0</v>
      </c>
      <c r="DH82" s="272">
        <v>0</v>
      </c>
      <c r="DI82" s="272">
        <v>0</v>
      </c>
      <c r="DJ82" s="272">
        <v>0</v>
      </c>
      <c r="DK82" s="272">
        <v>0</v>
      </c>
      <c r="DL82" s="272">
        <v>0</v>
      </c>
      <c r="DM82" s="272">
        <v>0</v>
      </c>
      <c r="DN82" s="272">
        <v>0</v>
      </c>
      <c r="DO82" s="272">
        <v>0</v>
      </c>
      <c r="DP82" s="272">
        <v>0</v>
      </c>
      <c r="DQ82" s="272">
        <v>0</v>
      </c>
    </row>
    <row r="83" spans="1:121">
      <c r="A83" s="284" t="s">
        <v>1249</v>
      </c>
      <c r="B83" s="285" t="s">
        <v>1250</v>
      </c>
      <c r="C83" s="280">
        <f t="shared" si="5"/>
        <v>2</v>
      </c>
      <c r="D83" s="286">
        <f t="shared" si="6"/>
        <v>160</v>
      </c>
      <c r="E83" s="335"/>
      <c r="F83" s="336" t="s">
        <v>849</v>
      </c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>
        <v>80</v>
      </c>
      <c r="BQ83" s="335">
        <v>80</v>
      </c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335"/>
      <c r="CQ83" s="335"/>
      <c r="CR83" s="335"/>
      <c r="CS83" s="335"/>
      <c r="CT83" s="335"/>
      <c r="CU83" s="335"/>
      <c r="CV83" s="338" t="str">
        <f t="shared" si="7"/>
        <v>Herman Hellichius</v>
      </c>
      <c r="CX83" s="272">
        <v>0</v>
      </c>
      <c r="CY83" s="272">
        <v>0</v>
      </c>
      <c r="CZ83" s="272">
        <v>0</v>
      </c>
      <c r="DA83" s="272">
        <v>0</v>
      </c>
      <c r="DB83" s="272">
        <v>0</v>
      </c>
      <c r="DC83" s="272">
        <v>0</v>
      </c>
      <c r="DD83" s="272">
        <v>0</v>
      </c>
      <c r="DE83" s="272">
        <v>0</v>
      </c>
      <c r="DF83" s="272">
        <v>0</v>
      </c>
      <c r="DG83" s="272">
        <v>0</v>
      </c>
      <c r="DH83" s="272">
        <v>0</v>
      </c>
      <c r="DI83" s="272">
        <v>0</v>
      </c>
      <c r="DJ83" s="272">
        <v>0</v>
      </c>
      <c r="DK83" s="272">
        <v>0</v>
      </c>
      <c r="DL83" s="272">
        <v>0</v>
      </c>
      <c r="DM83" s="272">
        <v>0</v>
      </c>
      <c r="DN83" s="272">
        <v>0</v>
      </c>
      <c r="DO83" s="272">
        <v>0</v>
      </c>
      <c r="DP83" s="272">
        <v>0</v>
      </c>
      <c r="DQ83" s="272">
        <v>0</v>
      </c>
    </row>
    <row r="84" spans="1:121">
      <c r="A84" s="284" t="s">
        <v>137</v>
      </c>
      <c r="B84" s="285" t="s">
        <v>124</v>
      </c>
      <c r="C84" s="280">
        <f t="shared" si="5"/>
        <v>2</v>
      </c>
      <c r="D84" s="286">
        <f t="shared" si="6"/>
        <v>152</v>
      </c>
      <c r="E84" s="335"/>
      <c r="F84" s="336" t="s">
        <v>849</v>
      </c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>
        <v>82</v>
      </c>
      <c r="BQ84" s="335">
        <v>70</v>
      </c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335"/>
      <c r="CQ84" s="335"/>
      <c r="CR84" s="335"/>
      <c r="CS84" s="335"/>
      <c r="CT84" s="335"/>
      <c r="CU84" s="335"/>
      <c r="CV84" s="338" t="str">
        <f t="shared" si="7"/>
        <v>Fabian Andersson</v>
      </c>
      <c r="CX84" s="272">
        <v>0</v>
      </c>
      <c r="CY84" s="272">
        <v>0</v>
      </c>
      <c r="CZ84" s="272">
        <v>0</v>
      </c>
      <c r="DA84" s="272">
        <v>0</v>
      </c>
      <c r="DB84" s="272">
        <v>0</v>
      </c>
      <c r="DC84" s="272">
        <v>0</v>
      </c>
      <c r="DD84" s="272">
        <v>0</v>
      </c>
      <c r="DE84" s="272">
        <v>0</v>
      </c>
      <c r="DF84" s="272">
        <v>0</v>
      </c>
      <c r="DG84" s="272">
        <v>0</v>
      </c>
      <c r="DH84" s="272">
        <v>0</v>
      </c>
      <c r="DI84" s="272">
        <v>0</v>
      </c>
      <c r="DJ84" s="272">
        <v>0</v>
      </c>
      <c r="DK84" s="272">
        <v>0</v>
      </c>
      <c r="DL84" s="272">
        <v>0</v>
      </c>
      <c r="DM84" s="272">
        <v>0</v>
      </c>
      <c r="DN84" s="272">
        <v>0</v>
      </c>
      <c r="DO84" s="272">
        <v>0</v>
      </c>
      <c r="DP84" s="272">
        <v>0</v>
      </c>
      <c r="DQ84" s="272">
        <v>0</v>
      </c>
    </row>
    <row r="85" spans="1:121">
      <c r="A85" s="284" t="s">
        <v>1353</v>
      </c>
      <c r="B85" s="285" t="s">
        <v>124</v>
      </c>
      <c r="C85" s="280">
        <f t="shared" si="5"/>
        <v>2</v>
      </c>
      <c r="D85" s="286">
        <f t="shared" si="6"/>
        <v>150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>
        <v>80</v>
      </c>
      <c r="BQ85" s="335">
        <v>70</v>
      </c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35"/>
      <c r="CV85" s="338" t="str">
        <f t="shared" si="7"/>
        <v>Torbjörn Andersson</v>
      </c>
      <c r="CX85" s="272">
        <v>0</v>
      </c>
      <c r="CY85" s="272">
        <v>0</v>
      </c>
      <c r="CZ85" s="272">
        <v>0</v>
      </c>
      <c r="DA85" s="272">
        <v>0</v>
      </c>
      <c r="DB85" s="272">
        <v>0</v>
      </c>
      <c r="DC85" s="272">
        <v>0</v>
      </c>
      <c r="DD85" s="272">
        <v>0</v>
      </c>
      <c r="DE85" s="272">
        <v>0</v>
      </c>
      <c r="DF85" s="272">
        <v>0</v>
      </c>
      <c r="DG85" s="272">
        <v>0</v>
      </c>
      <c r="DH85" s="272">
        <v>0</v>
      </c>
      <c r="DI85" s="272">
        <v>0</v>
      </c>
      <c r="DJ85" s="272">
        <v>0</v>
      </c>
      <c r="DK85" s="272">
        <v>0</v>
      </c>
      <c r="DL85" s="272">
        <v>0</v>
      </c>
      <c r="DM85" s="272">
        <v>0</v>
      </c>
      <c r="DN85" s="272">
        <v>0</v>
      </c>
      <c r="DO85" s="272">
        <v>0</v>
      </c>
      <c r="DP85" s="272">
        <v>0</v>
      </c>
      <c r="DQ85" s="272">
        <v>0</v>
      </c>
    </row>
    <row r="86" spans="1:121">
      <c r="A86" s="284" t="s">
        <v>1420</v>
      </c>
      <c r="B86" s="285" t="s">
        <v>1421</v>
      </c>
      <c r="C86" s="280">
        <f t="shared" si="5"/>
        <v>2</v>
      </c>
      <c r="D86" s="286">
        <f t="shared" si="6"/>
        <v>150</v>
      </c>
      <c r="E86" s="335"/>
      <c r="F86" s="336" t="s">
        <v>1409</v>
      </c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>
        <v>80</v>
      </c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>
        <v>70</v>
      </c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35"/>
      <c r="CV86" s="338" t="str">
        <f t="shared" si="7"/>
        <v>Victor Blomroos</v>
      </c>
      <c r="CX86" s="272">
        <v>0</v>
      </c>
      <c r="CY86" s="272">
        <v>0</v>
      </c>
      <c r="CZ86" s="272">
        <v>0</v>
      </c>
      <c r="DA86" s="272">
        <v>0</v>
      </c>
      <c r="DB86" s="272">
        <v>0</v>
      </c>
      <c r="DC86" s="272">
        <v>0</v>
      </c>
      <c r="DD86" s="272">
        <v>0</v>
      </c>
      <c r="DE86" s="272">
        <v>0</v>
      </c>
      <c r="DF86" s="272">
        <v>0</v>
      </c>
      <c r="DG86" s="272">
        <v>0</v>
      </c>
      <c r="DH86" s="272">
        <v>0</v>
      </c>
      <c r="DI86" s="272">
        <v>0</v>
      </c>
      <c r="DJ86" s="272">
        <v>0</v>
      </c>
      <c r="DK86" s="272">
        <v>0</v>
      </c>
      <c r="DL86" s="272">
        <v>0</v>
      </c>
      <c r="DM86" s="272">
        <v>0</v>
      </c>
      <c r="DN86" s="272">
        <v>0</v>
      </c>
      <c r="DO86" s="272">
        <v>0</v>
      </c>
      <c r="DP86" s="272">
        <v>0</v>
      </c>
      <c r="DQ86" s="272">
        <v>0</v>
      </c>
    </row>
    <row r="87" spans="1:121">
      <c r="A87" s="284" t="s">
        <v>118</v>
      </c>
      <c r="B87" s="285" t="s">
        <v>166</v>
      </c>
      <c r="C87" s="280">
        <f t="shared" si="5"/>
        <v>2</v>
      </c>
      <c r="D87" s="286">
        <f t="shared" si="6"/>
        <v>150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>
        <v>80</v>
      </c>
      <c r="AF87" s="335"/>
      <c r="AG87" s="335">
        <v>70</v>
      </c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35"/>
      <c r="CV87" s="338" t="str">
        <f t="shared" si="7"/>
        <v>Jan Häger</v>
      </c>
      <c r="CX87" s="272">
        <v>0</v>
      </c>
      <c r="CY87" s="272">
        <v>0</v>
      </c>
      <c r="CZ87" s="272">
        <v>0</v>
      </c>
      <c r="DA87" s="272">
        <v>0</v>
      </c>
      <c r="DB87" s="272">
        <v>0</v>
      </c>
      <c r="DC87" s="272">
        <v>0</v>
      </c>
      <c r="DD87" s="272">
        <v>0</v>
      </c>
      <c r="DE87" s="272">
        <v>0</v>
      </c>
      <c r="DF87" s="272">
        <v>0</v>
      </c>
      <c r="DG87" s="272">
        <v>0</v>
      </c>
      <c r="DH87" s="272">
        <v>0</v>
      </c>
      <c r="DI87" s="272">
        <v>0</v>
      </c>
      <c r="DJ87" s="272">
        <v>0</v>
      </c>
      <c r="DK87" s="272">
        <v>0</v>
      </c>
      <c r="DL87" s="272">
        <v>0</v>
      </c>
      <c r="DM87" s="272">
        <v>0</v>
      </c>
      <c r="DN87" s="272">
        <v>0</v>
      </c>
      <c r="DO87" s="272">
        <v>0</v>
      </c>
      <c r="DP87" s="272">
        <v>0</v>
      </c>
      <c r="DQ87" s="272">
        <v>0</v>
      </c>
    </row>
    <row r="88" spans="1:121">
      <c r="A88" s="284" t="s">
        <v>1422</v>
      </c>
      <c r="B88" s="285" t="s">
        <v>105</v>
      </c>
      <c r="C88" s="280">
        <f t="shared" si="5"/>
        <v>2</v>
      </c>
      <c r="D88" s="286">
        <f t="shared" si="6"/>
        <v>140</v>
      </c>
      <c r="E88" s="335"/>
      <c r="F88" s="336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>
        <v>70</v>
      </c>
      <c r="BQ88" s="335">
        <v>70</v>
      </c>
      <c r="BR88" s="335"/>
      <c r="BS88" s="335"/>
      <c r="BT88" s="335"/>
      <c r="BU88" s="335"/>
      <c r="BV88" s="335"/>
      <c r="BW88" s="335"/>
      <c r="BX88" s="335"/>
      <c r="BY88" s="335"/>
      <c r="BZ88" s="335"/>
      <c r="CA88" s="335"/>
      <c r="CB88" s="335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335"/>
      <c r="CQ88" s="335"/>
      <c r="CR88" s="335"/>
      <c r="CS88" s="335"/>
      <c r="CT88" s="335"/>
      <c r="CU88" s="335"/>
      <c r="CV88" s="338" t="str">
        <f t="shared" si="7"/>
        <v>Charlotte Ehrnborn</v>
      </c>
      <c r="CX88" s="272">
        <v>0</v>
      </c>
      <c r="CY88" s="272">
        <v>0</v>
      </c>
      <c r="CZ88" s="272">
        <v>0</v>
      </c>
      <c r="DA88" s="272">
        <v>0</v>
      </c>
      <c r="DB88" s="272">
        <v>0</v>
      </c>
      <c r="DC88" s="272">
        <v>0</v>
      </c>
      <c r="DD88" s="272">
        <v>0</v>
      </c>
      <c r="DE88" s="272">
        <v>0</v>
      </c>
      <c r="DF88" s="272">
        <v>0</v>
      </c>
      <c r="DG88" s="272">
        <v>0</v>
      </c>
      <c r="DH88" s="272">
        <v>0</v>
      </c>
      <c r="DI88" s="272">
        <v>0</v>
      </c>
      <c r="DJ88" s="272">
        <v>0</v>
      </c>
      <c r="DK88" s="272">
        <v>0</v>
      </c>
      <c r="DL88" s="272">
        <v>0</v>
      </c>
      <c r="DM88" s="272">
        <v>0</v>
      </c>
      <c r="DN88" s="272">
        <v>0</v>
      </c>
      <c r="DO88" s="272">
        <v>0</v>
      </c>
      <c r="DP88" s="272">
        <v>0</v>
      </c>
      <c r="DQ88" s="272">
        <v>0</v>
      </c>
    </row>
    <row r="89" spans="1:121">
      <c r="A89" s="284" t="s">
        <v>972</v>
      </c>
      <c r="B89" s="285" t="s">
        <v>124</v>
      </c>
      <c r="C89" s="280">
        <f t="shared" si="5"/>
        <v>1</v>
      </c>
      <c r="D89" s="286">
        <f t="shared" si="6"/>
        <v>80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>
        <v>80</v>
      </c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335"/>
      <c r="CB89" s="335"/>
      <c r="CC89" s="335"/>
      <c r="CD89" s="335"/>
      <c r="CE89" s="335"/>
      <c r="CF89" s="335"/>
      <c r="CG89" s="335"/>
      <c r="CH89" s="335"/>
      <c r="CI89" s="335"/>
      <c r="CJ89" s="335"/>
      <c r="CK89" s="335"/>
      <c r="CL89" s="335"/>
      <c r="CM89" s="335"/>
      <c r="CN89" s="335"/>
      <c r="CO89" s="335"/>
      <c r="CP89" s="335"/>
      <c r="CQ89" s="335"/>
      <c r="CR89" s="335"/>
      <c r="CS89" s="335"/>
      <c r="CT89" s="335"/>
      <c r="CU89" s="335"/>
      <c r="CV89" s="338" t="str">
        <f t="shared" si="7"/>
        <v>Kim Andersson</v>
      </c>
      <c r="CX89" s="272">
        <v>0</v>
      </c>
      <c r="CY89" s="272">
        <v>0</v>
      </c>
      <c r="CZ89" s="272">
        <v>0</v>
      </c>
      <c r="DA89" s="272">
        <v>0</v>
      </c>
      <c r="DB89" s="272">
        <v>0</v>
      </c>
      <c r="DC89" s="272">
        <v>0</v>
      </c>
      <c r="DD89" s="272">
        <v>0</v>
      </c>
      <c r="DE89" s="272">
        <v>0</v>
      </c>
      <c r="DF89" s="272">
        <v>0</v>
      </c>
      <c r="DG89" s="272">
        <v>0</v>
      </c>
      <c r="DH89" s="272">
        <v>0</v>
      </c>
      <c r="DI89" s="272">
        <v>0</v>
      </c>
      <c r="DJ89" s="272">
        <v>0</v>
      </c>
      <c r="DK89" s="272">
        <v>0</v>
      </c>
      <c r="DL89" s="272">
        <v>0</v>
      </c>
      <c r="DM89" s="272">
        <v>0</v>
      </c>
      <c r="DN89" s="272">
        <v>0</v>
      </c>
      <c r="DO89" s="272">
        <v>0</v>
      </c>
      <c r="DP89" s="272">
        <v>0</v>
      </c>
      <c r="DQ89" s="272">
        <v>0</v>
      </c>
    </row>
    <row r="90" spans="1:121">
      <c r="A90" s="284" t="s">
        <v>118</v>
      </c>
      <c r="B90" s="285" t="s">
        <v>145</v>
      </c>
      <c r="C90" s="280">
        <f t="shared" si="5"/>
        <v>1</v>
      </c>
      <c r="D90" s="286">
        <f t="shared" si="6"/>
        <v>80</v>
      </c>
      <c r="E90" s="335"/>
      <c r="F90" s="336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>
        <v>80</v>
      </c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35"/>
      <c r="BF90" s="335"/>
      <c r="BG90" s="335"/>
      <c r="BH90" s="335"/>
      <c r="BI90" s="335"/>
      <c r="BJ90" s="335"/>
      <c r="BK90" s="335"/>
      <c r="BL90" s="335"/>
      <c r="BM90" s="335"/>
      <c r="BN90" s="335"/>
      <c r="BO90" s="335"/>
      <c r="BP90" s="335"/>
      <c r="BQ90" s="335"/>
      <c r="BR90" s="335"/>
      <c r="BS90" s="335"/>
      <c r="BT90" s="335"/>
      <c r="BU90" s="335"/>
      <c r="BV90" s="335"/>
      <c r="BW90" s="335"/>
      <c r="BX90" s="335"/>
      <c r="BY90" s="335"/>
      <c r="BZ90" s="335"/>
      <c r="CA90" s="335"/>
      <c r="CB90" s="335"/>
      <c r="CC90" s="335"/>
      <c r="CD90" s="335"/>
      <c r="CE90" s="335"/>
      <c r="CF90" s="335"/>
      <c r="CG90" s="335"/>
      <c r="CH90" s="335"/>
      <c r="CI90" s="335"/>
      <c r="CJ90" s="335"/>
      <c r="CK90" s="335"/>
      <c r="CL90" s="335"/>
      <c r="CM90" s="335"/>
      <c r="CN90" s="335"/>
      <c r="CO90" s="335"/>
      <c r="CP90" s="335"/>
      <c r="CQ90" s="335"/>
      <c r="CR90" s="335"/>
      <c r="CS90" s="335"/>
      <c r="CT90" s="335"/>
      <c r="CU90" s="335"/>
      <c r="CV90" s="338" t="str">
        <f t="shared" si="7"/>
        <v>Jan Bergström</v>
      </c>
      <c r="CX90" s="272">
        <v>0</v>
      </c>
      <c r="CY90" s="272">
        <v>0</v>
      </c>
      <c r="CZ90" s="272">
        <v>0</v>
      </c>
      <c r="DA90" s="272">
        <v>0</v>
      </c>
      <c r="DB90" s="272">
        <v>0</v>
      </c>
      <c r="DC90" s="272">
        <v>0</v>
      </c>
      <c r="DD90" s="272">
        <v>0</v>
      </c>
      <c r="DE90" s="272">
        <v>0</v>
      </c>
      <c r="DF90" s="272">
        <v>0</v>
      </c>
      <c r="DG90" s="272">
        <v>0</v>
      </c>
      <c r="DH90" s="272">
        <v>0</v>
      </c>
      <c r="DI90" s="272">
        <v>0</v>
      </c>
      <c r="DJ90" s="272">
        <v>0</v>
      </c>
      <c r="DK90" s="272">
        <v>0</v>
      </c>
      <c r="DL90" s="272">
        <v>0</v>
      </c>
      <c r="DM90" s="272">
        <v>0</v>
      </c>
      <c r="DN90" s="272">
        <v>0</v>
      </c>
      <c r="DO90" s="272">
        <v>0</v>
      </c>
      <c r="DP90" s="272">
        <v>0</v>
      </c>
      <c r="DQ90" s="272">
        <v>0</v>
      </c>
    </row>
    <row r="91" spans="1:121">
      <c r="A91" s="284" t="s">
        <v>85</v>
      </c>
      <c r="B91" s="285" t="s">
        <v>193</v>
      </c>
      <c r="C91" s="280">
        <f t="shared" si="5"/>
        <v>1</v>
      </c>
      <c r="D91" s="286">
        <f t="shared" si="6"/>
        <v>80</v>
      </c>
      <c r="E91" s="335"/>
      <c r="F91" s="336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>
        <v>80</v>
      </c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335"/>
      <c r="BM91" s="335"/>
      <c r="BN91" s="335"/>
      <c r="BO91" s="335"/>
      <c r="BP91" s="335"/>
      <c r="BQ91" s="335"/>
      <c r="BR91" s="335"/>
      <c r="BS91" s="335"/>
      <c r="BT91" s="335"/>
      <c r="BU91" s="335"/>
      <c r="BV91" s="335"/>
      <c r="BW91" s="335"/>
      <c r="BX91" s="335"/>
      <c r="BY91" s="335"/>
      <c r="BZ91" s="335"/>
      <c r="CA91" s="335"/>
      <c r="CB91" s="335"/>
      <c r="CC91" s="335"/>
      <c r="CD91" s="335"/>
      <c r="CE91" s="335"/>
      <c r="CF91" s="335"/>
      <c r="CG91" s="335"/>
      <c r="CH91" s="335"/>
      <c r="CI91" s="335"/>
      <c r="CJ91" s="335"/>
      <c r="CK91" s="335"/>
      <c r="CL91" s="335"/>
      <c r="CM91" s="335"/>
      <c r="CN91" s="335"/>
      <c r="CO91" s="335"/>
      <c r="CP91" s="335"/>
      <c r="CQ91" s="335"/>
      <c r="CR91" s="335"/>
      <c r="CS91" s="335"/>
      <c r="CT91" s="335"/>
      <c r="CU91" s="335"/>
      <c r="CV91" s="338" t="str">
        <f t="shared" si="7"/>
        <v>Bertil Elmvik</v>
      </c>
      <c r="CX91" s="272">
        <v>0</v>
      </c>
      <c r="CY91" s="272">
        <v>0</v>
      </c>
      <c r="CZ91" s="272">
        <v>0</v>
      </c>
      <c r="DA91" s="272">
        <v>0</v>
      </c>
      <c r="DB91" s="272">
        <v>0</v>
      </c>
      <c r="DC91" s="272">
        <v>0</v>
      </c>
      <c r="DD91" s="272">
        <v>0</v>
      </c>
      <c r="DE91" s="272">
        <v>0</v>
      </c>
      <c r="DF91" s="272">
        <v>0</v>
      </c>
      <c r="DG91" s="272">
        <v>0</v>
      </c>
      <c r="DH91" s="272">
        <v>0</v>
      </c>
      <c r="DI91" s="272">
        <v>0</v>
      </c>
      <c r="DJ91" s="272">
        <v>0</v>
      </c>
      <c r="DK91" s="272">
        <v>0</v>
      </c>
      <c r="DL91" s="272">
        <v>0</v>
      </c>
      <c r="DM91" s="272">
        <v>0</v>
      </c>
      <c r="DN91" s="272">
        <v>0</v>
      </c>
      <c r="DO91" s="272">
        <v>0</v>
      </c>
      <c r="DP91" s="272">
        <v>0</v>
      </c>
      <c r="DQ91" s="272">
        <v>0</v>
      </c>
    </row>
    <row r="92" spans="1:121">
      <c r="A92" s="284" t="s">
        <v>143</v>
      </c>
      <c r="B92" s="285" t="s">
        <v>102</v>
      </c>
      <c r="C92" s="280">
        <f t="shared" si="5"/>
        <v>1</v>
      </c>
      <c r="D92" s="286">
        <f t="shared" si="6"/>
        <v>80</v>
      </c>
      <c r="E92" s="335"/>
      <c r="F92" s="336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>
        <v>80</v>
      </c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338" t="str">
        <f t="shared" si="7"/>
        <v>Bo Glantz</v>
      </c>
      <c r="CX92" s="272">
        <v>0</v>
      </c>
      <c r="CY92" s="272">
        <v>0</v>
      </c>
      <c r="CZ92" s="272">
        <v>0</v>
      </c>
      <c r="DA92" s="272">
        <v>0</v>
      </c>
      <c r="DB92" s="272">
        <v>0</v>
      </c>
      <c r="DC92" s="272">
        <v>0</v>
      </c>
      <c r="DD92" s="272">
        <v>0</v>
      </c>
      <c r="DE92" s="272">
        <v>0</v>
      </c>
      <c r="DF92" s="272">
        <v>0</v>
      </c>
      <c r="DG92" s="272">
        <v>0</v>
      </c>
      <c r="DH92" s="272">
        <v>0</v>
      </c>
      <c r="DI92" s="272">
        <v>0</v>
      </c>
      <c r="DJ92" s="272">
        <v>0</v>
      </c>
      <c r="DK92" s="272">
        <v>0</v>
      </c>
      <c r="DL92" s="272">
        <v>0</v>
      </c>
      <c r="DM92" s="272">
        <v>0</v>
      </c>
      <c r="DN92" s="272">
        <v>0</v>
      </c>
      <c r="DO92" s="272">
        <v>0</v>
      </c>
      <c r="DP92" s="272">
        <v>0</v>
      </c>
      <c r="DQ92" s="272">
        <v>0</v>
      </c>
    </row>
    <row r="93" spans="1:121">
      <c r="A93" s="284" t="s">
        <v>144</v>
      </c>
      <c r="B93" s="285" t="s">
        <v>102</v>
      </c>
      <c r="C93" s="280">
        <f t="shared" si="5"/>
        <v>1</v>
      </c>
      <c r="D93" s="286">
        <f t="shared" si="6"/>
        <v>80</v>
      </c>
      <c r="E93" s="335"/>
      <c r="F93" s="336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>
        <v>80</v>
      </c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335"/>
      <c r="BF93" s="335"/>
      <c r="BG93" s="335"/>
      <c r="BH93" s="335"/>
      <c r="BI93" s="335"/>
      <c r="BJ93" s="335"/>
      <c r="BK93" s="335"/>
      <c r="BL93" s="335"/>
      <c r="BM93" s="335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35"/>
      <c r="BY93" s="335"/>
      <c r="BZ93" s="335"/>
      <c r="CA93" s="335"/>
      <c r="CB93" s="335"/>
      <c r="CC93" s="335"/>
      <c r="CD93" s="335"/>
      <c r="CE93" s="335"/>
      <c r="CF93" s="335"/>
      <c r="CG93" s="335"/>
      <c r="CH93" s="335"/>
      <c r="CI93" s="335"/>
      <c r="CJ93" s="335"/>
      <c r="CK93" s="335"/>
      <c r="CL93" s="335"/>
      <c r="CM93" s="335"/>
      <c r="CN93" s="335"/>
      <c r="CO93" s="335"/>
      <c r="CP93" s="335"/>
      <c r="CQ93" s="335"/>
      <c r="CR93" s="335"/>
      <c r="CS93" s="335"/>
      <c r="CT93" s="335"/>
      <c r="CU93" s="335"/>
      <c r="CV93" s="338" t="str">
        <f t="shared" si="7"/>
        <v>Kerstin Glantz</v>
      </c>
      <c r="CX93" s="272">
        <v>0</v>
      </c>
      <c r="CY93" s="272">
        <v>0</v>
      </c>
      <c r="CZ93" s="272">
        <v>0</v>
      </c>
      <c r="DA93" s="272">
        <v>0</v>
      </c>
      <c r="DB93" s="272">
        <v>0</v>
      </c>
      <c r="DC93" s="272">
        <v>0</v>
      </c>
      <c r="DD93" s="272">
        <v>0</v>
      </c>
      <c r="DE93" s="272">
        <v>0</v>
      </c>
      <c r="DF93" s="272">
        <v>0</v>
      </c>
      <c r="DG93" s="272">
        <v>0</v>
      </c>
      <c r="DH93" s="272">
        <v>0</v>
      </c>
      <c r="DI93" s="272">
        <v>0</v>
      </c>
      <c r="DJ93" s="272">
        <v>0</v>
      </c>
      <c r="DK93" s="272">
        <v>0</v>
      </c>
      <c r="DL93" s="272">
        <v>0</v>
      </c>
      <c r="DM93" s="272">
        <v>0</v>
      </c>
      <c r="DN93" s="272">
        <v>0</v>
      </c>
      <c r="DO93" s="272">
        <v>0</v>
      </c>
      <c r="DP93" s="272">
        <v>0</v>
      </c>
      <c r="DQ93" s="272">
        <v>0</v>
      </c>
    </row>
    <row r="94" spans="1:121">
      <c r="A94" s="284" t="s">
        <v>118</v>
      </c>
      <c r="B94" s="285" t="s">
        <v>195</v>
      </c>
      <c r="C94" s="280">
        <f t="shared" si="5"/>
        <v>1</v>
      </c>
      <c r="D94" s="286">
        <f t="shared" si="6"/>
        <v>80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>
        <v>80</v>
      </c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338" t="str">
        <f t="shared" si="7"/>
        <v>Jan Johansson</v>
      </c>
      <c r="CX94" s="272">
        <v>0</v>
      </c>
      <c r="CY94" s="272">
        <v>0</v>
      </c>
      <c r="CZ94" s="272">
        <v>0</v>
      </c>
      <c r="DA94" s="272">
        <v>0</v>
      </c>
      <c r="DB94" s="272">
        <v>0</v>
      </c>
      <c r="DC94" s="272">
        <v>0</v>
      </c>
      <c r="DD94" s="272">
        <v>0</v>
      </c>
      <c r="DE94" s="272">
        <v>0</v>
      </c>
      <c r="DF94" s="272">
        <v>0</v>
      </c>
      <c r="DG94" s="272">
        <v>0</v>
      </c>
      <c r="DH94" s="272">
        <v>0</v>
      </c>
      <c r="DI94" s="272">
        <v>0</v>
      </c>
      <c r="DJ94" s="272">
        <v>0</v>
      </c>
      <c r="DK94" s="272">
        <v>0</v>
      </c>
      <c r="DL94" s="272">
        <v>0</v>
      </c>
      <c r="DM94" s="272">
        <v>0</v>
      </c>
      <c r="DN94" s="272">
        <v>0</v>
      </c>
      <c r="DO94" s="272">
        <v>0</v>
      </c>
      <c r="DP94" s="272">
        <v>0</v>
      </c>
      <c r="DQ94" s="272">
        <v>0</v>
      </c>
    </row>
    <row r="95" spans="1:121">
      <c r="A95" s="284" t="s">
        <v>273</v>
      </c>
      <c r="B95" s="285" t="s">
        <v>255</v>
      </c>
      <c r="C95" s="280">
        <f t="shared" si="5"/>
        <v>1</v>
      </c>
      <c r="D95" s="286">
        <f t="shared" si="6"/>
        <v>80</v>
      </c>
      <c r="E95" s="335"/>
      <c r="F95" s="336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>
        <v>80</v>
      </c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338" t="str">
        <f t="shared" si="7"/>
        <v>Elin Larsson</v>
      </c>
      <c r="CX95" s="272">
        <v>0</v>
      </c>
      <c r="CY95" s="272">
        <v>0</v>
      </c>
      <c r="CZ95" s="272">
        <v>0</v>
      </c>
      <c r="DA95" s="272">
        <v>0</v>
      </c>
      <c r="DB95" s="272">
        <v>0</v>
      </c>
      <c r="DC95" s="272">
        <v>0</v>
      </c>
      <c r="DD95" s="272">
        <v>0</v>
      </c>
      <c r="DE95" s="272">
        <v>0</v>
      </c>
      <c r="DF95" s="272">
        <v>0</v>
      </c>
      <c r="DG95" s="272">
        <v>0</v>
      </c>
      <c r="DH95" s="272">
        <v>0</v>
      </c>
      <c r="DI95" s="272">
        <v>0</v>
      </c>
      <c r="DJ95" s="272">
        <v>0</v>
      </c>
      <c r="DK95" s="272">
        <v>0</v>
      </c>
      <c r="DL95" s="272">
        <v>0</v>
      </c>
      <c r="DM95" s="272">
        <v>0</v>
      </c>
      <c r="DN95" s="272">
        <v>0</v>
      </c>
      <c r="DO95" s="272">
        <v>0</v>
      </c>
      <c r="DP95" s="272">
        <v>0</v>
      </c>
      <c r="DQ95" s="272">
        <v>0</v>
      </c>
    </row>
    <row r="96" spans="1:121">
      <c r="A96" s="284" t="s">
        <v>979</v>
      </c>
      <c r="B96" s="285" t="s">
        <v>980</v>
      </c>
      <c r="C96" s="280">
        <f t="shared" si="5"/>
        <v>1</v>
      </c>
      <c r="D96" s="286">
        <f t="shared" si="6"/>
        <v>80</v>
      </c>
      <c r="E96" s="290"/>
      <c r="F96" s="336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>
        <v>80</v>
      </c>
      <c r="CT96" s="290"/>
      <c r="CU96" s="290"/>
      <c r="CV96" s="338" t="str">
        <f t="shared" si="7"/>
        <v>Suzanne Qvist</v>
      </c>
      <c r="CX96" s="272">
        <v>0</v>
      </c>
      <c r="CY96" s="272">
        <v>0</v>
      </c>
      <c r="CZ96" s="272">
        <v>0</v>
      </c>
      <c r="DA96" s="272">
        <v>0</v>
      </c>
      <c r="DB96" s="272">
        <v>0</v>
      </c>
      <c r="DC96" s="272">
        <v>0</v>
      </c>
      <c r="DD96" s="272">
        <v>0</v>
      </c>
      <c r="DE96" s="272">
        <v>0</v>
      </c>
      <c r="DF96" s="272">
        <v>0</v>
      </c>
      <c r="DG96" s="272">
        <v>0</v>
      </c>
      <c r="DH96" s="272">
        <v>0</v>
      </c>
      <c r="DI96" s="272">
        <v>0</v>
      </c>
      <c r="DJ96" s="272">
        <v>0</v>
      </c>
      <c r="DK96" s="272">
        <v>0</v>
      </c>
      <c r="DL96" s="272">
        <v>0</v>
      </c>
      <c r="DM96" s="272">
        <v>0</v>
      </c>
      <c r="DN96" s="272">
        <v>0</v>
      </c>
      <c r="DO96" s="272">
        <v>0</v>
      </c>
      <c r="DP96" s="272">
        <v>0</v>
      </c>
      <c r="DQ96" s="272">
        <v>0</v>
      </c>
    </row>
    <row r="97" spans="1:121">
      <c r="A97" s="284" t="s">
        <v>1183</v>
      </c>
      <c r="B97" s="285" t="s">
        <v>1184</v>
      </c>
      <c r="C97" s="280">
        <f t="shared" si="5"/>
        <v>1</v>
      </c>
      <c r="D97" s="286">
        <f t="shared" si="6"/>
        <v>80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>
        <v>80</v>
      </c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8" t="str">
        <f t="shared" si="7"/>
        <v>Odd Sörvik</v>
      </c>
      <c r="CX97" s="272">
        <v>0</v>
      </c>
      <c r="CY97" s="272">
        <v>0</v>
      </c>
      <c r="CZ97" s="272">
        <v>0</v>
      </c>
      <c r="DA97" s="272">
        <v>0</v>
      </c>
      <c r="DB97" s="272">
        <v>0</v>
      </c>
      <c r="DC97" s="272">
        <v>0</v>
      </c>
      <c r="DD97" s="272">
        <v>0</v>
      </c>
      <c r="DE97" s="272">
        <v>0</v>
      </c>
      <c r="DF97" s="272">
        <v>0</v>
      </c>
      <c r="DG97" s="272">
        <v>0</v>
      </c>
      <c r="DH97" s="272">
        <v>0</v>
      </c>
      <c r="DI97" s="272">
        <v>0</v>
      </c>
      <c r="DJ97" s="272">
        <v>0</v>
      </c>
      <c r="DK97" s="272">
        <v>0</v>
      </c>
      <c r="DL97" s="272">
        <v>0</v>
      </c>
      <c r="DM97" s="272">
        <v>0</v>
      </c>
      <c r="DN97" s="272">
        <v>0</v>
      </c>
      <c r="DO97" s="272">
        <v>0</v>
      </c>
      <c r="DP97" s="272">
        <v>0</v>
      </c>
      <c r="DQ97" s="272">
        <v>0</v>
      </c>
    </row>
    <row r="98" spans="1:121">
      <c r="A98" s="284" t="s">
        <v>1423</v>
      </c>
      <c r="B98" s="285" t="s">
        <v>1419</v>
      </c>
      <c r="C98" s="280">
        <f t="shared" si="5"/>
        <v>1</v>
      </c>
      <c r="D98" s="286">
        <f t="shared" si="6"/>
        <v>70</v>
      </c>
      <c r="E98" s="335"/>
      <c r="F98" s="336" t="s">
        <v>849</v>
      </c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>
        <v>70</v>
      </c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8" t="str">
        <f t="shared" si="7"/>
        <v>Alva Engström-Persson</v>
      </c>
      <c r="CX98" s="272">
        <v>0</v>
      </c>
      <c r="CY98" s="272">
        <v>0</v>
      </c>
      <c r="CZ98" s="272">
        <v>0</v>
      </c>
      <c r="DA98" s="272">
        <v>0</v>
      </c>
      <c r="DB98" s="272">
        <v>0</v>
      </c>
      <c r="DC98" s="272">
        <v>0</v>
      </c>
      <c r="DD98" s="272">
        <v>0</v>
      </c>
      <c r="DE98" s="272">
        <v>0</v>
      </c>
      <c r="DF98" s="272">
        <v>0</v>
      </c>
      <c r="DG98" s="272">
        <v>0</v>
      </c>
      <c r="DH98" s="272">
        <v>0</v>
      </c>
      <c r="DI98" s="272">
        <v>0</v>
      </c>
      <c r="DJ98" s="272">
        <v>0</v>
      </c>
      <c r="DK98" s="272">
        <v>0</v>
      </c>
      <c r="DL98" s="272">
        <v>0</v>
      </c>
      <c r="DM98" s="272">
        <v>0</v>
      </c>
      <c r="DN98" s="272">
        <v>0</v>
      </c>
      <c r="DO98" s="272">
        <v>0</v>
      </c>
      <c r="DP98" s="272">
        <v>0</v>
      </c>
      <c r="DQ98" s="272">
        <v>0</v>
      </c>
    </row>
    <row r="99" spans="1:121">
      <c r="A99" s="284" t="s">
        <v>1424</v>
      </c>
      <c r="B99" s="285" t="s">
        <v>93</v>
      </c>
      <c r="C99" s="280">
        <f t="shared" si="5"/>
        <v>1</v>
      </c>
      <c r="D99" s="286">
        <f t="shared" si="6"/>
        <v>70</v>
      </c>
      <c r="E99" s="335"/>
      <c r="F99" s="336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>
        <v>70</v>
      </c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8" t="str">
        <f t="shared" si="7"/>
        <v>Elisabeth Persson</v>
      </c>
      <c r="CX99" s="272">
        <v>0</v>
      </c>
      <c r="CY99" s="272">
        <v>0</v>
      </c>
      <c r="CZ99" s="272">
        <v>0</v>
      </c>
      <c r="DA99" s="272">
        <v>0</v>
      </c>
      <c r="DB99" s="272">
        <v>0</v>
      </c>
      <c r="DC99" s="272">
        <v>0</v>
      </c>
      <c r="DD99" s="272">
        <v>0</v>
      </c>
      <c r="DE99" s="272">
        <v>0</v>
      </c>
      <c r="DF99" s="272">
        <v>0</v>
      </c>
      <c r="DG99" s="272">
        <v>0</v>
      </c>
      <c r="DH99" s="272">
        <v>0</v>
      </c>
      <c r="DI99" s="272">
        <v>0</v>
      </c>
      <c r="DJ99" s="272">
        <v>0</v>
      </c>
      <c r="DK99" s="272">
        <v>0</v>
      </c>
      <c r="DL99" s="272">
        <v>0</v>
      </c>
      <c r="DM99" s="272">
        <v>0</v>
      </c>
      <c r="DN99" s="272">
        <v>0</v>
      </c>
      <c r="DO99" s="272">
        <v>0</v>
      </c>
      <c r="DP99" s="272">
        <v>0</v>
      </c>
      <c r="DQ99" s="272">
        <v>0</v>
      </c>
    </row>
    <row r="100" spans="1:121">
      <c r="A100" s="284" t="s">
        <v>135</v>
      </c>
      <c r="B100" s="285" t="s">
        <v>1358</v>
      </c>
      <c r="C100" s="280">
        <f t="shared" si="5"/>
        <v>1</v>
      </c>
      <c r="D100" s="286">
        <f t="shared" si="6"/>
        <v>70</v>
      </c>
      <c r="E100" s="335"/>
      <c r="F100" s="336" t="s">
        <v>1425</v>
      </c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>
        <v>70</v>
      </c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8" t="str">
        <f t="shared" si="7"/>
        <v>Jonas Tunestål</v>
      </c>
      <c r="CX100" s="272">
        <v>0</v>
      </c>
      <c r="CY100" s="272">
        <v>0</v>
      </c>
      <c r="CZ100" s="272">
        <v>0</v>
      </c>
      <c r="DA100" s="272">
        <v>0</v>
      </c>
      <c r="DB100" s="272">
        <v>0</v>
      </c>
      <c r="DC100" s="272">
        <v>0</v>
      </c>
      <c r="DD100" s="272">
        <v>0</v>
      </c>
      <c r="DE100" s="272">
        <v>0</v>
      </c>
      <c r="DF100" s="272">
        <v>0</v>
      </c>
      <c r="DG100" s="272">
        <v>0</v>
      </c>
      <c r="DH100" s="272">
        <v>0</v>
      </c>
      <c r="DI100" s="272">
        <v>0</v>
      </c>
      <c r="DJ100" s="272">
        <v>0</v>
      </c>
      <c r="DK100" s="272">
        <v>0</v>
      </c>
      <c r="DL100" s="272">
        <v>0</v>
      </c>
      <c r="DM100" s="272">
        <v>0</v>
      </c>
      <c r="DN100" s="272">
        <v>0</v>
      </c>
      <c r="DO100" s="272">
        <v>0</v>
      </c>
      <c r="DP100" s="272">
        <v>0</v>
      </c>
      <c r="DQ100" s="272">
        <v>0</v>
      </c>
    </row>
    <row r="101" spans="1:121">
      <c r="A101" s="284" t="s">
        <v>111</v>
      </c>
      <c r="B101" s="285" t="s">
        <v>1426</v>
      </c>
      <c r="C101" s="280">
        <f t="shared" si="5"/>
        <v>1</v>
      </c>
      <c r="D101" s="286">
        <f t="shared" si="6"/>
        <v>50</v>
      </c>
      <c r="E101" s="335"/>
      <c r="F101" s="336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>
        <v>50</v>
      </c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8" t="str">
        <f t="shared" si="7"/>
        <v>Magnus Palm</v>
      </c>
      <c r="CX101" s="272">
        <v>0</v>
      </c>
      <c r="CY101" s="272">
        <v>0</v>
      </c>
      <c r="CZ101" s="272">
        <v>0</v>
      </c>
      <c r="DA101" s="272">
        <v>0</v>
      </c>
      <c r="DB101" s="272">
        <v>0</v>
      </c>
      <c r="DC101" s="272">
        <v>0</v>
      </c>
      <c r="DD101" s="272">
        <v>0</v>
      </c>
      <c r="DE101" s="272">
        <v>0</v>
      </c>
      <c r="DF101" s="272">
        <v>0</v>
      </c>
      <c r="DG101" s="272">
        <v>0</v>
      </c>
      <c r="DH101" s="272">
        <v>0</v>
      </c>
      <c r="DI101" s="272">
        <v>0</v>
      </c>
      <c r="DJ101" s="272">
        <v>0</v>
      </c>
      <c r="DK101" s="272">
        <v>0</v>
      </c>
      <c r="DL101" s="272">
        <v>0</v>
      </c>
      <c r="DM101" s="272">
        <v>0</v>
      </c>
      <c r="DN101" s="272">
        <v>0</v>
      </c>
      <c r="DO101" s="272">
        <v>0</v>
      </c>
      <c r="DP101" s="272">
        <v>0</v>
      </c>
      <c r="DQ101" s="272">
        <v>0</v>
      </c>
    </row>
    <row r="102" spans="1:121">
      <c r="A102" s="284" t="s">
        <v>484</v>
      </c>
      <c r="B102" s="285" t="s">
        <v>124</v>
      </c>
      <c r="C102" s="280">
        <f t="shared" si="5"/>
        <v>0</v>
      </c>
      <c r="D102" s="286">
        <f t="shared" si="6"/>
        <v>0</v>
      </c>
      <c r="E102" s="335"/>
      <c r="F102" s="336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8" t="str">
        <f t="shared" si="7"/>
        <v>Claes Andersson</v>
      </c>
      <c r="CX102" s="272">
        <v>0</v>
      </c>
      <c r="CY102" s="272">
        <v>0</v>
      </c>
      <c r="CZ102" s="272">
        <v>0</v>
      </c>
      <c r="DA102" s="272">
        <v>0</v>
      </c>
      <c r="DB102" s="272">
        <v>0</v>
      </c>
      <c r="DC102" s="272">
        <v>0</v>
      </c>
      <c r="DD102" s="272">
        <v>0</v>
      </c>
      <c r="DE102" s="272">
        <v>0</v>
      </c>
      <c r="DF102" s="272">
        <v>0</v>
      </c>
      <c r="DG102" s="272">
        <v>0</v>
      </c>
      <c r="DH102" s="272">
        <v>0</v>
      </c>
      <c r="DI102" s="272">
        <v>0</v>
      </c>
      <c r="DJ102" s="272">
        <v>0</v>
      </c>
      <c r="DK102" s="272">
        <v>0</v>
      </c>
      <c r="DL102" s="272">
        <v>0</v>
      </c>
      <c r="DM102" s="272">
        <v>0</v>
      </c>
      <c r="DN102" s="272">
        <v>0</v>
      </c>
      <c r="DO102" s="272">
        <v>0</v>
      </c>
      <c r="DP102" s="272">
        <v>0</v>
      </c>
      <c r="DQ102" s="272">
        <v>0</v>
      </c>
    </row>
    <row r="103" spans="1:121">
      <c r="A103" s="284" t="s">
        <v>528</v>
      </c>
      <c r="B103" s="285" t="s">
        <v>124</v>
      </c>
      <c r="C103" s="280">
        <f t="shared" si="5"/>
        <v>0</v>
      </c>
      <c r="D103" s="286">
        <f t="shared" si="6"/>
        <v>0</v>
      </c>
      <c r="E103" s="335"/>
      <c r="F103" s="336" t="s">
        <v>849</v>
      </c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  <c r="AU103" s="335"/>
      <c r="AV103" s="335"/>
      <c r="AW103" s="335"/>
      <c r="AX103" s="335"/>
      <c r="AY103" s="335"/>
      <c r="AZ103" s="335"/>
      <c r="BA103" s="335"/>
      <c r="BB103" s="335"/>
      <c r="BC103" s="335"/>
      <c r="BD103" s="335"/>
      <c r="BE103" s="335"/>
      <c r="BF103" s="335"/>
      <c r="BG103" s="335"/>
      <c r="BH103" s="335"/>
      <c r="BI103" s="335"/>
      <c r="BJ103" s="335"/>
      <c r="BK103" s="335"/>
      <c r="BL103" s="335"/>
      <c r="BM103" s="335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338" t="str">
        <f t="shared" si="7"/>
        <v>Ida Andersson</v>
      </c>
      <c r="CX103" s="272">
        <v>0</v>
      </c>
      <c r="CY103" s="272">
        <v>0</v>
      </c>
      <c r="CZ103" s="272">
        <v>0</v>
      </c>
      <c r="DA103" s="272">
        <v>0</v>
      </c>
      <c r="DB103" s="272">
        <v>0</v>
      </c>
      <c r="DC103" s="272">
        <v>0</v>
      </c>
      <c r="DD103" s="272">
        <v>0</v>
      </c>
      <c r="DE103" s="272">
        <v>0</v>
      </c>
      <c r="DF103" s="272">
        <v>0</v>
      </c>
      <c r="DG103" s="272">
        <v>0</v>
      </c>
      <c r="DH103" s="272">
        <v>0</v>
      </c>
      <c r="DI103" s="272">
        <v>0</v>
      </c>
      <c r="DJ103" s="272">
        <v>0</v>
      </c>
      <c r="DK103" s="272">
        <v>0</v>
      </c>
      <c r="DL103" s="272">
        <v>0</v>
      </c>
      <c r="DM103" s="272">
        <v>0</v>
      </c>
      <c r="DN103" s="272">
        <v>0</v>
      </c>
      <c r="DO103" s="272">
        <v>0</v>
      </c>
      <c r="DP103" s="272">
        <v>0</v>
      </c>
      <c r="DQ103" s="272">
        <v>0</v>
      </c>
    </row>
    <row r="104" spans="1:121">
      <c r="A104" s="284" t="s">
        <v>479</v>
      </c>
      <c r="B104" s="285" t="s">
        <v>124</v>
      </c>
      <c r="C104" s="280">
        <f t="shared" si="5"/>
        <v>0</v>
      </c>
      <c r="D104" s="286">
        <f t="shared" si="6"/>
        <v>0</v>
      </c>
      <c r="E104" s="335"/>
      <c r="F104" s="336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  <c r="AU104" s="335"/>
      <c r="AV104" s="335"/>
      <c r="AW104" s="335"/>
      <c r="AX104" s="335"/>
      <c r="AY104" s="335"/>
      <c r="AZ104" s="335"/>
      <c r="BA104" s="335"/>
      <c r="BB104" s="335"/>
      <c r="BC104" s="335"/>
      <c r="BD104" s="335"/>
      <c r="BE104" s="335"/>
      <c r="BF104" s="335"/>
      <c r="BG104" s="335"/>
      <c r="BH104" s="335"/>
      <c r="BI104" s="335"/>
      <c r="BJ104" s="335"/>
      <c r="BK104" s="335"/>
      <c r="BL104" s="335"/>
      <c r="BM104" s="335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338" t="str">
        <f t="shared" si="7"/>
        <v>Ingrid Andersson</v>
      </c>
      <c r="CX104" s="272">
        <v>0</v>
      </c>
      <c r="CY104" s="272">
        <v>0</v>
      </c>
      <c r="CZ104" s="272">
        <v>0</v>
      </c>
      <c r="DA104" s="272">
        <v>0</v>
      </c>
      <c r="DB104" s="272">
        <v>0</v>
      </c>
      <c r="DC104" s="272">
        <v>0</v>
      </c>
      <c r="DD104" s="272">
        <v>0</v>
      </c>
      <c r="DE104" s="272">
        <v>0</v>
      </c>
      <c r="DF104" s="272">
        <v>0</v>
      </c>
      <c r="DG104" s="272">
        <v>0</v>
      </c>
      <c r="DH104" s="272">
        <v>0</v>
      </c>
      <c r="DI104" s="272">
        <v>0</v>
      </c>
      <c r="DJ104" s="272">
        <v>0</v>
      </c>
      <c r="DK104" s="272">
        <v>0</v>
      </c>
      <c r="DL104" s="272">
        <v>0</v>
      </c>
      <c r="DM104" s="272">
        <v>0</v>
      </c>
      <c r="DN104" s="272">
        <v>0</v>
      </c>
      <c r="DO104" s="272">
        <v>0</v>
      </c>
      <c r="DP104" s="272">
        <v>0</v>
      </c>
      <c r="DQ104" s="272">
        <v>0</v>
      </c>
    </row>
    <row r="105" spans="1:121">
      <c r="A105" s="284" t="s">
        <v>877</v>
      </c>
      <c r="B105" s="285" t="s">
        <v>124</v>
      </c>
      <c r="C105" s="280">
        <f t="shared" si="5"/>
        <v>0</v>
      </c>
      <c r="D105" s="286">
        <f t="shared" si="6"/>
        <v>0</v>
      </c>
      <c r="E105" s="335"/>
      <c r="F105" s="336" t="s">
        <v>849</v>
      </c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  <c r="AU105" s="335"/>
      <c r="AV105" s="335"/>
      <c r="AW105" s="335"/>
      <c r="AX105" s="335"/>
      <c r="AY105" s="335"/>
      <c r="AZ105" s="335"/>
      <c r="BA105" s="335"/>
      <c r="BB105" s="335"/>
      <c r="BC105" s="335"/>
      <c r="BD105" s="335"/>
      <c r="BE105" s="335"/>
      <c r="BF105" s="335"/>
      <c r="BG105" s="335"/>
      <c r="BH105" s="335"/>
      <c r="BI105" s="335"/>
      <c r="BJ105" s="335"/>
      <c r="BK105" s="335"/>
      <c r="BL105" s="335"/>
      <c r="BM105" s="335"/>
      <c r="BN105" s="335"/>
      <c r="BO105" s="335"/>
      <c r="BP105" s="335"/>
      <c r="BQ105" s="335"/>
      <c r="BR105" s="335"/>
      <c r="BS105" s="335"/>
      <c r="BT105" s="335"/>
      <c r="BU105" s="335"/>
      <c r="BV105" s="335"/>
      <c r="BW105" s="335"/>
      <c r="BX105" s="335"/>
      <c r="BY105" s="335"/>
      <c r="BZ105" s="335"/>
      <c r="CA105" s="335"/>
      <c r="CB105" s="335"/>
      <c r="CC105" s="335"/>
      <c r="CD105" s="335"/>
      <c r="CE105" s="335"/>
      <c r="CF105" s="335"/>
      <c r="CG105" s="335"/>
      <c r="CH105" s="335"/>
      <c r="CI105" s="335"/>
      <c r="CJ105" s="335"/>
      <c r="CK105" s="335"/>
      <c r="CL105" s="335"/>
      <c r="CM105" s="335"/>
      <c r="CN105" s="335"/>
      <c r="CO105" s="335"/>
      <c r="CP105" s="335"/>
      <c r="CQ105" s="335"/>
      <c r="CR105" s="335"/>
      <c r="CS105" s="335"/>
      <c r="CT105" s="335"/>
      <c r="CU105" s="335"/>
      <c r="CV105" s="338" t="str">
        <f t="shared" si="7"/>
        <v>Svante Andersson</v>
      </c>
      <c r="CX105" s="272">
        <v>0</v>
      </c>
      <c r="CY105" s="272">
        <v>0</v>
      </c>
      <c r="CZ105" s="272">
        <v>0</v>
      </c>
      <c r="DA105" s="272">
        <v>0</v>
      </c>
      <c r="DB105" s="272">
        <v>0</v>
      </c>
      <c r="DC105" s="272">
        <v>0</v>
      </c>
      <c r="DD105" s="272">
        <v>0</v>
      </c>
      <c r="DE105" s="272">
        <v>0</v>
      </c>
      <c r="DF105" s="272">
        <v>0</v>
      </c>
      <c r="DG105" s="272">
        <v>0</v>
      </c>
      <c r="DH105" s="272">
        <v>0</v>
      </c>
      <c r="DI105" s="272">
        <v>0</v>
      </c>
      <c r="DJ105" s="272">
        <v>0</v>
      </c>
      <c r="DK105" s="272">
        <v>0</v>
      </c>
      <c r="DL105" s="272">
        <v>0</v>
      </c>
      <c r="DM105" s="272">
        <v>0</v>
      </c>
      <c r="DN105" s="272">
        <v>0</v>
      </c>
      <c r="DO105" s="272">
        <v>0</v>
      </c>
      <c r="DP105" s="272">
        <v>0</v>
      </c>
      <c r="DQ105" s="272">
        <v>0</v>
      </c>
    </row>
    <row r="106" spans="1:121">
      <c r="A106" s="284" t="s">
        <v>87</v>
      </c>
      <c r="B106" s="285" t="s">
        <v>88</v>
      </c>
      <c r="C106" s="280">
        <f t="shared" si="5"/>
        <v>0</v>
      </c>
      <c r="D106" s="286">
        <f t="shared" si="6"/>
        <v>0</v>
      </c>
      <c r="E106" s="335"/>
      <c r="F106" s="336" t="s">
        <v>849</v>
      </c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  <c r="AU106" s="335"/>
      <c r="AV106" s="335"/>
      <c r="AW106" s="335"/>
      <c r="AX106" s="335"/>
      <c r="AY106" s="335"/>
      <c r="AZ106" s="335"/>
      <c r="BA106" s="335"/>
      <c r="BB106" s="335"/>
      <c r="BC106" s="335"/>
      <c r="BD106" s="335"/>
      <c r="BE106" s="335"/>
      <c r="BF106" s="335"/>
      <c r="BG106" s="335"/>
      <c r="BH106" s="335"/>
      <c r="BI106" s="335"/>
      <c r="BJ106" s="335"/>
      <c r="BK106" s="335"/>
      <c r="BL106" s="335"/>
      <c r="BM106" s="335"/>
      <c r="BN106" s="335"/>
      <c r="BO106" s="335"/>
      <c r="BP106" s="335"/>
      <c r="BQ106" s="335"/>
      <c r="BR106" s="335"/>
      <c r="BS106" s="335"/>
      <c r="BT106" s="335"/>
      <c r="BU106" s="335"/>
      <c r="BV106" s="335"/>
      <c r="BW106" s="335"/>
      <c r="BX106" s="335"/>
      <c r="BY106" s="335"/>
      <c r="BZ106" s="335"/>
      <c r="CA106" s="335"/>
      <c r="CB106" s="335"/>
      <c r="CC106" s="335"/>
      <c r="CD106" s="335"/>
      <c r="CE106" s="335"/>
      <c r="CF106" s="335"/>
      <c r="CG106" s="335"/>
      <c r="CH106" s="335"/>
      <c r="CI106" s="335"/>
      <c r="CJ106" s="335"/>
      <c r="CK106" s="335"/>
      <c r="CL106" s="335"/>
      <c r="CM106" s="335"/>
      <c r="CN106" s="335"/>
      <c r="CO106" s="335"/>
      <c r="CP106" s="335"/>
      <c r="CQ106" s="335"/>
      <c r="CR106" s="335"/>
      <c r="CS106" s="335"/>
      <c r="CT106" s="335"/>
      <c r="CU106" s="335"/>
      <c r="CV106" s="338" t="str">
        <f t="shared" si="7"/>
        <v>Carolin Gradin</v>
      </c>
      <c r="CX106" s="272">
        <v>0</v>
      </c>
      <c r="CY106" s="272">
        <v>0</v>
      </c>
      <c r="CZ106" s="272">
        <v>0</v>
      </c>
      <c r="DA106" s="272">
        <v>0</v>
      </c>
      <c r="DB106" s="272">
        <v>0</v>
      </c>
      <c r="DC106" s="272">
        <v>0</v>
      </c>
      <c r="DD106" s="272">
        <v>0</v>
      </c>
      <c r="DE106" s="272">
        <v>0</v>
      </c>
      <c r="DF106" s="272">
        <v>0</v>
      </c>
      <c r="DG106" s="272">
        <v>0</v>
      </c>
      <c r="DH106" s="272">
        <v>0</v>
      </c>
      <c r="DI106" s="272">
        <v>0</v>
      </c>
      <c r="DJ106" s="272">
        <v>0</v>
      </c>
      <c r="DK106" s="272">
        <v>0</v>
      </c>
      <c r="DL106" s="272">
        <v>0</v>
      </c>
      <c r="DM106" s="272">
        <v>0</v>
      </c>
      <c r="DN106" s="272">
        <v>0</v>
      </c>
      <c r="DO106" s="272">
        <v>0</v>
      </c>
      <c r="DP106" s="272">
        <v>0</v>
      </c>
      <c r="DQ106" s="272">
        <v>0</v>
      </c>
    </row>
    <row r="107" spans="1:121">
      <c r="A107" s="284" t="s">
        <v>137</v>
      </c>
      <c r="B107" s="285" t="s">
        <v>981</v>
      </c>
      <c r="C107" s="280">
        <f t="shared" si="5"/>
        <v>0</v>
      </c>
      <c r="D107" s="286">
        <f t="shared" si="6"/>
        <v>0</v>
      </c>
      <c r="E107" s="290"/>
      <c r="F107" s="336" t="s">
        <v>849</v>
      </c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338" t="str">
        <f t="shared" si="7"/>
        <v>Fabian Kellersson</v>
      </c>
      <c r="CX107" s="272">
        <v>0</v>
      </c>
      <c r="CY107" s="272">
        <v>0</v>
      </c>
      <c r="CZ107" s="272">
        <v>0</v>
      </c>
      <c r="DA107" s="272">
        <v>0</v>
      </c>
      <c r="DB107" s="272">
        <v>0</v>
      </c>
      <c r="DC107" s="272">
        <v>0</v>
      </c>
      <c r="DD107" s="272">
        <v>0</v>
      </c>
      <c r="DE107" s="272">
        <v>0</v>
      </c>
      <c r="DF107" s="272">
        <v>0</v>
      </c>
      <c r="DG107" s="272">
        <v>0</v>
      </c>
      <c r="DH107" s="272">
        <v>0</v>
      </c>
      <c r="DI107" s="272">
        <v>0</v>
      </c>
      <c r="DJ107" s="272">
        <v>0</v>
      </c>
      <c r="DK107" s="272">
        <v>0</v>
      </c>
      <c r="DL107" s="272">
        <v>0</v>
      </c>
      <c r="DM107" s="272">
        <v>0</v>
      </c>
      <c r="DN107" s="272">
        <v>0</v>
      </c>
      <c r="DO107" s="272">
        <v>0</v>
      </c>
      <c r="DP107" s="272">
        <v>0</v>
      </c>
      <c r="DQ107" s="272">
        <v>0</v>
      </c>
    </row>
    <row r="108" spans="1:121">
      <c r="A108" s="284" t="s">
        <v>1081</v>
      </c>
      <c r="B108" s="285" t="s">
        <v>981</v>
      </c>
      <c r="C108" s="280">
        <f t="shared" si="5"/>
        <v>0</v>
      </c>
      <c r="D108" s="286">
        <f t="shared" si="6"/>
        <v>0</v>
      </c>
      <c r="E108" s="335"/>
      <c r="F108" s="336" t="s">
        <v>849</v>
      </c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  <c r="AU108" s="335"/>
      <c r="AV108" s="335"/>
      <c r="AW108" s="335"/>
      <c r="AX108" s="335"/>
      <c r="AY108" s="335"/>
      <c r="AZ108" s="335"/>
      <c r="BA108" s="335"/>
      <c r="BB108" s="335"/>
      <c r="BC108" s="335"/>
      <c r="BD108" s="335"/>
      <c r="BE108" s="335"/>
      <c r="BF108" s="335"/>
      <c r="BG108" s="335"/>
      <c r="BH108" s="335"/>
      <c r="BI108" s="335"/>
      <c r="BJ108" s="335"/>
      <c r="BK108" s="335"/>
      <c r="BL108" s="335"/>
      <c r="BM108" s="335"/>
      <c r="BN108" s="335"/>
      <c r="BO108" s="335"/>
      <c r="BP108" s="335"/>
      <c r="BQ108" s="335"/>
      <c r="BR108" s="335"/>
      <c r="BS108" s="335"/>
      <c r="BT108" s="335"/>
      <c r="BU108" s="335"/>
      <c r="BV108" s="335"/>
      <c r="BW108" s="335"/>
      <c r="BX108" s="335"/>
      <c r="BY108" s="335"/>
      <c r="BZ108" s="335"/>
      <c r="CA108" s="335"/>
      <c r="CB108" s="335"/>
      <c r="CC108" s="335"/>
      <c r="CD108" s="335"/>
      <c r="CE108" s="335"/>
      <c r="CF108" s="335"/>
      <c r="CG108" s="335"/>
      <c r="CH108" s="335"/>
      <c r="CI108" s="335"/>
      <c r="CJ108" s="335"/>
      <c r="CK108" s="335"/>
      <c r="CL108" s="335"/>
      <c r="CM108" s="335"/>
      <c r="CN108" s="335"/>
      <c r="CO108" s="335"/>
      <c r="CP108" s="335"/>
      <c r="CQ108" s="335"/>
      <c r="CR108" s="335"/>
      <c r="CS108" s="335"/>
      <c r="CT108" s="335"/>
      <c r="CU108" s="335"/>
      <c r="CV108" s="338" t="str">
        <f t="shared" si="7"/>
        <v>Wille Kellersson</v>
      </c>
      <c r="CX108" s="272">
        <v>0</v>
      </c>
      <c r="CY108" s="272">
        <v>0</v>
      </c>
      <c r="CZ108" s="272">
        <v>0</v>
      </c>
      <c r="DA108" s="272">
        <v>0</v>
      </c>
      <c r="DB108" s="272">
        <v>0</v>
      </c>
      <c r="DC108" s="272">
        <v>0</v>
      </c>
      <c r="DD108" s="272">
        <v>0</v>
      </c>
      <c r="DE108" s="272">
        <v>0</v>
      </c>
      <c r="DF108" s="272">
        <v>0</v>
      </c>
      <c r="DG108" s="272">
        <v>0</v>
      </c>
      <c r="DH108" s="272">
        <v>0</v>
      </c>
      <c r="DI108" s="272">
        <v>0</v>
      </c>
      <c r="DJ108" s="272">
        <v>0</v>
      </c>
      <c r="DK108" s="272">
        <v>0</v>
      </c>
      <c r="DL108" s="272">
        <v>0</v>
      </c>
      <c r="DM108" s="272">
        <v>0</v>
      </c>
      <c r="DN108" s="272">
        <v>0</v>
      </c>
      <c r="DO108" s="272">
        <v>0</v>
      </c>
      <c r="DP108" s="272">
        <v>0</v>
      </c>
      <c r="DQ108" s="272">
        <v>0</v>
      </c>
    </row>
    <row r="109" spans="1:121">
      <c r="A109" s="284" t="s">
        <v>272</v>
      </c>
      <c r="B109" s="285" t="s">
        <v>255</v>
      </c>
      <c r="C109" s="280">
        <f t="shared" si="5"/>
        <v>0</v>
      </c>
      <c r="D109" s="286">
        <f t="shared" si="6"/>
        <v>0</v>
      </c>
      <c r="E109" s="335"/>
      <c r="F109" s="336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  <c r="AU109" s="335"/>
      <c r="AV109" s="335"/>
      <c r="AW109" s="335"/>
      <c r="AX109" s="335"/>
      <c r="AY109" s="335"/>
      <c r="AZ109" s="335"/>
      <c r="BA109" s="335"/>
      <c r="BB109" s="335"/>
      <c r="BC109" s="335"/>
      <c r="BD109" s="335"/>
      <c r="BE109" s="335"/>
      <c r="BF109" s="335"/>
      <c r="BG109" s="335"/>
      <c r="BH109" s="335"/>
      <c r="BI109" s="335"/>
      <c r="BJ109" s="335"/>
      <c r="BK109" s="335"/>
      <c r="BL109" s="335"/>
      <c r="BM109" s="335"/>
      <c r="BN109" s="335"/>
      <c r="BO109" s="335"/>
      <c r="BP109" s="335"/>
      <c r="BQ109" s="335"/>
      <c r="BR109" s="335"/>
      <c r="BS109" s="335"/>
      <c r="BT109" s="335"/>
      <c r="BU109" s="335"/>
      <c r="BV109" s="335"/>
      <c r="BW109" s="335"/>
      <c r="BX109" s="335"/>
      <c r="BY109" s="335"/>
      <c r="BZ109" s="335"/>
      <c r="CA109" s="335"/>
      <c r="CB109" s="335"/>
      <c r="CC109" s="335"/>
      <c r="CD109" s="335"/>
      <c r="CE109" s="335"/>
      <c r="CF109" s="335"/>
      <c r="CG109" s="335"/>
      <c r="CH109" s="335"/>
      <c r="CI109" s="335"/>
      <c r="CJ109" s="335"/>
      <c r="CK109" s="335"/>
      <c r="CL109" s="335"/>
      <c r="CM109" s="335"/>
      <c r="CN109" s="335"/>
      <c r="CO109" s="335"/>
      <c r="CP109" s="335"/>
      <c r="CQ109" s="335"/>
      <c r="CR109" s="335"/>
      <c r="CS109" s="335"/>
      <c r="CT109" s="335"/>
      <c r="CU109" s="335"/>
      <c r="CV109" s="338" t="str">
        <f t="shared" si="7"/>
        <v>Patrik Larsson</v>
      </c>
      <c r="CX109" s="272">
        <v>0</v>
      </c>
      <c r="CY109" s="272">
        <v>0</v>
      </c>
      <c r="CZ109" s="272">
        <v>0</v>
      </c>
      <c r="DA109" s="272">
        <v>0</v>
      </c>
      <c r="DB109" s="272">
        <v>0</v>
      </c>
      <c r="DC109" s="272">
        <v>0</v>
      </c>
      <c r="DD109" s="272">
        <v>0</v>
      </c>
      <c r="DE109" s="272">
        <v>0</v>
      </c>
      <c r="DF109" s="272">
        <v>0</v>
      </c>
      <c r="DG109" s="272">
        <v>0</v>
      </c>
      <c r="DH109" s="272">
        <v>0</v>
      </c>
      <c r="DI109" s="272">
        <v>0</v>
      </c>
      <c r="DJ109" s="272">
        <v>0</v>
      </c>
      <c r="DK109" s="272">
        <v>0</v>
      </c>
      <c r="DL109" s="272">
        <v>0</v>
      </c>
      <c r="DM109" s="272">
        <v>0</v>
      </c>
      <c r="DN109" s="272">
        <v>0</v>
      </c>
      <c r="DO109" s="272">
        <v>0</v>
      </c>
      <c r="DP109" s="272">
        <v>0</v>
      </c>
      <c r="DQ109" s="272">
        <v>0</v>
      </c>
    </row>
    <row r="110" spans="1:121">
      <c r="A110" s="284" t="s">
        <v>109</v>
      </c>
      <c r="B110" s="285" t="s">
        <v>110</v>
      </c>
      <c r="C110" s="280">
        <f t="shared" si="5"/>
        <v>0</v>
      </c>
      <c r="D110" s="286">
        <f t="shared" si="6"/>
        <v>0</v>
      </c>
      <c r="E110" s="335"/>
      <c r="F110" s="336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  <c r="AU110" s="335"/>
      <c r="AV110" s="335"/>
      <c r="AW110" s="335"/>
      <c r="AX110" s="335"/>
      <c r="AY110" s="335"/>
      <c r="AZ110" s="335"/>
      <c r="BA110" s="335"/>
      <c r="BB110" s="335"/>
      <c r="BC110" s="335"/>
      <c r="BD110" s="335"/>
      <c r="BE110" s="335"/>
      <c r="BF110" s="335"/>
      <c r="BG110" s="335"/>
      <c r="BH110" s="335"/>
      <c r="BI110" s="335"/>
      <c r="BJ110" s="335"/>
      <c r="BK110" s="335"/>
      <c r="BL110" s="335"/>
      <c r="BM110" s="335"/>
      <c r="BN110" s="335"/>
      <c r="BO110" s="335"/>
      <c r="BP110" s="335"/>
      <c r="BQ110" s="335"/>
      <c r="BR110" s="335"/>
      <c r="BS110" s="335"/>
      <c r="BT110" s="335"/>
      <c r="BU110" s="335"/>
      <c r="BV110" s="335"/>
      <c r="BW110" s="335"/>
      <c r="BX110" s="335"/>
      <c r="BY110" s="335"/>
      <c r="BZ110" s="335"/>
      <c r="CA110" s="335"/>
      <c r="CB110" s="335"/>
      <c r="CC110" s="335"/>
      <c r="CD110" s="335"/>
      <c r="CE110" s="335"/>
      <c r="CF110" s="335"/>
      <c r="CG110" s="335"/>
      <c r="CH110" s="335"/>
      <c r="CI110" s="335"/>
      <c r="CJ110" s="335"/>
      <c r="CK110" s="335"/>
      <c r="CL110" s="335"/>
      <c r="CM110" s="335"/>
      <c r="CN110" s="335"/>
      <c r="CO110" s="335"/>
      <c r="CP110" s="335"/>
      <c r="CQ110" s="335"/>
      <c r="CR110" s="335"/>
      <c r="CS110" s="335"/>
      <c r="CT110" s="335"/>
      <c r="CU110" s="335"/>
      <c r="CV110" s="338" t="str">
        <f t="shared" si="7"/>
        <v>Nils Mårtensson</v>
      </c>
      <c r="CX110" s="272">
        <v>0</v>
      </c>
      <c r="CY110" s="272">
        <v>0</v>
      </c>
      <c r="CZ110" s="272">
        <v>0</v>
      </c>
      <c r="DA110" s="272">
        <v>0</v>
      </c>
      <c r="DB110" s="272">
        <v>0</v>
      </c>
      <c r="DC110" s="272">
        <v>0</v>
      </c>
      <c r="DD110" s="272">
        <v>0</v>
      </c>
      <c r="DE110" s="272">
        <v>0</v>
      </c>
      <c r="DF110" s="272">
        <v>0</v>
      </c>
      <c r="DG110" s="272">
        <v>0</v>
      </c>
      <c r="DH110" s="272">
        <v>0</v>
      </c>
      <c r="DI110" s="272">
        <v>0</v>
      </c>
      <c r="DJ110" s="272">
        <v>0</v>
      </c>
      <c r="DK110" s="272">
        <v>0</v>
      </c>
      <c r="DL110" s="272">
        <v>0</v>
      </c>
      <c r="DM110" s="272">
        <v>0</v>
      </c>
      <c r="DN110" s="272">
        <v>0</v>
      </c>
      <c r="DO110" s="272">
        <v>0</v>
      </c>
      <c r="DP110" s="272">
        <v>0</v>
      </c>
      <c r="DQ110" s="272">
        <v>0</v>
      </c>
    </row>
    <row r="111" spans="1:121">
      <c r="A111" s="284" t="s">
        <v>89</v>
      </c>
      <c r="B111" s="285" t="s">
        <v>97</v>
      </c>
      <c r="C111" s="280">
        <f t="shared" si="5"/>
        <v>0</v>
      </c>
      <c r="D111" s="286">
        <f t="shared" si="6"/>
        <v>0</v>
      </c>
      <c r="E111" s="335"/>
      <c r="F111" s="336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  <c r="AU111" s="335"/>
      <c r="AV111" s="335"/>
      <c r="AW111" s="335"/>
      <c r="AX111" s="335"/>
      <c r="AY111" s="335"/>
      <c r="AZ111" s="335"/>
      <c r="BA111" s="335"/>
      <c r="BB111" s="335"/>
      <c r="BC111" s="335"/>
      <c r="BD111" s="335"/>
      <c r="BE111" s="335"/>
      <c r="BF111" s="335"/>
      <c r="BG111" s="335"/>
      <c r="BH111" s="335"/>
      <c r="BI111" s="335"/>
      <c r="BJ111" s="335"/>
      <c r="BK111" s="335"/>
      <c r="BL111" s="335"/>
      <c r="BM111" s="335"/>
      <c r="BN111" s="335"/>
      <c r="BO111" s="335"/>
      <c r="BP111" s="335"/>
      <c r="BQ111" s="335"/>
      <c r="BR111" s="335"/>
      <c r="BS111" s="335"/>
      <c r="BT111" s="335"/>
      <c r="BU111" s="335"/>
      <c r="BV111" s="335"/>
      <c r="BW111" s="335"/>
      <c r="BX111" s="335"/>
      <c r="BY111" s="335"/>
      <c r="BZ111" s="335"/>
      <c r="CA111" s="335"/>
      <c r="CB111" s="335"/>
      <c r="CC111" s="335"/>
      <c r="CD111" s="335"/>
      <c r="CE111" s="335"/>
      <c r="CF111" s="335"/>
      <c r="CG111" s="335"/>
      <c r="CH111" s="335"/>
      <c r="CI111" s="335"/>
      <c r="CJ111" s="335"/>
      <c r="CK111" s="335"/>
      <c r="CL111" s="335"/>
      <c r="CM111" s="335"/>
      <c r="CN111" s="335"/>
      <c r="CO111" s="335"/>
      <c r="CP111" s="335"/>
      <c r="CQ111" s="335"/>
      <c r="CR111" s="335"/>
      <c r="CS111" s="335"/>
      <c r="CT111" s="335"/>
      <c r="CU111" s="335"/>
      <c r="CV111" s="338" t="str">
        <f t="shared" si="7"/>
        <v>Bengt Nilsson</v>
      </c>
      <c r="CX111" s="272">
        <v>0</v>
      </c>
      <c r="CY111" s="272">
        <v>0</v>
      </c>
      <c r="CZ111" s="272">
        <v>0</v>
      </c>
      <c r="DA111" s="272">
        <v>0</v>
      </c>
      <c r="DB111" s="272">
        <v>0</v>
      </c>
      <c r="DC111" s="272">
        <v>0</v>
      </c>
      <c r="DD111" s="272">
        <v>0</v>
      </c>
      <c r="DE111" s="272">
        <v>0</v>
      </c>
      <c r="DF111" s="272">
        <v>0</v>
      </c>
      <c r="DG111" s="272">
        <v>0</v>
      </c>
      <c r="DH111" s="272">
        <v>0</v>
      </c>
      <c r="DI111" s="272">
        <v>0</v>
      </c>
      <c r="DJ111" s="272">
        <v>0</v>
      </c>
      <c r="DK111" s="272">
        <v>0</v>
      </c>
      <c r="DL111" s="272">
        <v>0</v>
      </c>
      <c r="DM111" s="272">
        <v>0</v>
      </c>
      <c r="DN111" s="272">
        <v>0</v>
      </c>
      <c r="DO111" s="272">
        <v>0</v>
      </c>
      <c r="DP111" s="272">
        <v>0</v>
      </c>
      <c r="DQ111" s="272">
        <v>0</v>
      </c>
    </row>
    <row r="112" spans="1:121">
      <c r="A112" s="284" t="s">
        <v>160</v>
      </c>
      <c r="B112" s="285" t="s">
        <v>97</v>
      </c>
      <c r="C112" s="280">
        <f t="shared" si="5"/>
        <v>0</v>
      </c>
      <c r="D112" s="286">
        <f t="shared" si="6"/>
        <v>0</v>
      </c>
      <c r="E112" s="335"/>
      <c r="F112" s="336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35"/>
      <c r="BJ112" s="335"/>
      <c r="BK112" s="335"/>
      <c r="BL112" s="335"/>
      <c r="BM112" s="335"/>
      <c r="BN112" s="335"/>
      <c r="BO112" s="335"/>
      <c r="BP112" s="335"/>
      <c r="BQ112" s="335"/>
      <c r="BR112" s="335"/>
      <c r="BS112" s="335"/>
      <c r="BT112" s="335"/>
      <c r="BU112" s="335"/>
      <c r="BV112" s="335"/>
      <c r="BW112" s="335"/>
      <c r="BX112" s="335"/>
      <c r="BY112" s="335"/>
      <c r="BZ112" s="335"/>
      <c r="CA112" s="335"/>
      <c r="CB112" s="335"/>
      <c r="CC112" s="335"/>
      <c r="CD112" s="335"/>
      <c r="CE112" s="335"/>
      <c r="CF112" s="335"/>
      <c r="CG112" s="335"/>
      <c r="CH112" s="335"/>
      <c r="CI112" s="335"/>
      <c r="CJ112" s="335"/>
      <c r="CK112" s="335"/>
      <c r="CL112" s="335"/>
      <c r="CM112" s="335"/>
      <c r="CN112" s="335"/>
      <c r="CO112" s="335"/>
      <c r="CP112" s="335"/>
      <c r="CQ112" s="335"/>
      <c r="CR112" s="335"/>
      <c r="CS112" s="335"/>
      <c r="CT112" s="335"/>
      <c r="CU112" s="335"/>
      <c r="CV112" s="338" t="str">
        <f t="shared" si="7"/>
        <v>Emma Nilsson</v>
      </c>
      <c r="CX112" s="272">
        <v>0</v>
      </c>
      <c r="CY112" s="272">
        <v>0</v>
      </c>
      <c r="CZ112" s="272">
        <v>0</v>
      </c>
      <c r="DA112" s="272">
        <v>0</v>
      </c>
      <c r="DB112" s="272">
        <v>0</v>
      </c>
      <c r="DC112" s="272">
        <v>0</v>
      </c>
      <c r="DD112" s="272">
        <v>0</v>
      </c>
      <c r="DE112" s="272">
        <v>0</v>
      </c>
      <c r="DF112" s="272">
        <v>0</v>
      </c>
      <c r="DG112" s="272">
        <v>0</v>
      </c>
      <c r="DH112" s="272">
        <v>0</v>
      </c>
      <c r="DI112" s="272">
        <v>0</v>
      </c>
      <c r="DJ112" s="272">
        <v>0</v>
      </c>
      <c r="DK112" s="272">
        <v>0</v>
      </c>
      <c r="DL112" s="272">
        <v>0</v>
      </c>
      <c r="DM112" s="272">
        <v>0</v>
      </c>
      <c r="DN112" s="272">
        <v>0</v>
      </c>
      <c r="DO112" s="272">
        <v>0</v>
      </c>
      <c r="DP112" s="272">
        <v>0</v>
      </c>
      <c r="DQ112" s="272">
        <v>0</v>
      </c>
    </row>
    <row r="113" spans="1:121">
      <c r="A113" s="284" t="s">
        <v>180</v>
      </c>
      <c r="B113" s="285" t="s">
        <v>97</v>
      </c>
      <c r="C113" s="280">
        <f t="shared" si="5"/>
        <v>0</v>
      </c>
      <c r="D113" s="286">
        <f t="shared" si="6"/>
        <v>0</v>
      </c>
      <c r="E113" s="335"/>
      <c r="F113" s="336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35"/>
      <c r="BJ113" s="335"/>
      <c r="BK113" s="335"/>
      <c r="BL113" s="335"/>
      <c r="BM113" s="335"/>
      <c r="BN113" s="335"/>
      <c r="BO113" s="335"/>
      <c r="BP113" s="335"/>
      <c r="BQ113" s="335"/>
      <c r="BR113" s="335"/>
      <c r="BS113" s="335"/>
      <c r="BT113" s="335"/>
      <c r="BU113" s="335"/>
      <c r="BV113" s="335"/>
      <c r="BW113" s="335"/>
      <c r="BX113" s="335"/>
      <c r="BY113" s="335"/>
      <c r="BZ113" s="335"/>
      <c r="CA113" s="335"/>
      <c r="CB113" s="335"/>
      <c r="CC113" s="335"/>
      <c r="CD113" s="335"/>
      <c r="CE113" s="335"/>
      <c r="CF113" s="335"/>
      <c r="CG113" s="335"/>
      <c r="CH113" s="335"/>
      <c r="CI113" s="335"/>
      <c r="CJ113" s="335"/>
      <c r="CK113" s="335"/>
      <c r="CL113" s="335"/>
      <c r="CM113" s="335"/>
      <c r="CN113" s="335"/>
      <c r="CO113" s="335"/>
      <c r="CP113" s="335"/>
      <c r="CQ113" s="335"/>
      <c r="CR113" s="335"/>
      <c r="CS113" s="335"/>
      <c r="CT113" s="335"/>
      <c r="CU113" s="335"/>
      <c r="CV113" s="338" t="str">
        <f t="shared" si="7"/>
        <v>Erika Nilsson</v>
      </c>
      <c r="CX113" s="272">
        <v>0</v>
      </c>
      <c r="CY113" s="272">
        <v>0</v>
      </c>
      <c r="CZ113" s="272">
        <v>0</v>
      </c>
      <c r="DA113" s="272">
        <v>0</v>
      </c>
      <c r="DB113" s="272">
        <v>0</v>
      </c>
      <c r="DC113" s="272">
        <v>0</v>
      </c>
      <c r="DD113" s="272">
        <v>0</v>
      </c>
      <c r="DE113" s="272">
        <v>0</v>
      </c>
      <c r="DF113" s="272">
        <v>0</v>
      </c>
      <c r="DG113" s="272">
        <v>0</v>
      </c>
      <c r="DH113" s="272">
        <v>0</v>
      </c>
      <c r="DI113" s="272">
        <v>0</v>
      </c>
      <c r="DJ113" s="272">
        <v>0</v>
      </c>
      <c r="DK113" s="272">
        <v>0</v>
      </c>
      <c r="DL113" s="272">
        <v>0</v>
      </c>
      <c r="DM113" s="272">
        <v>0</v>
      </c>
      <c r="DN113" s="272">
        <v>0</v>
      </c>
      <c r="DO113" s="272">
        <v>0</v>
      </c>
      <c r="DP113" s="272">
        <v>0</v>
      </c>
      <c r="DQ113" s="272">
        <v>0</v>
      </c>
    </row>
    <row r="114" spans="1:121">
      <c r="A114" s="284" t="s">
        <v>146</v>
      </c>
      <c r="B114" s="285" t="s">
        <v>93</v>
      </c>
      <c r="C114" s="280">
        <f t="shared" si="5"/>
        <v>0</v>
      </c>
      <c r="D114" s="286">
        <f t="shared" si="6"/>
        <v>0</v>
      </c>
      <c r="E114" s="335"/>
      <c r="F114" s="336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35"/>
      <c r="BJ114" s="335"/>
      <c r="BK114" s="335"/>
      <c r="BL114" s="335"/>
      <c r="BM114" s="335"/>
      <c r="BN114" s="335"/>
      <c r="BO114" s="335"/>
      <c r="BP114" s="335"/>
      <c r="BQ114" s="335"/>
      <c r="BR114" s="335"/>
      <c r="BS114" s="335"/>
      <c r="BT114" s="335"/>
      <c r="BU114" s="33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335"/>
      <c r="CG114" s="335"/>
      <c r="CH114" s="335"/>
      <c r="CI114" s="335"/>
      <c r="CJ114" s="335"/>
      <c r="CK114" s="335"/>
      <c r="CL114" s="335"/>
      <c r="CM114" s="335"/>
      <c r="CN114" s="335"/>
      <c r="CO114" s="335"/>
      <c r="CP114" s="335"/>
      <c r="CQ114" s="335"/>
      <c r="CR114" s="335"/>
      <c r="CS114" s="335"/>
      <c r="CT114" s="335"/>
      <c r="CU114" s="335"/>
      <c r="CV114" s="338" t="str">
        <f t="shared" si="7"/>
        <v>Margela Persson</v>
      </c>
      <c r="CX114" s="272">
        <v>0</v>
      </c>
      <c r="CY114" s="272">
        <v>0</v>
      </c>
      <c r="CZ114" s="272">
        <v>0</v>
      </c>
      <c r="DA114" s="272">
        <v>0</v>
      </c>
      <c r="DB114" s="272">
        <v>0</v>
      </c>
      <c r="DC114" s="272">
        <v>0</v>
      </c>
      <c r="DD114" s="272">
        <v>0</v>
      </c>
      <c r="DE114" s="272">
        <v>0</v>
      </c>
      <c r="DF114" s="272">
        <v>0</v>
      </c>
      <c r="DG114" s="272">
        <v>0</v>
      </c>
      <c r="DH114" s="272">
        <v>0</v>
      </c>
      <c r="DI114" s="272">
        <v>0</v>
      </c>
      <c r="DJ114" s="272">
        <v>0</v>
      </c>
      <c r="DK114" s="272">
        <v>0</v>
      </c>
      <c r="DL114" s="272">
        <v>0</v>
      </c>
      <c r="DM114" s="272">
        <v>0</v>
      </c>
      <c r="DN114" s="272">
        <v>0</v>
      </c>
      <c r="DO114" s="272">
        <v>0</v>
      </c>
      <c r="DP114" s="272">
        <v>0</v>
      </c>
      <c r="DQ114" s="272">
        <v>0</v>
      </c>
    </row>
    <row r="115" spans="1:121">
      <c r="A115" s="284" t="s">
        <v>139</v>
      </c>
      <c r="B115" s="285" t="s">
        <v>93</v>
      </c>
      <c r="C115" s="280">
        <f t="shared" si="5"/>
        <v>0</v>
      </c>
      <c r="D115" s="286">
        <f t="shared" si="6"/>
        <v>0</v>
      </c>
      <c r="E115" s="335"/>
      <c r="F115" s="336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35"/>
      <c r="BJ115" s="335"/>
      <c r="BK115" s="335"/>
      <c r="BL115" s="335"/>
      <c r="BM115" s="335"/>
      <c r="BN115" s="335"/>
      <c r="BO115" s="335"/>
      <c r="BP115" s="335"/>
      <c r="BQ115" s="335"/>
      <c r="BR115" s="335"/>
      <c r="BS115" s="335"/>
      <c r="BT115" s="335"/>
      <c r="BU115" s="335"/>
      <c r="BV115" s="335"/>
      <c r="BW115" s="335"/>
      <c r="BX115" s="335"/>
      <c r="BY115" s="335"/>
      <c r="BZ115" s="335"/>
      <c r="CA115" s="335"/>
      <c r="CB115" s="335"/>
      <c r="CC115" s="335"/>
      <c r="CD115" s="335"/>
      <c r="CE115" s="335"/>
      <c r="CF115" s="335"/>
      <c r="CG115" s="335"/>
      <c r="CH115" s="335"/>
      <c r="CI115" s="335"/>
      <c r="CJ115" s="335"/>
      <c r="CK115" s="335"/>
      <c r="CL115" s="335"/>
      <c r="CM115" s="335"/>
      <c r="CN115" s="335"/>
      <c r="CO115" s="335"/>
      <c r="CP115" s="335"/>
      <c r="CQ115" s="335"/>
      <c r="CR115" s="335"/>
      <c r="CS115" s="335"/>
      <c r="CT115" s="335"/>
      <c r="CU115" s="335"/>
      <c r="CV115" s="338" t="str">
        <f t="shared" si="7"/>
        <v>Sven Persson</v>
      </c>
      <c r="CX115" s="272">
        <v>0</v>
      </c>
      <c r="CY115" s="272">
        <v>0</v>
      </c>
      <c r="CZ115" s="272">
        <v>0</v>
      </c>
      <c r="DA115" s="272">
        <v>0</v>
      </c>
      <c r="DB115" s="272">
        <v>0</v>
      </c>
      <c r="DC115" s="272">
        <v>0</v>
      </c>
      <c r="DD115" s="272">
        <v>0</v>
      </c>
      <c r="DE115" s="272">
        <v>0</v>
      </c>
      <c r="DF115" s="272">
        <v>0</v>
      </c>
      <c r="DG115" s="272">
        <v>0</v>
      </c>
      <c r="DH115" s="272">
        <v>0</v>
      </c>
      <c r="DI115" s="272">
        <v>0</v>
      </c>
      <c r="DJ115" s="272">
        <v>0</v>
      </c>
      <c r="DK115" s="272">
        <v>0</v>
      </c>
      <c r="DL115" s="272">
        <v>0</v>
      </c>
      <c r="DM115" s="272">
        <v>0</v>
      </c>
      <c r="DN115" s="272">
        <v>0</v>
      </c>
      <c r="DO115" s="272">
        <v>0</v>
      </c>
      <c r="DP115" s="272">
        <v>0</v>
      </c>
      <c r="DQ115" s="272">
        <v>0</v>
      </c>
    </row>
    <row r="116" spans="1:121">
      <c r="A116" s="284" t="s">
        <v>165</v>
      </c>
      <c r="B116" s="293" t="s">
        <v>93</v>
      </c>
      <c r="C116" s="280">
        <f t="shared" si="5"/>
        <v>0</v>
      </c>
      <c r="D116" s="286">
        <f t="shared" si="6"/>
        <v>0</v>
      </c>
      <c r="E116" s="335"/>
      <c r="F116" s="336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  <c r="AU116" s="335"/>
      <c r="AV116" s="335"/>
      <c r="AW116" s="335"/>
      <c r="AX116" s="335"/>
      <c r="AY116" s="335"/>
      <c r="AZ116" s="335"/>
      <c r="BA116" s="335"/>
      <c r="BB116" s="335"/>
      <c r="BC116" s="335"/>
      <c r="BD116" s="335"/>
      <c r="BE116" s="335"/>
      <c r="BF116" s="335"/>
      <c r="BG116" s="335"/>
      <c r="BH116" s="335"/>
      <c r="BI116" s="335"/>
      <c r="BJ116" s="335"/>
      <c r="BK116" s="335"/>
      <c r="BL116" s="335"/>
      <c r="BM116" s="335"/>
      <c r="BN116" s="335"/>
      <c r="BO116" s="335"/>
      <c r="BP116" s="335"/>
      <c r="BQ116" s="335"/>
      <c r="BR116" s="335"/>
      <c r="BS116" s="335"/>
      <c r="BT116" s="335"/>
      <c r="BU116" s="335"/>
      <c r="BV116" s="335"/>
      <c r="BW116" s="335"/>
      <c r="BX116" s="335"/>
      <c r="BY116" s="335"/>
      <c r="BZ116" s="335"/>
      <c r="CA116" s="335"/>
      <c r="CB116" s="335"/>
      <c r="CC116" s="335"/>
      <c r="CD116" s="335"/>
      <c r="CE116" s="335"/>
      <c r="CF116" s="335"/>
      <c r="CG116" s="335"/>
      <c r="CH116" s="335"/>
      <c r="CI116" s="335"/>
      <c r="CJ116" s="335"/>
      <c r="CK116" s="335"/>
      <c r="CL116" s="335"/>
      <c r="CM116" s="335"/>
      <c r="CN116" s="335"/>
      <c r="CO116" s="335"/>
      <c r="CP116" s="335"/>
      <c r="CQ116" s="335"/>
      <c r="CR116" s="335"/>
      <c r="CS116" s="335"/>
      <c r="CT116" s="335"/>
      <c r="CU116" s="335"/>
      <c r="CV116" s="338" t="str">
        <f t="shared" si="7"/>
        <v>Tilda Persson</v>
      </c>
      <c r="CX116" s="272">
        <v>0</v>
      </c>
      <c r="CY116" s="272">
        <v>0</v>
      </c>
      <c r="CZ116" s="272">
        <v>0</v>
      </c>
      <c r="DA116" s="272">
        <v>0</v>
      </c>
      <c r="DB116" s="272">
        <v>0</v>
      </c>
      <c r="DC116" s="272">
        <v>0</v>
      </c>
      <c r="DD116" s="272">
        <v>0</v>
      </c>
      <c r="DE116" s="272">
        <v>0</v>
      </c>
      <c r="DF116" s="272">
        <v>0</v>
      </c>
      <c r="DG116" s="272">
        <v>0</v>
      </c>
      <c r="DH116" s="272">
        <v>0</v>
      </c>
      <c r="DI116" s="272">
        <v>0</v>
      </c>
      <c r="DJ116" s="272">
        <v>0</v>
      </c>
      <c r="DK116" s="272">
        <v>0</v>
      </c>
      <c r="DL116" s="272">
        <v>0</v>
      </c>
      <c r="DM116" s="272">
        <v>0</v>
      </c>
      <c r="DN116" s="272">
        <v>0</v>
      </c>
      <c r="DO116" s="272">
        <v>0</v>
      </c>
      <c r="DP116" s="272">
        <v>0</v>
      </c>
      <c r="DQ116" s="272">
        <v>0</v>
      </c>
    </row>
    <row r="117" spans="1:121">
      <c r="A117" s="284" t="s">
        <v>1273</v>
      </c>
      <c r="B117" s="285" t="s">
        <v>1274</v>
      </c>
      <c r="C117" s="280">
        <f t="shared" si="5"/>
        <v>0</v>
      </c>
      <c r="D117" s="286">
        <f t="shared" si="6"/>
        <v>0</v>
      </c>
      <c r="E117" s="335"/>
      <c r="F117" s="336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  <c r="AU117" s="335"/>
      <c r="AV117" s="335"/>
      <c r="AW117" s="335"/>
      <c r="AX117" s="335"/>
      <c r="AY117" s="335"/>
      <c r="AZ117" s="335"/>
      <c r="BA117" s="335"/>
      <c r="BB117" s="335"/>
      <c r="BC117" s="335"/>
      <c r="BD117" s="335"/>
      <c r="BE117" s="335"/>
      <c r="BF117" s="335"/>
      <c r="BG117" s="335"/>
      <c r="BH117" s="335"/>
      <c r="BI117" s="335"/>
      <c r="BJ117" s="335"/>
      <c r="BK117" s="335"/>
      <c r="BL117" s="335"/>
      <c r="BM117" s="335"/>
      <c r="BN117" s="335"/>
      <c r="BO117" s="335"/>
      <c r="BP117" s="335"/>
      <c r="BQ117" s="335"/>
      <c r="BR117" s="335"/>
      <c r="BS117" s="335"/>
      <c r="BT117" s="335"/>
      <c r="BU117" s="33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335"/>
      <c r="CG117" s="335"/>
      <c r="CH117" s="335"/>
      <c r="CI117" s="335"/>
      <c r="CJ117" s="335"/>
      <c r="CK117" s="335"/>
      <c r="CL117" s="335"/>
      <c r="CM117" s="335"/>
      <c r="CN117" s="335"/>
      <c r="CO117" s="335"/>
      <c r="CP117" s="335"/>
      <c r="CQ117" s="335"/>
      <c r="CR117" s="335"/>
      <c r="CS117" s="335"/>
      <c r="CT117" s="335"/>
      <c r="CU117" s="335"/>
      <c r="CV117" s="338" t="str">
        <f t="shared" si="7"/>
        <v>Jan-Ove Wiking</v>
      </c>
      <c r="CX117" s="272">
        <v>0</v>
      </c>
      <c r="CY117" s="272">
        <v>0</v>
      </c>
      <c r="CZ117" s="272">
        <v>0</v>
      </c>
      <c r="DA117" s="272">
        <v>0</v>
      </c>
      <c r="DB117" s="272">
        <v>0</v>
      </c>
      <c r="DC117" s="272">
        <v>0</v>
      </c>
      <c r="DD117" s="272">
        <v>0</v>
      </c>
      <c r="DE117" s="272">
        <v>0</v>
      </c>
      <c r="DF117" s="272">
        <v>0</v>
      </c>
      <c r="DG117" s="272">
        <v>0</v>
      </c>
      <c r="DH117" s="272">
        <v>0</v>
      </c>
      <c r="DI117" s="272">
        <v>0</v>
      </c>
      <c r="DJ117" s="272">
        <v>0</v>
      </c>
      <c r="DK117" s="272">
        <v>0</v>
      </c>
      <c r="DL117" s="272">
        <v>0</v>
      </c>
      <c r="DM117" s="272">
        <v>0</v>
      </c>
      <c r="DN117" s="272">
        <v>0</v>
      </c>
      <c r="DO117" s="272">
        <v>0</v>
      </c>
      <c r="DP117" s="272">
        <v>0</v>
      </c>
      <c r="DQ117" s="272">
        <v>0</v>
      </c>
    </row>
    <row r="118" spans="1:121">
      <c r="A118" s="284"/>
      <c r="B118" s="285"/>
      <c r="C118" s="280">
        <f t="shared" si="5"/>
        <v>0</v>
      </c>
      <c r="D118" s="286">
        <f t="shared" si="6"/>
        <v>0</v>
      </c>
      <c r="E118" s="335"/>
      <c r="F118" s="336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335"/>
      <c r="BD118" s="335"/>
      <c r="BE118" s="335"/>
      <c r="BF118" s="335"/>
      <c r="BG118" s="335"/>
      <c r="BH118" s="335"/>
      <c r="BI118" s="335"/>
      <c r="BJ118" s="335"/>
      <c r="BK118" s="335"/>
      <c r="BL118" s="335"/>
      <c r="BM118" s="335"/>
      <c r="BN118" s="335"/>
      <c r="BO118" s="335"/>
      <c r="BP118" s="335"/>
      <c r="BQ118" s="335"/>
      <c r="BR118" s="335"/>
      <c r="BS118" s="335"/>
      <c r="BT118" s="335"/>
      <c r="BU118" s="335"/>
      <c r="BV118" s="335"/>
      <c r="BW118" s="335"/>
      <c r="BX118" s="335"/>
      <c r="BY118" s="335"/>
      <c r="BZ118" s="335"/>
      <c r="CA118" s="335"/>
      <c r="CB118" s="335"/>
      <c r="CC118" s="335"/>
      <c r="CD118" s="335"/>
      <c r="CE118" s="335"/>
      <c r="CF118" s="335"/>
      <c r="CG118" s="335"/>
      <c r="CH118" s="335"/>
      <c r="CI118" s="335"/>
      <c r="CJ118" s="335"/>
      <c r="CK118" s="335"/>
      <c r="CL118" s="335"/>
      <c r="CM118" s="335"/>
      <c r="CN118" s="335"/>
      <c r="CO118" s="335"/>
      <c r="CP118" s="335"/>
      <c r="CQ118" s="335"/>
      <c r="CR118" s="335"/>
      <c r="CS118" s="335"/>
      <c r="CT118" s="335"/>
      <c r="CU118" s="335"/>
      <c r="CV118" s="338" t="str">
        <f t="shared" si="7"/>
        <v xml:space="preserve"> </v>
      </c>
      <c r="CX118" s="272">
        <v>0</v>
      </c>
      <c r="CY118" s="272">
        <v>0</v>
      </c>
      <c r="CZ118" s="272">
        <v>0</v>
      </c>
      <c r="DA118" s="272">
        <v>0</v>
      </c>
      <c r="DB118" s="272">
        <v>0</v>
      </c>
      <c r="DC118" s="272">
        <v>0</v>
      </c>
      <c r="DD118" s="272">
        <v>0</v>
      </c>
      <c r="DE118" s="272">
        <v>0</v>
      </c>
      <c r="DF118" s="272">
        <v>0</v>
      </c>
      <c r="DG118" s="272">
        <v>0</v>
      </c>
      <c r="DH118" s="272">
        <v>0</v>
      </c>
      <c r="DI118" s="272">
        <v>0</v>
      </c>
      <c r="DJ118" s="272">
        <v>0</v>
      </c>
      <c r="DK118" s="272">
        <v>0</v>
      </c>
      <c r="DL118" s="272">
        <v>0</v>
      </c>
      <c r="DM118" s="272">
        <v>0</v>
      </c>
      <c r="DN118" s="272">
        <v>0</v>
      </c>
      <c r="DO118" s="272">
        <v>0</v>
      </c>
      <c r="DP118" s="272">
        <v>0</v>
      </c>
      <c r="DQ118" s="272">
        <v>0</v>
      </c>
    </row>
    <row r="119" spans="1:121">
      <c r="A119" s="284"/>
      <c r="B119" s="285"/>
      <c r="C119" s="280">
        <f t="shared" si="5"/>
        <v>0</v>
      </c>
      <c r="D119" s="286">
        <f t="shared" si="6"/>
        <v>0</v>
      </c>
      <c r="E119" s="335"/>
      <c r="F119" s="336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  <c r="AU119" s="335"/>
      <c r="AV119" s="335"/>
      <c r="AW119" s="335"/>
      <c r="AX119" s="335"/>
      <c r="AY119" s="335"/>
      <c r="AZ119" s="335"/>
      <c r="BA119" s="335"/>
      <c r="BB119" s="335"/>
      <c r="BC119" s="335"/>
      <c r="BD119" s="335"/>
      <c r="BE119" s="335"/>
      <c r="BF119" s="335"/>
      <c r="BG119" s="335"/>
      <c r="BH119" s="335"/>
      <c r="BI119" s="335"/>
      <c r="BJ119" s="335"/>
      <c r="BK119" s="335"/>
      <c r="BL119" s="335"/>
      <c r="BM119" s="335"/>
      <c r="BN119" s="335"/>
      <c r="BO119" s="335"/>
      <c r="BP119" s="335"/>
      <c r="BQ119" s="335"/>
      <c r="BR119" s="335"/>
      <c r="BS119" s="335"/>
      <c r="BT119" s="335"/>
      <c r="BU119" s="335"/>
      <c r="BV119" s="335"/>
      <c r="BW119" s="335"/>
      <c r="BX119" s="335"/>
      <c r="BY119" s="335"/>
      <c r="BZ119" s="335"/>
      <c r="CA119" s="335"/>
      <c r="CB119" s="335"/>
      <c r="CC119" s="335"/>
      <c r="CD119" s="335"/>
      <c r="CE119" s="335"/>
      <c r="CF119" s="335"/>
      <c r="CG119" s="335"/>
      <c r="CH119" s="335"/>
      <c r="CI119" s="335"/>
      <c r="CJ119" s="335"/>
      <c r="CK119" s="335"/>
      <c r="CL119" s="335"/>
      <c r="CM119" s="335"/>
      <c r="CN119" s="335"/>
      <c r="CO119" s="335"/>
      <c r="CP119" s="335"/>
      <c r="CQ119" s="335"/>
      <c r="CR119" s="335"/>
      <c r="CS119" s="335"/>
      <c r="CT119" s="335"/>
      <c r="CU119" s="335"/>
      <c r="CV119" s="338" t="str">
        <f t="shared" si="7"/>
        <v xml:space="preserve"> </v>
      </c>
      <c r="CX119" s="272">
        <v>0</v>
      </c>
      <c r="CY119" s="272">
        <v>0</v>
      </c>
      <c r="CZ119" s="272">
        <v>0</v>
      </c>
      <c r="DA119" s="272">
        <v>0</v>
      </c>
      <c r="DB119" s="272">
        <v>0</v>
      </c>
      <c r="DC119" s="272">
        <v>0</v>
      </c>
      <c r="DD119" s="272">
        <v>0</v>
      </c>
      <c r="DE119" s="272">
        <v>0</v>
      </c>
      <c r="DF119" s="272">
        <v>0</v>
      </c>
      <c r="DG119" s="272">
        <v>0</v>
      </c>
      <c r="DH119" s="272">
        <v>0</v>
      </c>
      <c r="DI119" s="272">
        <v>0</v>
      </c>
      <c r="DJ119" s="272">
        <v>0</v>
      </c>
      <c r="DK119" s="272">
        <v>0</v>
      </c>
      <c r="DL119" s="272">
        <v>0</v>
      </c>
      <c r="DM119" s="272">
        <v>0</v>
      </c>
      <c r="DN119" s="272">
        <v>0</v>
      </c>
      <c r="DO119" s="272">
        <v>0</v>
      </c>
      <c r="DP119" s="272">
        <v>0</v>
      </c>
      <c r="DQ119" s="272">
        <v>0</v>
      </c>
    </row>
    <row r="120" spans="1:121">
      <c r="A120" s="284"/>
      <c r="B120" s="285"/>
      <c r="C120" s="280">
        <f t="shared" si="5"/>
        <v>0</v>
      </c>
      <c r="D120" s="286">
        <f t="shared" si="6"/>
        <v>0</v>
      </c>
      <c r="E120" s="335"/>
      <c r="F120" s="336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  <c r="AU120" s="335"/>
      <c r="AV120" s="335"/>
      <c r="AW120" s="335"/>
      <c r="AX120" s="335"/>
      <c r="AY120" s="335"/>
      <c r="AZ120" s="335"/>
      <c r="BA120" s="335"/>
      <c r="BB120" s="335"/>
      <c r="BC120" s="335"/>
      <c r="BD120" s="335"/>
      <c r="BE120" s="335"/>
      <c r="BF120" s="335"/>
      <c r="BG120" s="335"/>
      <c r="BH120" s="335"/>
      <c r="BI120" s="335"/>
      <c r="BJ120" s="335"/>
      <c r="BK120" s="335"/>
      <c r="BL120" s="335"/>
      <c r="BM120" s="335"/>
      <c r="BN120" s="335"/>
      <c r="BO120" s="335"/>
      <c r="BP120" s="335"/>
      <c r="BQ120" s="335"/>
      <c r="BR120" s="335"/>
      <c r="BS120" s="335"/>
      <c r="BT120" s="335"/>
      <c r="BU120" s="335"/>
      <c r="BV120" s="335"/>
      <c r="BW120" s="335"/>
      <c r="BX120" s="335"/>
      <c r="BY120" s="335"/>
      <c r="BZ120" s="335"/>
      <c r="CA120" s="335"/>
      <c r="CB120" s="335"/>
      <c r="CC120" s="335"/>
      <c r="CD120" s="335"/>
      <c r="CE120" s="335"/>
      <c r="CF120" s="335"/>
      <c r="CG120" s="335"/>
      <c r="CH120" s="335"/>
      <c r="CI120" s="335"/>
      <c r="CJ120" s="335"/>
      <c r="CK120" s="335"/>
      <c r="CL120" s="335"/>
      <c r="CM120" s="335"/>
      <c r="CN120" s="335"/>
      <c r="CO120" s="335"/>
      <c r="CP120" s="335"/>
      <c r="CQ120" s="335"/>
      <c r="CR120" s="335"/>
      <c r="CS120" s="335"/>
      <c r="CT120" s="335"/>
      <c r="CU120" s="335"/>
      <c r="CV120" s="338" t="str">
        <f t="shared" si="7"/>
        <v xml:space="preserve"> </v>
      </c>
      <c r="CX120" s="272">
        <v>0</v>
      </c>
      <c r="CY120" s="272">
        <v>0</v>
      </c>
      <c r="CZ120" s="272">
        <v>0</v>
      </c>
      <c r="DA120" s="272">
        <v>0</v>
      </c>
      <c r="DB120" s="272">
        <v>0</v>
      </c>
      <c r="DC120" s="272">
        <v>0</v>
      </c>
      <c r="DD120" s="272">
        <v>0</v>
      </c>
      <c r="DE120" s="272">
        <v>0</v>
      </c>
      <c r="DF120" s="272">
        <v>0</v>
      </c>
      <c r="DG120" s="272">
        <v>0</v>
      </c>
      <c r="DH120" s="272">
        <v>0</v>
      </c>
      <c r="DI120" s="272">
        <v>0</v>
      </c>
      <c r="DJ120" s="272">
        <v>0</v>
      </c>
      <c r="DK120" s="272">
        <v>0</v>
      </c>
      <c r="DL120" s="272">
        <v>0</v>
      </c>
      <c r="DM120" s="272">
        <v>0</v>
      </c>
      <c r="DN120" s="272">
        <v>0</v>
      </c>
      <c r="DO120" s="272">
        <v>0</v>
      </c>
      <c r="DP120" s="272">
        <v>0</v>
      </c>
      <c r="DQ120" s="272">
        <v>0</v>
      </c>
    </row>
    <row r="121" spans="1:121" s="329" customFormat="1" ht="9">
      <c r="A121" s="322"/>
      <c r="B121" s="323"/>
      <c r="C121" s="324"/>
      <c r="D121" s="325"/>
      <c r="E121" s="326"/>
      <c r="F121" s="327"/>
      <c r="G121" s="326"/>
      <c r="H121" s="326">
        <f t="shared" ref="H121:AF121" si="8">SUM(H5:H120)</f>
        <v>0</v>
      </c>
      <c r="I121" s="326">
        <f t="shared" si="8"/>
        <v>0</v>
      </c>
      <c r="J121" s="326">
        <f t="shared" si="8"/>
        <v>2072</v>
      </c>
      <c r="K121" s="326">
        <f t="shared" si="8"/>
        <v>246</v>
      </c>
      <c r="L121" s="326">
        <f t="shared" si="8"/>
        <v>196</v>
      </c>
      <c r="M121" s="326">
        <f t="shared" si="8"/>
        <v>278</v>
      </c>
      <c r="N121" s="326">
        <f t="shared" si="8"/>
        <v>1934</v>
      </c>
      <c r="O121" s="326">
        <f t="shared" si="8"/>
        <v>2102</v>
      </c>
      <c r="P121" s="326">
        <f t="shared" si="8"/>
        <v>219</v>
      </c>
      <c r="Q121" s="326">
        <f t="shared" si="8"/>
        <v>215</v>
      </c>
      <c r="R121" s="326">
        <f t="shared" si="8"/>
        <v>606</v>
      </c>
      <c r="S121" s="326">
        <f t="shared" si="8"/>
        <v>670</v>
      </c>
      <c r="T121" s="326">
        <f t="shared" si="8"/>
        <v>658</v>
      </c>
      <c r="U121" s="326">
        <f t="shared" si="8"/>
        <v>1600</v>
      </c>
      <c r="V121" s="326">
        <f t="shared" si="8"/>
        <v>880</v>
      </c>
      <c r="W121" s="326">
        <f t="shared" si="8"/>
        <v>2748</v>
      </c>
      <c r="X121" s="326">
        <f t="shared" si="8"/>
        <v>2930</v>
      </c>
      <c r="Y121" s="326">
        <f t="shared" si="8"/>
        <v>515</v>
      </c>
      <c r="Z121" s="326">
        <f t="shared" si="8"/>
        <v>1360</v>
      </c>
      <c r="AA121" s="326">
        <f t="shared" si="8"/>
        <v>1936</v>
      </c>
      <c r="AB121" s="326">
        <f t="shared" si="8"/>
        <v>80</v>
      </c>
      <c r="AC121" s="326">
        <f t="shared" si="8"/>
        <v>92</v>
      </c>
      <c r="AD121" s="326">
        <f t="shared" si="8"/>
        <v>2240</v>
      </c>
      <c r="AE121" s="326">
        <f t="shared" si="8"/>
        <v>2799</v>
      </c>
      <c r="AF121" s="326">
        <f t="shared" si="8"/>
        <v>1332</v>
      </c>
      <c r="AG121" s="326">
        <f>SUM(AG5:AG120)</f>
        <v>922</v>
      </c>
      <c r="AH121" s="326">
        <f>SUM(AH5:AH120)</f>
        <v>1577</v>
      </c>
      <c r="AI121" s="326">
        <f>SUM(AI5:AI120)</f>
        <v>325</v>
      </c>
      <c r="AJ121" s="326">
        <f t="shared" ref="AJ121:CU121" si="9">SUM(AJ5:AJ120)</f>
        <v>348</v>
      </c>
      <c r="AK121" s="326">
        <f t="shared" si="9"/>
        <v>1018</v>
      </c>
      <c r="AL121" s="326">
        <f t="shared" si="9"/>
        <v>300</v>
      </c>
      <c r="AM121" s="326">
        <f t="shared" si="9"/>
        <v>983</v>
      </c>
      <c r="AN121" s="326">
        <f t="shared" si="9"/>
        <v>589</v>
      </c>
      <c r="AO121" s="326">
        <f t="shared" si="9"/>
        <v>260</v>
      </c>
      <c r="AP121" s="326">
        <f>SUM(AP5:AP120)</f>
        <v>94</v>
      </c>
      <c r="AQ121" s="326">
        <f>SUM(AQ5:AQ120)</f>
        <v>87</v>
      </c>
      <c r="AR121" s="326">
        <f>SUM(AR5:AR120)</f>
        <v>81</v>
      </c>
      <c r="AS121" s="326">
        <f>SUM(AS5:AS120)</f>
        <v>112</v>
      </c>
      <c r="AT121" s="326">
        <f>SUM(AT5:AT120)</f>
        <v>88</v>
      </c>
      <c r="AU121" s="326">
        <f t="shared" si="9"/>
        <v>100</v>
      </c>
      <c r="AV121" s="326">
        <f t="shared" si="9"/>
        <v>179</v>
      </c>
      <c r="AW121" s="326">
        <f t="shared" si="9"/>
        <v>198</v>
      </c>
      <c r="AX121" s="326">
        <f t="shared" si="9"/>
        <v>80</v>
      </c>
      <c r="AY121" s="326">
        <f t="shared" si="9"/>
        <v>92</v>
      </c>
      <c r="AZ121" s="326">
        <f t="shared" si="9"/>
        <v>130</v>
      </c>
      <c r="BA121" s="326">
        <f t="shared" si="9"/>
        <v>1193</v>
      </c>
      <c r="BB121" s="326">
        <f t="shared" si="9"/>
        <v>1150</v>
      </c>
      <c r="BC121" s="326">
        <f t="shared" si="9"/>
        <v>970</v>
      </c>
      <c r="BD121" s="326">
        <f t="shared" si="9"/>
        <v>1035</v>
      </c>
      <c r="BE121" s="326">
        <f t="shared" si="9"/>
        <v>1009</v>
      </c>
      <c r="BF121" s="326">
        <f t="shared" si="9"/>
        <v>352</v>
      </c>
      <c r="BG121" s="326">
        <f t="shared" si="9"/>
        <v>446</v>
      </c>
      <c r="BH121" s="326">
        <f t="shared" si="9"/>
        <v>320</v>
      </c>
      <c r="BI121" s="326">
        <f t="shared" si="9"/>
        <v>50</v>
      </c>
      <c r="BJ121" s="326">
        <f t="shared" si="9"/>
        <v>272</v>
      </c>
      <c r="BK121" s="326">
        <f t="shared" si="9"/>
        <v>362</v>
      </c>
      <c r="BL121" s="326">
        <f t="shared" si="9"/>
        <v>269</v>
      </c>
      <c r="BM121" s="326">
        <f t="shared" si="9"/>
        <v>272</v>
      </c>
      <c r="BN121" s="326">
        <f t="shared" si="9"/>
        <v>261</v>
      </c>
      <c r="BO121" s="326">
        <f t="shared" si="9"/>
        <v>281</v>
      </c>
      <c r="BP121" s="326">
        <f t="shared" si="9"/>
        <v>2706</v>
      </c>
      <c r="BQ121" s="326">
        <f t="shared" si="9"/>
        <v>2948</v>
      </c>
      <c r="BR121" s="326">
        <f t="shared" si="9"/>
        <v>960</v>
      </c>
      <c r="BS121" s="326">
        <f t="shared" si="9"/>
        <v>1620</v>
      </c>
      <c r="BT121" s="326">
        <f t="shared" si="9"/>
        <v>2582</v>
      </c>
      <c r="BU121" s="326">
        <f t="shared" si="9"/>
        <v>80</v>
      </c>
      <c r="BV121" s="326">
        <f t="shared" si="9"/>
        <v>98</v>
      </c>
      <c r="BW121" s="326">
        <f t="shared" si="9"/>
        <v>80</v>
      </c>
      <c r="BX121" s="326">
        <f t="shared" si="9"/>
        <v>81</v>
      </c>
      <c r="BY121" s="326">
        <f t="shared" si="9"/>
        <v>3655</v>
      </c>
      <c r="BZ121" s="326">
        <f t="shared" si="9"/>
        <v>80</v>
      </c>
      <c r="CA121" s="326">
        <f t="shared" si="9"/>
        <v>271</v>
      </c>
      <c r="CB121" s="326">
        <f t="shared" si="9"/>
        <v>400</v>
      </c>
      <c r="CC121" s="326">
        <f t="shared" si="9"/>
        <v>1002</v>
      </c>
      <c r="CD121" s="326">
        <f t="shared" si="9"/>
        <v>483</v>
      </c>
      <c r="CE121" s="326">
        <f t="shared" si="9"/>
        <v>651</v>
      </c>
      <c r="CF121" s="326">
        <f t="shared" si="9"/>
        <v>108</v>
      </c>
      <c r="CG121" s="326">
        <f t="shared" si="9"/>
        <v>3478</v>
      </c>
      <c r="CH121" s="326">
        <f t="shared" si="9"/>
        <v>561</v>
      </c>
      <c r="CI121" s="326">
        <f t="shared" si="9"/>
        <v>1701</v>
      </c>
      <c r="CJ121" s="326">
        <f t="shared" si="9"/>
        <v>80</v>
      </c>
      <c r="CK121" s="326">
        <f t="shared" si="9"/>
        <v>100</v>
      </c>
      <c r="CL121" s="326">
        <f t="shared" si="9"/>
        <v>1460</v>
      </c>
      <c r="CM121" s="326">
        <f t="shared" si="9"/>
        <v>185</v>
      </c>
      <c r="CN121" s="326">
        <f t="shared" si="9"/>
        <v>210</v>
      </c>
      <c r="CO121" s="326">
        <f t="shared" si="9"/>
        <v>1027</v>
      </c>
      <c r="CP121" s="326">
        <f t="shared" si="9"/>
        <v>1874</v>
      </c>
      <c r="CQ121" s="326">
        <f t="shared" si="9"/>
        <v>1923</v>
      </c>
      <c r="CR121" s="326">
        <f t="shared" si="9"/>
        <v>1000</v>
      </c>
      <c r="CS121" s="326">
        <f t="shared" si="9"/>
        <v>2844</v>
      </c>
      <c r="CT121" s="326">
        <f t="shared" si="9"/>
        <v>1647</v>
      </c>
      <c r="CU121" s="326">
        <f t="shared" si="9"/>
        <v>80</v>
      </c>
      <c r="CV121" s="339" t="str">
        <f t="shared" si="7"/>
        <v xml:space="preserve"> </v>
      </c>
      <c r="CX121" s="329">
        <v>0</v>
      </c>
      <c r="CY121" s="329">
        <v>0</v>
      </c>
      <c r="CZ121" s="329">
        <v>0</v>
      </c>
      <c r="DA121" s="329">
        <v>0</v>
      </c>
      <c r="DB121" s="329">
        <v>0</v>
      </c>
      <c r="DC121" s="329">
        <v>0</v>
      </c>
      <c r="DD121" s="329">
        <v>0</v>
      </c>
      <c r="DE121" s="329">
        <v>0</v>
      </c>
      <c r="DF121" s="329">
        <v>0</v>
      </c>
      <c r="DG121" s="329">
        <v>0</v>
      </c>
      <c r="DH121" s="329">
        <v>0</v>
      </c>
      <c r="DI121" s="329">
        <v>0</v>
      </c>
      <c r="DJ121" s="329">
        <v>0</v>
      </c>
      <c r="DK121" s="329">
        <v>0</v>
      </c>
      <c r="DL121" s="329">
        <v>0</v>
      </c>
      <c r="DM121" s="329">
        <v>0</v>
      </c>
      <c r="DN121" s="329">
        <v>0</v>
      </c>
      <c r="DO121" s="329">
        <v>0</v>
      </c>
      <c r="DP121" s="329">
        <v>0</v>
      </c>
      <c r="DQ121" s="329">
        <v>0</v>
      </c>
    </row>
    <row r="122" spans="1:121" ht="13.5" thickBot="1">
      <c r="A122" s="306"/>
      <c r="B122" s="307"/>
      <c r="C122" s="308"/>
      <c r="D122" s="309"/>
      <c r="E122" s="310"/>
      <c r="F122" s="34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10"/>
      <c r="AT122" s="310"/>
      <c r="AU122" s="310"/>
      <c r="AV122" s="310"/>
      <c r="AW122" s="310"/>
      <c r="AX122" s="310"/>
      <c r="AY122" s="310"/>
      <c r="AZ122" s="310"/>
      <c r="BA122" s="310"/>
      <c r="BB122" s="310"/>
      <c r="BC122" s="310"/>
      <c r="BD122" s="310"/>
      <c r="BE122" s="310"/>
      <c r="BF122" s="310"/>
      <c r="BG122" s="310"/>
      <c r="BH122" s="310"/>
      <c r="BI122" s="310"/>
      <c r="BJ122" s="310"/>
      <c r="BK122" s="310"/>
      <c r="BL122" s="310"/>
      <c r="BM122" s="310"/>
      <c r="BN122" s="310"/>
      <c r="BO122" s="310"/>
      <c r="BP122" s="310"/>
      <c r="BQ122" s="310"/>
      <c r="BR122" s="310"/>
      <c r="BS122" s="310"/>
      <c r="BT122" s="310"/>
      <c r="BU122" s="310"/>
      <c r="BV122" s="310"/>
      <c r="BW122" s="310"/>
      <c r="BX122" s="310"/>
      <c r="BY122" s="310"/>
      <c r="BZ122" s="310"/>
      <c r="CA122" s="310"/>
      <c r="CB122" s="310"/>
      <c r="CC122" s="310"/>
      <c r="CD122" s="310"/>
      <c r="CE122" s="310"/>
      <c r="CF122" s="310"/>
      <c r="CG122" s="310"/>
      <c r="CH122" s="310"/>
      <c r="CI122" s="310"/>
      <c r="CJ122" s="310"/>
      <c r="CK122" s="310"/>
      <c r="CL122" s="310"/>
      <c r="CM122" s="310"/>
      <c r="CN122" s="310"/>
      <c r="CO122" s="310"/>
      <c r="CP122" s="310"/>
      <c r="CQ122" s="310"/>
      <c r="CR122" s="310"/>
      <c r="CS122" s="310"/>
      <c r="CT122" s="310"/>
      <c r="CU122" s="310"/>
      <c r="CV122" s="341" t="str">
        <f t="shared" si="7"/>
        <v xml:space="preserve"> </v>
      </c>
      <c r="CX122" s="272">
        <v>0</v>
      </c>
      <c r="CY122" s="272">
        <v>0</v>
      </c>
      <c r="CZ122" s="272">
        <v>0</v>
      </c>
      <c r="DA122" s="272">
        <v>0</v>
      </c>
      <c r="DB122" s="272">
        <v>0</v>
      </c>
      <c r="DC122" s="272">
        <v>0</v>
      </c>
      <c r="DD122" s="272">
        <v>0</v>
      </c>
      <c r="DE122" s="272">
        <v>0</v>
      </c>
      <c r="DF122" s="272">
        <v>0</v>
      </c>
      <c r="DG122" s="272">
        <v>0</v>
      </c>
      <c r="DH122" s="272">
        <v>0</v>
      </c>
      <c r="DI122" s="272">
        <v>0</v>
      </c>
      <c r="DJ122" s="272">
        <v>0</v>
      </c>
      <c r="DK122" s="272">
        <v>0</v>
      </c>
      <c r="DL122" s="272">
        <v>0</v>
      </c>
      <c r="DM122" s="272">
        <v>0</v>
      </c>
      <c r="DN122" s="272">
        <v>0</v>
      </c>
      <c r="DO122" s="272">
        <v>0</v>
      </c>
      <c r="DP122" s="272">
        <v>0</v>
      </c>
      <c r="DQ122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28EF4-4053-4360-B5D1-8D24A1D4C621}">
  <sheetPr>
    <pageSetUpPr fitToPage="1"/>
  </sheetPr>
  <dimension ref="A1:EB13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17" hidden="1" customWidth="1"/>
    <col min="7" max="7" width="1.7109375" style="316" hidden="1" customWidth="1"/>
    <col min="8" max="8" width="3.85546875" style="316" hidden="1" customWidth="1"/>
    <col min="9" max="110" width="3.85546875" style="316" customWidth="1"/>
    <col min="111" max="111" width="23.140625" style="316" customWidth="1"/>
    <col min="112" max="112" width="47.28515625" style="272" customWidth="1"/>
    <col min="113" max="132" width="2" style="272" bestFit="1" customWidth="1"/>
    <col min="133" max="16384" width="9.140625" style="272"/>
  </cols>
  <sheetData>
    <row r="1" spans="1:132" ht="39" customHeight="1">
      <c r="A1" s="370" t="s">
        <v>1278</v>
      </c>
      <c r="B1" s="371"/>
      <c r="C1" s="371"/>
      <c r="D1" s="371"/>
      <c r="E1" s="268"/>
      <c r="F1" s="269"/>
      <c r="G1" s="270"/>
      <c r="H1" s="270"/>
      <c r="I1" s="270">
        <v>42358</v>
      </c>
      <c r="J1" s="270">
        <v>42351</v>
      </c>
      <c r="K1" s="270">
        <v>42344</v>
      </c>
      <c r="L1" s="270">
        <v>42337</v>
      </c>
      <c r="M1" s="270">
        <v>42323</v>
      </c>
      <c r="N1" s="270">
        <v>42322</v>
      </c>
      <c r="O1" s="270">
        <v>42321</v>
      </c>
      <c r="P1" s="270">
        <v>42316</v>
      </c>
      <c r="Q1" s="270">
        <v>42315</v>
      </c>
      <c r="R1" s="270">
        <v>42314</v>
      </c>
      <c r="S1" s="270">
        <v>42295</v>
      </c>
      <c r="T1" s="270">
        <v>42294</v>
      </c>
      <c r="U1" s="270">
        <v>42293</v>
      </c>
      <c r="V1" s="270">
        <v>42288</v>
      </c>
      <c r="W1" s="270">
        <v>42288</v>
      </c>
      <c r="X1" s="270">
        <v>42287</v>
      </c>
      <c r="Y1" s="270">
        <v>42281</v>
      </c>
      <c r="Z1" s="270">
        <v>42281</v>
      </c>
      <c r="AA1" s="270">
        <v>42281</v>
      </c>
      <c r="AB1" s="270">
        <v>42280</v>
      </c>
      <c r="AC1" s="270">
        <v>42276</v>
      </c>
      <c r="AD1" s="270">
        <v>42274</v>
      </c>
      <c r="AE1" s="270">
        <v>42267</v>
      </c>
      <c r="AF1" s="270">
        <v>42266</v>
      </c>
      <c r="AG1" s="270">
        <v>42260</v>
      </c>
      <c r="AH1" s="270">
        <v>42253</v>
      </c>
      <c r="AI1" s="270">
        <v>42252</v>
      </c>
      <c r="AJ1" s="270">
        <v>42246</v>
      </c>
      <c r="AK1" s="270">
        <v>42246</v>
      </c>
      <c r="AL1" s="270">
        <v>42245</v>
      </c>
      <c r="AM1" s="270">
        <v>42239</v>
      </c>
      <c r="AN1" s="270">
        <v>42238</v>
      </c>
      <c r="AO1" s="270">
        <v>42232</v>
      </c>
      <c r="AP1" s="270">
        <v>42232</v>
      </c>
      <c r="AQ1" s="270">
        <v>42231</v>
      </c>
      <c r="AR1" s="270">
        <v>42231</v>
      </c>
      <c r="AS1" s="270">
        <v>42230</v>
      </c>
      <c r="AT1" s="270">
        <v>42225</v>
      </c>
      <c r="AU1" s="270">
        <v>42225</v>
      </c>
      <c r="AV1" s="270">
        <v>42225</v>
      </c>
      <c r="AW1" s="270">
        <v>42218</v>
      </c>
      <c r="AX1" s="270">
        <v>42217</v>
      </c>
      <c r="AY1" s="270">
        <v>42215</v>
      </c>
      <c r="AZ1" s="270">
        <v>42214</v>
      </c>
      <c r="BA1" s="270">
        <v>42212</v>
      </c>
      <c r="BB1" s="270">
        <v>42211</v>
      </c>
      <c r="BC1" s="270">
        <v>42209</v>
      </c>
      <c r="BD1" s="270">
        <v>42208</v>
      </c>
      <c r="BE1" s="270">
        <v>42207</v>
      </c>
      <c r="BF1" s="270">
        <v>42205</v>
      </c>
      <c r="BG1" s="270">
        <v>42204</v>
      </c>
      <c r="BH1" s="270">
        <v>42197</v>
      </c>
      <c r="BI1" s="270">
        <v>42196</v>
      </c>
      <c r="BJ1" s="270">
        <v>42195</v>
      </c>
      <c r="BK1" s="270">
        <v>42190</v>
      </c>
      <c r="BL1" s="270">
        <v>42189</v>
      </c>
      <c r="BM1" s="270">
        <v>42183</v>
      </c>
      <c r="BN1" s="270">
        <v>42182</v>
      </c>
      <c r="BO1" s="270">
        <v>42182</v>
      </c>
      <c r="BP1" s="270">
        <v>42181</v>
      </c>
      <c r="BQ1" s="270">
        <v>42169</v>
      </c>
      <c r="BR1" s="270">
        <v>42168</v>
      </c>
      <c r="BS1" s="270">
        <v>42161</v>
      </c>
      <c r="BT1" s="270">
        <v>42155</v>
      </c>
      <c r="BU1" s="270">
        <v>42154</v>
      </c>
      <c r="BV1" s="270">
        <v>42154</v>
      </c>
      <c r="BW1" s="270">
        <v>42148</v>
      </c>
      <c r="BX1" s="270">
        <v>42141</v>
      </c>
      <c r="BY1" s="270">
        <v>42141</v>
      </c>
      <c r="BZ1" s="270">
        <v>42140</v>
      </c>
      <c r="CA1" s="270">
        <v>42140</v>
      </c>
      <c r="CB1" s="270">
        <v>42139</v>
      </c>
      <c r="CC1" s="270">
        <v>42139</v>
      </c>
      <c r="CD1" s="270">
        <v>42138</v>
      </c>
      <c r="CE1" s="270">
        <v>42138</v>
      </c>
      <c r="CF1" s="270">
        <v>42126</v>
      </c>
      <c r="CG1" s="270">
        <v>42125</v>
      </c>
      <c r="CH1" s="270">
        <v>42120</v>
      </c>
      <c r="CI1" s="270">
        <v>42120</v>
      </c>
      <c r="CJ1" s="270">
        <v>42119</v>
      </c>
      <c r="CK1" s="270">
        <v>42119</v>
      </c>
      <c r="CL1" s="270">
        <v>42113</v>
      </c>
      <c r="CM1" s="270">
        <v>42112</v>
      </c>
      <c r="CN1" s="270">
        <v>42112</v>
      </c>
      <c r="CO1" s="270">
        <v>42106</v>
      </c>
      <c r="CP1" s="270">
        <v>42105</v>
      </c>
      <c r="CQ1" s="270">
        <v>42105</v>
      </c>
      <c r="CR1" s="270">
        <v>42100</v>
      </c>
      <c r="CS1" s="270">
        <v>5</v>
      </c>
      <c r="CT1" s="270">
        <v>42098</v>
      </c>
      <c r="CU1" s="270">
        <v>42096</v>
      </c>
      <c r="CV1" s="270">
        <v>42092</v>
      </c>
      <c r="CW1" s="270">
        <v>42091</v>
      </c>
      <c r="CX1" s="270">
        <v>42085</v>
      </c>
      <c r="CY1" s="270">
        <v>42085</v>
      </c>
      <c r="CZ1" s="270">
        <v>42084</v>
      </c>
      <c r="DA1" s="270">
        <v>42084</v>
      </c>
      <c r="DB1" s="270">
        <v>42071</v>
      </c>
      <c r="DC1" s="270">
        <v>42064</v>
      </c>
      <c r="DD1" s="270">
        <v>42063</v>
      </c>
      <c r="DE1" s="270">
        <v>42062</v>
      </c>
      <c r="DF1" s="270">
        <v>42005</v>
      </c>
      <c r="DG1" s="271"/>
    </row>
    <row r="2" spans="1:132" ht="121.5" customHeight="1">
      <c r="A2" s="376" t="s">
        <v>1279</v>
      </c>
      <c r="B2" s="375"/>
      <c r="C2" s="375"/>
      <c r="D2" s="273"/>
      <c r="E2" s="274"/>
      <c r="F2" s="274" t="s">
        <v>788</v>
      </c>
      <c r="G2" s="274"/>
      <c r="H2" s="274"/>
      <c r="I2" s="274" t="s">
        <v>1189</v>
      </c>
      <c r="J2" s="274" t="s">
        <v>1190</v>
      </c>
      <c r="K2" s="274" t="s">
        <v>1191</v>
      </c>
      <c r="L2" s="274" t="s">
        <v>1192</v>
      </c>
      <c r="M2" s="274" t="s">
        <v>891</v>
      </c>
      <c r="N2" s="274" t="s">
        <v>1280</v>
      </c>
      <c r="O2" s="274" t="s">
        <v>803</v>
      </c>
      <c r="P2" s="274" t="s">
        <v>998</v>
      </c>
      <c r="Q2" s="274" t="s">
        <v>1281</v>
      </c>
      <c r="R2" s="274" t="s">
        <v>894</v>
      </c>
      <c r="S2" s="274" t="s">
        <v>341</v>
      </c>
      <c r="T2" s="274" t="s">
        <v>1282</v>
      </c>
      <c r="U2" s="274" t="s">
        <v>794</v>
      </c>
      <c r="V2" s="274" t="s">
        <v>903</v>
      </c>
      <c r="W2" s="274" t="s">
        <v>1283</v>
      </c>
      <c r="X2" s="274" t="s">
        <v>904</v>
      </c>
      <c r="Y2" s="274" t="s">
        <v>1284</v>
      </c>
      <c r="Z2" s="274" t="s">
        <v>1285</v>
      </c>
      <c r="AA2" s="274" t="s">
        <v>15</v>
      </c>
      <c r="AB2" s="274" t="s">
        <v>242</v>
      </c>
      <c r="AC2" s="274" t="s">
        <v>1286</v>
      </c>
      <c r="AD2" s="274" t="s">
        <v>1287</v>
      </c>
      <c r="AE2" s="274" t="s">
        <v>1288</v>
      </c>
      <c r="AF2" s="274" t="s">
        <v>1289</v>
      </c>
      <c r="AG2" s="274" t="s">
        <v>19</v>
      </c>
      <c r="AH2" s="274" t="s">
        <v>1290</v>
      </c>
      <c r="AI2" s="274" t="s">
        <v>1291</v>
      </c>
      <c r="AJ2" s="274" t="s">
        <v>1292</v>
      </c>
      <c r="AK2" s="274" t="s">
        <v>1293</v>
      </c>
      <c r="AL2" s="274" t="s">
        <v>1294</v>
      </c>
      <c r="AM2" s="274" t="s">
        <v>1295</v>
      </c>
      <c r="AN2" s="274" t="s">
        <v>1296</v>
      </c>
      <c r="AO2" s="274" t="s">
        <v>1202</v>
      </c>
      <c r="AP2" s="274" t="s">
        <v>1297</v>
      </c>
      <c r="AQ2" s="274" t="s">
        <v>1201</v>
      </c>
      <c r="AR2" s="274" t="s">
        <v>1298</v>
      </c>
      <c r="AS2" s="274" t="s">
        <v>1299</v>
      </c>
      <c r="AT2" s="274" t="s">
        <v>1300</v>
      </c>
      <c r="AU2" s="274" t="s">
        <v>1301</v>
      </c>
      <c r="AV2" s="274" t="s">
        <v>1302</v>
      </c>
      <c r="AW2" s="274" t="s">
        <v>1221</v>
      </c>
      <c r="AX2" s="274" t="s">
        <v>10</v>
      </c>
      <c r="AY2" s="274" t="s">
        <v>11</v>
      </c>
      <c r="AZ2" s="274" t="s">
        <v>12</v>
      </c>
      <c r="BA2" s="274" t="s">
        <v>13</v>
      </c>
      <c r="BB2" s="274" t="s">
        <v>14</v>
      </c>
      <c r="BC2" s="274" t="s">
        <v>29</v>
      </c>
      <c r="BD2" s="274" t="s">
        <v>30</v>
      </c>
      <c r="BE2" s="274" t="s">
        <v>31</v>
      </c>
      <c r="BF2" s="274" t="s">
        <v>32</v>
      </c>
      <c r="BG2" s="274" t="s">
        <v>33</v>
      </c>
      <c r="BH2" s="274" t="s">
        <v>1114</v>
      </c>
      <c r="BI2" s="274" t="s">
        <v>1115</v>
      </c>
      <c r="BJ2" s="274" t="s">
        <v>1116</v>
      </c>
      <c r="BK2" s="274" t="s">
        <v>1120</v>
      </c>
      <c r="BL2" s="274" t="s">
        <v>1121</v>
      </c>
      <c r="BM2" s="274" t="s">
        <v>1207</v>
      </c>
      <c r="BN2" s="274" t="s">
        <v>1208</v>
      </c>
      <c r="BO2" s="274" t="s">
        <v>1209</v>
      </c>
      <c r="BP2" s="274" t="s">
        <v>1210</v>
      </c>
      <c r="BQ2" s="274" t="s">
        <v>1303</v>
      </c>
      <c r="BR2" s="274" t="s">
        <v>1304</v>
      </c>
      <c r="BS2" s="274" t="s">
        <v>1305</v>
      </c>
      <c r="BT2" s="274" t="s">
        <v>1148</v>
      </c>
      <c r="BU2" s="274" t="s">
        <v>1148</v>
      </c>
      <c r="BV2" s="274" t="s">
        <v>930</v>
      </c>
      <c r="BW2" s="274" t="s">
        <v>1306</v>
      </c>
      <c r="BX2" s="274" t="s">
        <v>1307</v>
      </c>
      <c r="BY2" s="274" t="s">
        <v>1308</v>
      </c>
      <c r="BZ2" s="274" t="s">
        <v>1309</v>
      </c>
      <c r="CA2" s="274" t="s">
        <v>1310</v>
      </c>
      <c r="CB2" s="274" t="s">
        <v>1311</v>
      </c>
      <c r="CC2" s="274" t="s">
        <v>1312</v>
      </c>
      <c r="CD2" s="274" t="s">
        <v>1313</v>
      </c>
      <c r="CE2" s="274" t="s">
        <v>1314</v>
      </c>
      <c r="CF2" s="274" t="s">
        <v>48</v>
      </c>
      <c r="CG2" s="274" t="s">
        <v>938</v>
      </c>
      <c r="CH2" s="274" t="s">
        <v>1315</v>
      </c>
      <c r="CI2" s="274" t="s">
        <v>842</v>
      </c>
      <c r="CJ2" s="274" t="s">
        <v>1315</v>
      </c>
      <c r="CK2" s="274" t="s">
        <v>843</v>
      </c>
      <c r="CL2" s="274" t="s">
        <v>1316</v>
      </c>
      <c r="CM2" s="274" t="s">
        <v>1317</v>
      </c>
      <c r="CN2" s="274" t="s">
        <v>1223</v>
      </c>
      <c r="CO2" s="274" t="s">
        <v>1318</v>
      </c>
      <c r="CP2" s="274" t="s">
        <v>388</v>
      </c>
      <c r="CQ2" s="274" t="s">
        <v>1319</v>
      </c>
      <c r="CR2" s="274" t="s">
        <v>1320</v>
      </c>
      <c r="CS2" s="274" t="s">
        <v>219</v>
      </c>
      <c r="CT2" s="274" t="s">
        <v>244</v>
      </c>
      <c r="CU2" s="274" t="s">
        <v>58</v>
      </c>
      <c r="CV2" s="274" t="s">
        <v>1321</v>
      </c>
      <c r="CW2" s="274" t="s">
        <v>1322</v>
      </c>
      <c r="CX2" s="274" t="s">
        <v>1155</v>
      </c>
      <c r="CY2" s="274" t="s">
        <v>1323</v>
      </c>
      <c r="CZ2" s="274" t="s">
        <v>403</v>
      </c>
      <c r="DA2" s="274" t="s">
        <v>1324</v>
      </c>
      <c r="DB2" s="274" t="s">
        <v>1325</v>
      </c>
      <c r="DC2" s="274" t="s">
        <v>1326</v>
      </c>
      <c r="DD2" s="274" t="s">
        <v>1327</v>
      </c>
      <c r="DE2" s="275" t="s">
        <v>1328</v>
      </c>
      <c r="DF2" s="275" t="s">
        <v>1160</v>
      </c>
      <c r="DG2" s="276"/>
      <c r="DH2" s="277"/>
    </row>
    <row r="3" spans="1:132" ht="13.5" thickBot="1">
      <c r="A3" s="278"/>
      <c r="B3" s="279" t="s">
        <v>77</v>
      </c>
      <c r="C3" s="280">
        <f>SUM(G3:DF3)</f>
        <v>1448</v>
      </c>
      <c r="D3" s="281" t="s">
        <v>78</v>
      </c>
      <c r="E3" s="282"/>
      <c r="F3" s="280">
        <f>COUNTIF(H3:DF3,"&gt;0")</f>
        <v>102</v>
      </c>
      <c r="G3" s="282"/>
      <c r="H3" s="282">
        <f t="shared" ref="H3:BS3" si="0">COUNT(H4:H132)</f>
        <v>0</v>
      </c>
      <c r="I3" s="282">
        <f t="shared" si="0"/>
        <v>8</v>
      </c>
      <c r="J3" s="282">
        <f t="shared" si="0"/>
        <v>7</v>
      </c>
      <c r="K3" s="282">
        <f>COUNT(K4:K132)</f>
        <v>7</v>
      </c>
      <c r="L3" s="282">
        <f>COUNT(L4:L132)</f>
        <v>7</v>
      </c>
      <c r="M3" s="282">
        <f t="shared" ref="M3:R3" si="1">COUNT(M4:M132)</f>
        <v>1</v>
      </c>
      <c r="N3" s="282">
        <f t="shared" si="1"/>
        <v>1</v>
      </c>
      <c r="O3" s="282">
        <f t="shared" si="1"/>
        <v>4</v>
      </c>
      <c r="P3" s="282">
        <f t="shared" si="1"/>
        <v>38</v>
      </c>
      <c r="Q3" s="282">
        <f t="shared" si="1"/>
        <v>36</v>
      </c>
      <c r="R3" s="282">
        <f t="shared" si="1"/>
        <v>32</v>
      </c>
      <c r="S3" s="282">
        <f t="shared" si="0"/>
        <v>34</v>
      </c>
      <c r="T3" s="282">
        <f t="shared" si="0"/>
        <v>1</v>
      </c>
      <c r="U3" s="282">
        <f t="shared" si="0"/>
        <v>18</v>
      </c>
      <c r="V3" s="282">
        <f t="shared" si="0"/>
        <v>30</v>
      </c>
      <c r="W3" s="282">
        <f t="shared" si="0"/>
        <v>2</v>
      </c>
      <c r="X3" s="282">
        <f t="shared" si="0"/>
        <v>31</v>
      </c>
      <c r="Y3" s="282">
        <f t="shared" si="0"/>
        <v>1</v>
      </c>
      <c r="Z3" s="282">
        <f t="shared" si="0"/>
        <v>13</v>
      </c>
      <c r="AA3" s="282">
        <f t="shared" si="0"/>
        <v>21</v>
      </c>
      <c r="AB3" s="282">
        <f t="shared" si="0"/>
        <v>29</v>
      </c>
      <c r="AC3" s="282">
        <f t="shared" si="0"/>
        <v>1</v>
      </c>
      <c r="AD3" s="282">
        <f t="shared" si="0"/>
        <v>5</v>
      </c>
      <c r="AE3" s="282">
        <f t="shared" si="0"/>
        <v>24</v>
      </c>
      <c r="AF3" s="282">
        <f t="shared" si="0"/>
        <v>1</v>
      </c>
      <c r="AG3" s="282">
        <f t="shared" si="0"/>
        <v>51</v>
      </c>
      <c r="AH3" s="282">
        <f t="shared" si="0"/>
        <v>38</v>
      </c>
      <c r="AI3" s="282">
        <f t="shared" si="0"/>
        <v>42</v>
      </c>
      <c r="AJ3" s="282">
        <f t="shared" si="0"/>
        <v>1</v>
      </c>
      <c r="AK3" s="282">
        <f t="shared" si="0"/>
        <v>34</v>
      </c>
      <c r="AL3" s="282">
        <f t="shared" si="0"/>
        <v>1</v>
      </c>
      <c r="AM3" s="282">
        <f t="shared" si="0"/>
        <v>23</v>
      </c>
      <c r="AN3" s="282">
        <f t="shared" si="0"/>
        <v>23</v>
      </c>
      <c r="AO3" s="282">
        <f t="shared" si="0"/>
        <v>19</v>
      </c>
      <c r="AP3" s="282">
        <f t="shared" si="0"/>
        <v>2</v>
      </c>
      <c r="AQ3" s="282">
        <f t="shared" si="0"/>
        <v>8</v>
      </c>
      <c r="AR3" s="282">
        <f t="shared" si="0"/>
        <v>4</v>
      </c>
      <c r="AS3" s="282">
        <f t="shared" si="0"/>
        <v>10</v>
      </c>
      <c r="AT3" s="282">
        <f t="shared" si="0"/>
        <v>1</v>
      </c>
      <c r="AU3" s="282">
        <f t="shared" si="0"/>
        <v>15</v>
      </c>
      <c r="AV3" s="282">
        <f t="shared" si="0"/>
        <v>21</v>
      </c>
      <c r="AW3" s="282">
        <f t="shared" si="0"/>
        <v>4</v>
      </c>
      <c r="AX3" s="282">
        <f t="shared" si="0"/>
        <v>2</v>
      </c>
      <c r="AY3" s="282">
        <f t="shared" si="0"/>
        <v>2</v>
      </c>
      <c r="AZ3" s="282">
        <f t="shared" si="0"/>
        <v>2</v>
      </c>
      <c r="BA3" s="282">
        <f t="shared" si="0"/>
        <v>2</v>
      </c>
      <c r="BB3" s="282">
        <f t="shared" si="0"/>
        <v>2</v>
      </c>
      <c r="BC3" s="282">
        <f t="shared" si="0"/>
        <v>46</v>
      </c>
      <c r="BD3" s="282">
        <f t="shared" si="0"/>
        <v>48</v>
      </c>
      <c r="BE3" s="282">
        <f t="shared" si="0"/>
        <v>49</v>
      </c>
      <c r="BF3" s="282">
        <f t="shared" si="0"/>
        <v>49</v>
      </c>
      <c r="BG3" s="282">
        <f t="shared" si="0"/>
        <v>45</v>
      </c>
      <c r="BH3" s="282">
        <f t="shared" si="0"/>
        <v>2</v>
      </c>
      <c r="BI3" s="282">
        <f t="shared" si="0"/>
        <v>2</v>
      </c>
      <c r="BJ3" s="282">
        <f t="shared" si="0"/>
        <v>3</v>
      </c>
      <c r="BK3" s="282">
        <f t="shared" si="0"/>
        <v>3</v>
      </c>
      <c r="BL3" s="282">
        <f t="shared" si="0"/>
        <v>4</v>
      </c>
      <c r="BM3" s="282">
        <f t="shared" si="0"/>
        <v>12</v>
      </c>
      <c r="BN3" s="282">
        <f t="shared" si="0"/>
        <v>13</v>
      </c>
      <c r="BO3" s="282">
        <f t="shared" si="0"/>
        <v>11</v>
      </c>
      <c r="BP3" s="282">
        <f t="shared" si="0"/>
        <v>10</v>
      </c>
      <c r="BQ3" s="282">
        <f t="shared" si="0"/>
        <v>12</v>
      </c>
      <c r="BR3" s="282">
        <f t="shared" si="0"/>
        <v>12</v>
      </c>
      <c r="BS3" s="282">
        <f t="shared" si="0"/>
        <v>1</v>
      </c>
      <c r="BT3" s="282">
        <f t="shared" ref="BT3:DF3" si="2">COUNT(BT4:BT132)</f>
        <v>3</v>
      </c>
      <c r="BU3" s="282">
        <f t="shared" si="2"/>
        <v>4</v>
      </c>
      <c r="BV3" s="282">
        <f t="shared" si="2"/>
        <v>16</v>
      </c>
      <c r="BW3" s="282">
        <f t="shared" si="2"/>
        <v>17</v>
      </c>
      <c r="BX3" s="282">
        <f t="shared" si="2"/>
        <v>1</v>
      </c>
      <c r="BY3" s="282">
        <f t="shared" si="2"/>
        <v>6</v>
      </c>
      <c r="BZ3" s="282">
        <f t="shared" si="2"/>
        <v>1</v>
      </c>
      <c r="CA3" s="282">
        <f t="shared" si="2"/>
        <v>7</v>
      </c>
      <c r="CB3" s="282">
        <f t="shared" si="2"/>
        <v>1</v>
      </c>
      <c r="CC3" s="282">
        <f t="shared" si="2"/>
        <v>7</v>
      </c>
      <c r="CD3" s="282">
        <f t="shared" si="2"/>
        <v>1</v>
      </c>
      <c r="CE3" s="282">
        <f t="shared" si="2"/>
        <v>7</v>
      </c>
      <c r="CF3" s="282">
        <f t="shared" si="2"/>
        <v>6</v>
      </c>
      <c r="CG3" s="282">
        <f t="shared" si="2"/>
        <v>3</v>
      </c>
      <c r="CH3" s="282">
        <f t="shared" si="2"/>
        <v>2</v>
      </c>
      <c r="CI3" s="282">
        <f t="shared" si="2"/>
        <v>37</v>
      </c>
      <c r="CJ3" s="282">
        <f t="shared" si="2"/>
        <v>2</v>
      </c>
      <c r="CK3" s="282">
        <f t="shared" si="2"/>
        <v>25</v>
      </c>
      <c r="CL3" s="282">
        <f t="shared" si="2"/>
        <v>3</v>
      </c>
      <c r="CM3" s="282">
        <f t="shared" si="2"/>
        <v>5</v>
      </c>
      <c r="CN3" s="282">
        <f t="shared" si="2"/>
        <v>4</v>
      </c>
      <c r="CO3" s="282">
        <f t="shared" si="2"/>
        <v>37</v>
      </c>
      <c r="CP3" s="282">
        <f t="shared" si="2"/>
        <v>6</v>
      </c>
      <c r="CQ3" s="282">
        <f t="shared" si="2"/>
        <v>16</v>
      </c>
      <c r="CR3" s="282">
        <f t="shared" si="2"/>
        <v>32</v>
      </c>
      <c r="CS3" s="282">
        <f t="shared" si="2"/>
        <v>3</v>
      </c>
      <c r="CT3" s="282">
        <f t="shared" si="2"/>
        <v>24</v>
      </c>
      <c r="CU3" s="282">
        <f t="shared" si="2"/>
        <v>13</v>
      </c>
      <c r="CV3" s="282">
        <f t="shared" si="2"/>
        <v>11</v>
      </c>
      <c r="CW3" s="282">
        <f t="shared" si="2"/>
        <v>17</v>
      </c>
      <c r="CX3" s="282">
        <f t="shared" si="2"/>
        <v>16</v>
      </c>
      <c r="CY3" s="282">
        <f t="shared" si="2"/>
        <v>28</v>
      </c>
      <c r="CZ3" s="282">
        <f t="shared" si="2"/>
        <v>5</v>
      </c>
      <c r="DA3" s="282">
        <f t="shared" si="2"/>
        <v>29</v>
      </c>
      <c r="DB3" s="282">
        <f t="shared" si="2"/>
        <v>17</v>
      </c>
      <c r="DC3" s="282">
        <f t="shared" si="2"/>
        <v>17</v>
      </c>
      <c r="DD3" s="282">
        <f t="shared" si="2"/>
        <v>19</v>
      </c>
      <c r="DE3" s="282">
        <f t="shared" si="2"/>
        <v>17</v>
      </c>
      <c r="DF3" s="282">
        <f t="shared" si="2"/>
        <v>2</v>
      </c>
      <c r="DG3" s="283"/>
    </row>
    <row r="4" spans="1:132">
      <c r="A4" s="284"/>
      <c r="B4" s="285"/>
      <c r="C4" s="280"/>
      <c r="D4" s="286"/>
      <c r="E4" s="287"/>
      <c r="F4" s="288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9"/>
    </row>
    <row r="5" spans="1:132">
      <c r="A5" s="284" t="s">
        <v>90</v>
      </c>
      <c r="B5" s="285" t="s">
        <v>91</v>
      </c>
      <c r="C5" s="280">
        <f t="shared" ref="C5:C68" si="3">COUNT(E5:DF5)</f>
        <v>34</v>
      </c>
      <c r="D5" s="286">
        <f t="shared" ref="D5:D68" si="4">LARGE(G5:FU5,1)+LARGE(G5:FU5,2)+LARGE(G5:FU5,3)+LARGE(G5:FU5,4)+LARGE(G5:FU5,5)+LARGE(G5:FU5,6)+LARGE(G5:FU5,7)+LARGE(G5:FU5,8)+LARGE(G5:FU5,9)+LARGE(G5:FU5,10)+LARGE(G5:FU5,11)+LARGE(G5:FU5,12)+LARGE(G5:FU5,13)+LARGE(G5:FU5,14)+LARGE(G5:FU5,15)+LARGE(G5:FU5,16)+LARGE(G5:FU5,17)+LARGE(G5:FU5,18)+LARGE(G5:FU5,19)+LARGE(G5:FU5,20)</f>
        <v>1967</v>
      </c>
      <c r="E5" s="290"/>
      <c r="F5" s="318" t="s">
        <v>1329</v>
      </c>
      <c r="G5" s="290"/>
      <c r="H5" s="290"/>
      <c r="I5" s="290"/>
      <c r="J5" s="290"/>
      <c r="K5" s="290"/>
      <c r="L5" s="290"/>
      <c r="M5" s="290"/>
      <c r="N5" s="290"/>
      <c r="O5" s="290">
        <v>100</v>
      </c>
      <c r="P5" s="290">
        <v>96</v>
      </c>
      <c r="Q5" s="290">
        <v>90</v>
      </c>
      <c r="R5" s="290">
        <v>96</v>
      </c>
      <c r="S5" s="290">
        <v>80</v>
      </c>
      <c r="T5" s="290"/>
      <c r="U5" s="290">
        <v>80</v>
      </c>
      <c r="V5" s="290">
        <v>93</v>
      </c>
      <c r="W5" s="290"/>
      <c r="X5" s="290">
        <v>80</v>
      </c>
      <c r="Y5" s="290"/>
      <c r="Z5" s="290">
        <v>100</v>
      </c>
      <c r="AA5" s="290"/>
      <c r="AB5" s="290"/>
      <c r="AC5" s="290"/>
      <c r="AD5" s="290"/>
      <c r="AE5" s="290">
        <v>100</v>
      </c>
      <c r="AF5" s="290"/>
      <c r="AG5" s="290">
        <v>95</v>
      </c>
      <c r="AH5" s="290">
        <v>80</v>
      </c>
      <c r="AI5" s="290">
        <v>96</v>
      </c>
      <c r="AJ5" s="290"/>
      <c r="AK5" s="290"/>
      <c r="AL5" s="290"/>
      <c r="AM5" s="290">
        <v>100</v>
      </c>
      <c r="AN5" s="290">
        <v>94</v>
      </c>
      <c r="AO5" s="290">
        <v>100</v>
      </c>
      <c r="AP5" s="290"/>
      <c r="AQ5" s="290">
        <v>97</v>
      </c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>
        <v>98</v>
      </c>
      <c r="BR5" s="290">
        <v>98</v>
      </c>
      <c r="BS5" s="290"/>
      <c r="BT5" s="290"/>
      <c r="BU5" s="290"/>
      <c r="BV5" s="290">
        <v>92</v>
      </c>
      <c r="BW5" s="290">
        <v>80</v>
      </c>
      <c r="BX5" s="290"/>
      <c r="BY5" s="290"/>
      <c r="BZ5" s="290"/>
      <c r="CA5" s="290"/>
      <c r="CB5" s="290"/>
      <c r="CC5" s="290"/>
      <c r="CD5" s="290"/>
      <c r="CE5" s="290"/>
      <c r="CF5" s="290">
        <v>100</v>
      </c>
      <c r="CG5" s="290"/>
      <c r="CH5" s="290"/>
      <c r="CI5" s="290">
        <v>93</v>
      </c>
      <c r="CJ5" s="290"/>
      <c r="CK5" s="290">
        <v>95</v>
      </c>
      <c r="CL5" s="290"/>
      <c r="CM5" s="290"/>
      <c r="CN5" s="290"/>
      <c r="CO5" s="290">
        <v>96</v>
      </c>
      <c r="CP5" s="290">
        <v>93</v>
      </c>
      <c r="CQ5" s="290"/>
      <c r="CR5" s="290"/>
      <c r="CS5" s="290"/>
      <c r="CT5" s="290"/>
      <c r="CU5" s="290"/>
      <c r="CV5" s="290">
        <v>95</v>
      </c>
      <c r="CW5" s="290">
        <v>94</v>
      </c>
      <c r="CX5" s="290"/>
      <c r="CY5" s="290">
        <v>100</v>
      </c>
      <c r="CZ5" s="290"/>
      <c r="DA5" s="290">
        <v>99</v>
      </c>
      <c r="DB5" s="290">
        <v>100</v>
      </c>
      <c r="DC5" s="290">
        <v>100</v>
      </c>
      <c r="DD5" s="290">
        <v>96</v>
      </c>
      <c r="DE5" s="290">
        <v>100</v>
      </c>
      <c r="DF5" s="290"/>
      <c r="DG5" s="292" t="str">
        <f t="shared" ref="DG5:DG68" si="5">A5&amp;" "&amp;B5</f>
        <v>Maria Mickelåker</v>
      </c>
      <c r="DI5" s="272">
        <v>0</v>
      </c>
      <c r="DJ5" s="272">
        <v>0</v>
      </c>
      <c r="DK5" s="272">
        <v>0</v>
      </c>
      <c r="DL5" s="272">
        <v>0</v>
      </c>
      <c r="DM5" s="272">
        <v>0</v>
      </c>
      <c r="DN5" s="272">
        <v>0</v>
      </c>
      <c r="DO5" s="272">
        <v>0</v>
      </c>
      <c r="DP5" s="272">
        <v>0</v>
      </c>
      <c r="DQ5" s="272">
        <v>0</v>
      </c>
      <c r="DR5" s="272">
        <v>0</v>
      </c>
      <c r="DS5" s="272">
        <v>0</v>
      </c>
      <c r="DT5" s="272">
        <v>0</v>
      </c>
      <c r="DU5" s="272">
        <v>0</v>
      </c>
      <c r="DV5" s="272">
        <v>0</v>
      </c>
      <c r="DW5" s="272">
        <v>0</v>
      </c>
      <c r="DX5" s="272">
        <v>0</v>
      </c>
      <c r="DY5" s="272">
        <v>0</v>
      </c>
      <c r="DZ5" s="272">
        <v>0</v>
      </c>
      <c r="EA5" s="272">
        <v>0</v>
      </c>
      <c r="EB5" s="272">
        <v>0</v>
      </c>
    </row>
    <row r="6" spans="1:132">
      <c r="A6" s="284" t="s">
        <v>134</v>
      </c>
      <c r="B6" s="285" t="s">
        <v>93</v>
      </c>
      <c r="C6" s="280">
        <f t="shared" si="3"/>
        <v>32</v>
      </c>
      <c r="D6" s="286">
        <f t="shared" si="4"/>
        <v>1956</v>
      </c>
      <c r="E6" s="287"/>
      <c r="F6" s="318" t="s">
        <v>1163</v>
      </c>
      <c r="G6" s="287"/>
      <c r="H6" s="287"/>
      <c r="I6" s="287"/>
      <c r="J6" s="287"/>
      <c r="K6" s="287"/>
      <c r="L6" s="287"/>
      <c r="M6" s="287"/>
      <c r="N6" s="287"/>
      <c r="O6" s="287">
        <v>100</v>
      </c>
      <c r="P6" s="287">
        <v>98</v>
      </c>
      <c r="Q6" s="287">
        <v>98</v>
      </c>
      <c r="R6" s="287">
        <v>98</v>
      </c>
      <c r="S6" s="287">
        <v>80</v>
      </c>
      <c r="T6" s="287"/>
      <c r="U6" s="287">
        <v>80</v>
      </c>
      <c r="V6" s="287">
        <v>91</v>
      </c>
      <c r="W6" s="287"/>
      <c r="X6" s="287">
        <v>80</v>
      </c>
      <c r="Y6" s="287"/>
      <c r="Z6" s="287">
        <v>97</v>
      </c>
      <c r="AA6" s="287"/>
      <c r="AB6" s="287">
        <v>80</v>
      </c>
      <c r="AC6" s="287"/>
      <c r="AD6" s="287"/>
      <c r="AE6" s="287">
        <v>97</v>
      </c>
      <c r="AF6" s="287"/>
      <c r="AG6" s="287">
        <v>97</v>
      </c>
      <c r="AH6" s="287">
        <v>80</v>
      </c>
      <c r="AI6" s="287">
        <v>96</v>
      </c>
      <c r="AJ6" s="287"/>
      <c r="AK6" s="287">
        <v>80</v>
      </c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>
        <v>98</v>
      </c>
      <c r="BR6" s="287">
        <v>96</v>
      </c>
      <c r="BS6" s="287"/>
      <c r="BT6" s="287"/>
      <c r="BU6" s="287"/>
      <c r="BV6" s="287">
        <v>98</v>
      </c>
      <c r="BW6" s="287">
        <v>80</v>
      </c>
      <c r="BX6" s="287"/>
      <c r="BY6" s="287"/>
      <c r="BZ6" s="287"/>
      <c r="CA6" s="287"/>
      <c r="CB6" s="287"/>
      <c r="CC6" s="287"/>
      <c r="CD6" s="287"/>
      <c r="CE6" s="287"/>
      <c r="CF6" s="287">
        <v>100</v>
      </c>
      <c r="CG6" s="287"/>
      <c r="CH6" s="287"/>
      <c r="CI6" s="287">
        <v>100</v>
      </c>
      <c r="CJ6" s="287"/>
      <c r="CK6" s="287">
        <v>100</v>
      </c>
      <c r="CL6" s="287"/>
      <c r="CM6" s="287">
        <v>98</v>
      </c>
      <c r="CN6" s="287"/>
      <c r="CO6" s="287">
        <v>93</v>
      </c>
      <c r="CP6" s="287">
        <v>99</v>
      </c>
      <c r="CQ6" s="287"/>
      <c r="CR6" s="287">
        <v>97</v>
      </c>
      <c r="CS6" s="287"/>
      <c r="CT6" s="287">
        <v>100</v>
      </c>
      <c r="CU6" s="287">
        <v>80</v>
      </c>
      <c r="CV6" s="287"/>
      <c r="CW6" s="287">
        <v>95</v>
      </c>
      <c r="CX6" s="287"/>
      <c r="CY6" s="287">
        <v>90</v>
      </c>
      <c r="CZ6" s="287"/>
      <c r="DA6" s="287">
        <v>86</v>
      </c>
      <c r="DB6" s="287"/>
      <c r="DC6" s="287">
        <v>94</v>
      </c>
      <c r="DD6" s="287"/>
      <c r="DE6" s="287"/>
      <c r="DF6" s="287"/>
      <c r="DG6" s="292" t="str">
        <f t="shared" si="5"/>
        <v>Heide Persson</v>
      </c>
      <c r="DI6" s="272">
        <v>0</v>
      </c>
      <c r="DJ6" s="272">
        <v>0</v>
      </c>
      <c r="DK6" s="272">
        <v>0</v>
      </c>
      <c r="DL6" s="272">
        <v>0</v>
      </c>
      <c r="DM6" s="272">
        <v>0</v>
      </c>
      <c r="DN6" s="272">
        <v>0</v>
      </c>
      <c r="DO6" s="272">
        <v>0</v>
      </c>
      <c r="DP6" s="272">
        <v>0</v>
      </c>
      <c r="DQ6" s="272">
        <v>0</v>
      </c>
      <c r="DR6" s="272">
        <v>0</v>
      </c>
      <c r="DS6" s="272">
        <v>0</v>
      </c>
      <c r="DT6" s="272">
        <v>0</v>
      </c>
      <c r="DU6" s="272">
        <v>0</v>
      </c>
      <c r="DV6" s="272">
        <v>0</v>
      </c>
      <c r="DW6" s="272">
        <v>0</v>
      </c>
      <c r="DX6" s="272">
        <v>0</v>
      </c>
      <c r="DY6" s="272">
        <v>0</v>
      </c>
      <c r="DZ6" s="272">
        <v>0</v>
      </c>
      <c r="EA6" s="272">
        <v>0</v>
      </c>
      <c r="EB6" s="272">
        <v>0</v>
      </c>
    </row>
    <row r="7" spans="1:132">
      <c r="A7" s="284" t="s">
        <v>115</v>
      </c>
      <c r="B7" s="285" t="s">
        <v>93</v>
      </c>
      <c r="C7" s="280">
        <f t="shared" si="3"/>
        <v>38</v>
      </c>
      <c r="D7" s="286">
        <f t="shared" si="4"/>
        <v>1949</v>
      </c>
      <c r="E7" s="287"/>
      <c r="F7" s="288" t="s">
        <v>849</v>
      </c>
      <c r="G7" s="287"/>
      <c r="H7" s="287"/>
      <c r="I7" s="287"/>
      <c r="J7" s="287"/>
      <c r="K7" s="287"/>
      <c r="L7" s="287"/>
      <c r="M7" s="287"/>
      <c r="N7" s="287"/>
      <c r="O7" s="287"/>
      <c r="P7" s="287">
        <v>94</v>
      </c>
      <c r="Q7" s="287">
        <v>90</v>
      </c>
      <c r="R7" s="287">
        <v>92</v>
      </c>
      <c r="S7" s="287">
        <v>80</v>
      </c>
      <c r="T7" s="287"/>
      <c r="U7" s="287">
        <v>80</v>
      </c>
      <c r="V7" s="287">
        <v>96</v>
      </c>
      <c r="W7" s="287"/>
      <c r="X7" s="287">
        <v>80</v>
      </c>
      <c r="Y7" s="287"/>
      <c r="Z7" s="287"/>
      <c r="AA7" s="287">
        <v>80</v>
      </c>
      <c r="AB7" s="287"/>
      <c r="AC7" s="287"/>
      <c r="AD7" s="287"/>
      <c r="AE7" s="287">
        <v>97</v>
      </c>
      <c r="AF7" s="287"/>
      <c r="AG7" s="287">
        <v>97</v>
      </c>
      <c r="AH7" s="287">
        <v>80</v>
      </c>
      <c r="AI7" s="287">
        <v>98</v>
      </c>
      <c r="AJ7" s="287"/>
      <c r="AK7" s="287"/>
      <c r="AL7" s="287"/>
      <c r="AM7" s="287"/>
      <c r="AN7" s="287"/>
      <c r="AO7" s="287">
        <v>94</v>
      </c>
      <c r="AP7" s="287"/>
      <c r="AQ7" s="287"/>
      <c r="AR7" s="287">
        <v>98</v>
      </c>
      <c r="AS7" s="287">
        <v>108</v>
      </c>
      <c r="AT7" s="287"/>
      <c r="AU7" s="287">
        <v>100</v>
      </c>
      <c r="AV7" s="287">
        <v>100</v>
      </c>
      <c r="AW7" s="287"/>
      <c r="AX7" s="287"/>
      <c r="AY7" s="287"/>
      <c r="AZ7" s="287"/>
      <c r="BA7" s="287"/>
      <c r="BB7" s="287"/>
      <c r="BC7" s="287">
        <v>80</v>
      </c>
      <c r="BD7" s="287">
        <v>80</v>
      </c>
      <c r="BE7" s="287">
        <v>86</v>
      </c>
      <c r="BF7" s="287">
        <v>87</v>
      </c>
      <c r="BG7" s="287">
        <v>50</v>
      </c>
      <c r="BH7" s="287"/>
      <c r="BI7" s="287"/>
      <c r="BJ7" s="287"/>
      <c r="BK7" s="287"/>
      <c r="BL7" s="287"/>
      <c r="BM7" s="287">
        <v>100</v>
      </c>
      <c r="BN7" s="287">
        <v>100</v>
      </c>
      <c r="BO7" s="287">
        <v>100</v>
      </c>
      <c r="BP7" s="287">
        <v>100</v>
      </c>
      <c r="BQ7" s="287"/>
      <c r="BR7" s="287"/>
      <c r="BS7" s="287"/>
      <c r="BT7" s="287"/>
      <c r="BU7" s="287"/>
      <c r="BV7" s="287"/>
      <c r="BW7" s="287">
        <v>50</v>
      </c>
      <c r="BX7" s="287"/>
      <c r="BY7" s="287"/>
      <c r="BZ7" s="287"/>
      <c r="CA7" s="287"/>
      <c r="CB7" s="287"/>
      <c r="CC7" s="287"/>
      <c r="CD7" s="287"/>
      <c r="CE7" s="287"/>
      <c r="CF7" s="287"/>
      <c r="CG7" s="287">
        <v>91</v>
      </c>
      <c r="CH7" s="287"/>
      <c r="CI7" s="287">
        <v>83</v>
      </c>
      <c r="CJ7" s="287"/>
      <c r="CK7" s="287">
        <v>100</v>
      </c>
      <c r="CL7" s="287">
        <v>100</v>
      </c>
      <c r="CM7" s="287">
        <v>50</v>
      </c>
      <c r="CN7" s="287"/>
      <c r="CO7" s="287">
        <v>88</v>
      </c>
      <c r="CP7" s="287"/>
      <c r="CQ7" s="287">
        <v>50</v>
      </c>
      <c r="CR7" s="287"/>
      <c r="CS7" s="287"/>
      <c r="CT7" s="287"/>
      <c r="CU7" s="287">
        <v>80</v>
      </c>
      <c r="CV7" s="287"/>
      <c r="CW7" s="287">
        <v>93</v>
      </c>
      <c r="CX7" s="287"/>
      <c r="CY7" s="287">
        <v>91</v>
      </c>
      <c r="CZ7" s="287"/>
      <c r="DA7" s="287">
        <v>89</v>
      </c>
      <c r="DB7" s="287"/>
      <c r="DC7" s="287"/>
      <c r="DD7" s="287"/>
      <c r="DE7" s="287"/>
      <c r="DF7" s="287"/>
      <c r="DG7" s="292" t="str">
        <f t="shared" si="5"/>
        <v>Måns Persson</v>
      </c>
      <c r="DI7" s="272">
        <v>0</v>
      </c>
      <c r="DJ7" s="272">
        <v>0</v>
      </c>
      <c r="DK7" s="272">
        <v>0</v>
      </c>
      <c r="DL7" s="272">
        <v>0</v>
      </c>
      <c r="DM7" s="272">
        <v>0</v>
      </c>
      <c r="DN7" s="272">
        <v>0</v>
      </c>
      <c r="DO7" s="272">
        <v>0</v>
      </c>
      <c r="DP7" s="272">
        <v>0</v>
      </c>
      <c r="DQ7" s="272">
        <v>0</v>
      </c>
      <c r="DR7" s="272">
        <v>0</v>
      </c>
      <c r="DS7" s="272">
        <v>0</v>
      </c>
      <c r="DT7" s="272">
        <v>0</v>
      </c>
      <c r="DU7" s="272">
        <v>0</v>
      </c>
      <c r="DV7" s="272">
        <v>0</v>
      </c>
      <c r="DW7" s="272">
        <v>0</v>
      </c>
      <c r="DX7" s="272">
        <v>0</v>
      </c>
      <c r="DY7" s="272">
        <v>0</v>
      </c>
      <c r="DZ7" s="272">
        <v>0</v>
      </c>
      <c r="EA7" s="272">
        <v>0</v>
      </c>
      <c r="EB7" s="272">
        <v>0</v>
      </c>
    </row>
    <row r="8" spans="1:132">
      <c r="A8" s="284" t="s">
        <v>177</v>
      </c>
      <c r="B8" s="285" t="s">
        <v>82</v>
      </c>
      <c r="C8" s="280">
        <f t="shared" si="3"/>
        <v>50</v>
      </c>
      <c r="D8" s="286">
        <f t="shared" si="4"/>
        <v>1924</v>
      </c>
      <c r="E8" s="287"/>
      <c r="F8" s="288" t="s">
        <v>849</v>
      </c>
      <c r="G8" s="287"/>
      <c r="H8" s="287"/>
      <c r="I8" s="287"/>
      <c r="J8" s="287"/>
      <c r="K8" s="287"/>
      <c r="L8" s="287"/>
      <c r="M8" s="287"/>
      <c r="N8" s="287"/>
      <c r="O8" s="287"/>
      <c r="P8" s="287">
        <v>92</v>
      </c>
      <c r="Q8" s="287">
        <v>94</v>
      </c>
      <c r="R8" s="287">
        <v>90</v>
      </c>
      <c r="S8" s="287">
        <v>80</v>
      </c>
      <c r="T8" s="287"/>
      <c r="U8" s="287"/>
      <c r="V8" s="287">
        <v>84</v>
      </c>
      <c r="W8" s="287"/>
      <c r="X8" s="287">
        <v>80</v>
      </c>
      <c r="Y8" s="287"/>
      <c r="Z8" s="287"/>
      <c r="AA8" s="287">
        <v>80</v>
      </c>
      <c r="AB8" s="287">
        <v>95</v>
      </c>
      <c r="AC8" s="287"/>
      <c r="AD8" s="287"/>
      <c r="AE8" s="287">
        <v>90</v>
      </c>
      <c r="AF8" s="287"/>
      <c r="AG8" s="287">
        <v>96</v>
      </c>
      <c r="AH8" s="287">
        <v>80</v>
      </c>
      <c r="AI8" s="287">
        <v>93</v>
      </c>
      <c r="AJ8" s="287"/>
      <c r="AK8" s="287">
        <v>88</v>
      </c>
      <c r="AL8" s="287"/>
      <c r="AM8" s="287"/>
      <c r="AN8" s="287"/>
      <c r="AO8" s="287"/>
      <c r="AP8" s="287">
        <v>100</v>
      </c>
      <c r="AQ8" s="287"/>
      <c r="AR8" s="287">
        <v>109</v>
      </c>
      <c r="AS8" s="287">
        <v>112</v>
      </c>
      <c r="AT8" s="287"/>
      <c r="AU8" s="287"/>
      <c r="AV8" s="287"/>
      <c r="AW8" s="287"/>
      <c r="AX8" s="287"/>
      <c r="AY8" s="287"/>
      <c r="AZ8" s="287"/>
      <c r="BA8" s="287"/>
      <c r="BB8" s="287"/>
      <c r="BC8" s="287">
        <v>86</v>
      </c>
      <c r="BD8" s="287">
        <v>90</v>
      </c>
      <c r="BE8" s="287">
        <v>90</v>
      </c>
      <c r="BF8" s="287">
        <v>88</v>
      </c>
      <c r="BG8" s="287">
        <v>86</v>
      </c>
      <c r="BH8" s="287">
        <v>92</v>
      </c>
      <c r="BI8" s="287">
        <v>91</v>
      </c>
      <c r="BJ8" s="287">
        <v>80</v>
      </c>
      <c r="BK8" s="287">
        <v>50</v>
      </c>
      <c r="BL8" s="287">
        <v>81</v>
      </c>
      <c r="BM8" s="287">
        <v>50</v>
      </c>
      <c r="BN8" s="287">
        <v>83</v>
      </c>
      <c r="BO8" s="287">
        <v>80</v>
      </c>
      <c r="BP8" s="287">
        <v>97</v>
      </c>
      <c r="BQ8" s="287">
        <v>90</v>
      </c>
      <c r="BR8" s="287">
        <v>98</v>
      </c>
      <c r="BS8" s="287"/>
      <c r="BT8" s="287"/>
      <c r="BU8" s="287"/>
      <c r="BV8" s="287">
        <v>100</v>
      </c>
      <c r="BW8" s="287"/>
      <c r="BX8" s="287"/>
      <c r="BY8" s="287">
        <v>80</v>
      </c>
      <c r="BZ8" s="287"/>
      <c r="CA8" s="287">
        <v>83</v>
      </c>
      <c r="CB8" s="287"/>
      <c r="CC8" s="287">
        <v>93</v>
      </c>
      <c r="CD8" s="287"/>
      <c r="CE8" s="287">
        <v>92</v>
      </c>
      <c r="CF8" s="287"/>
      <c r="CG8" s="287"/>
      <c r="CH8" s="287"/>
      <c r="CI8" s="287">
        <v>80</v>
      </c>
      <c r="CJ8" s="287"/>
      <c r="CK8" s="287"/>
      <c r="CL8" s="287">
        <v>90</v>
      </c>
      <c r="CM8" s="287">
        <v>86</v>
      </c>
      <c r="CN8" s="287"/>
      <c r="CO8" s="287">
        <v>85</v>
      </c>
      <c r="CP8" s="287"/>
      <c r="CQ8" s="287"/>
      <c r="CR8" s="287">
        <v>87</v>
      </c>
      <c r="CS8" s="287">
        <v>95</v>
      </c>
      <c r="CT8" s="287"/>
      <c r="CU8" s="287"/>
      <c r="CV8" s="287"/>
      <c r="CW8" s="287">
        <v>87</v>
      </c>
      <c r="CX8" s="287">
        <v>98</v>
      </c>
      <c r="CY8" s="287"/>
      <c r="CZ8" s="287">
        <v>94</v>
      </c>
      <c r="DA8" s="287"/>
      <c r="DB8" s="287">
        <v>93</v>
      </c>
      <c r="DC8" s="287">
        <v>88</v>
      </c>
      <c r="DD8" s="287">
        <v>80</v>
      </c>
      <c r="DE8" s="287">
        <v>88</v>
      </c>
      <c r="DF8" s="287"/>
      <c r="DG8" s="292" t="str">
        <f t="shared" si="5"/>
        <v>Erik Thoresson</v>
      </c>
      <c r="DI8" s="272">
        <v>0</v>
      </c>
      <c r="DJ8" s="272">
        <v>0</v>
      </c>
      <c r="DK8" s="272">
        <v>0</v>
      </c>
      <c r="DL8" s="272">
        <v>0</v>
      </c>
      <c r="DM8" s="272">
        <v>0</v>
      </c>
      <c r="DN8" s="272">
        <v>0</v>
      </c>
      <c r="DO8" s="272">
        <v>0</v>
      </c>
      <c r="DP8" s="272">
        <v>0</v>
      </c>
      <c r="DQ8" s="272">
        <v>0</v>
      </c>
      <c r="DR8" s="272">
        <v>0</v>
      </c>
      <c r="DS8" s="272">
        <v>0</v>
      </c>
      <c r="DT8" s="272">
        <v>0</v>
      </c>
      <c r="DU8" s="272">
        <v>0</v>
      </c>
      <c r="DV8" s="272">
        <v>0</v>
      </c>
      <c r="DW8" s="272">
        <v>0</v>
      </c>
      <c r="DX8" s="272">
        <v>0</v>
      </c>
      <c r="DY8" s="272">
        <v>0</v>
      </c>
      <c r="DZ8" s="272">
        <v>0</v>
      </c>
      <c r="EA8" s="272">
        <v>0</v>
      </c>
      <c r="EB8" s="272">
        <v>0</v>
      </c>
    </row>
    <row r="9" spans="1:132">
      <c r="A9" s="284" t="s">
        <v>81</v>
      </c>
      <c r="B9" s="285" t="s">
        <v>82</v>
      </c>
      <c r="C9" s="280">
        <f t="shared" si="3"/>
        <v>36</v>
      </c>
      <c r="D9" s="286">
        <f t="shared" si="4"/>
        <v>1912</v>
      </c>
      <c r="E9" s="287"/>
      <c r="F9" s="318" t="s">
        <v>1238</v>
      </c>
      <c r="G9" s="287"/>
      <c r="H9" s="287"/>
      <c r="I9" s="287"/>
      <c r="J9" s="287"/>
      <c r="K9" s="287"/>
      <c r="L9" s="287"/>
      <c r="M9" s="287"/>
      <c r="N9" s="287"/>
      <c r="O9" s="287"/>
      <c r="P9" s="287">
        <v>92</v>
      </c>
      <c r="Q9" s="287">
        <v>82</v>
      </c>
      <c r="R9" s="287">
        <v>96</v>
      </c>
      <c r="S9" s="287">
        <v>80</v>
      </c>
      <c r="T9" s="287"/>
      <c r="U9" s="287"/>
      <c r="V9" s="287">
        <v>89</v>
      </c>
      <c r="W9" s="287"/>
      <c r="X9" s="287">
        <v>80</v>
      </c>
      <c r="Y9" s="287"/>
      <c r="Z9" s="287"/>
      <c r="AA9" s="287"/>
      <c r="AB9" s="287"/>
      <c r="AC9" s="287"/>
      <c r="AD9" s="287"/>
      <c r="AE9" s="287">
        <v>90</v>
      </c>
      <c r="AF9" s="287"/>
      <c r="AG9" s="287">
        <v>90</v>
      </c>
      <c r="AH9" s="287"/>
      <c r="AI9" s="287">
        <v>98</v>
      </c>
      <c r="AJ9" s="287"/>
      <c r="AK9" s="287">
        <v>92</v>
      </c>
      <c r="AL9" s="287"/>
      <c r="AM9" s="287">
        <v>100</v>
      </c>
      <c r="AN9" s="287">
        <v>96</v>
      </c>
      <c r="AO9" s="287">
        <v>90</v>
      </c>
      <c r="AP9" s="287"/>
      <c r="AQ9" s="287">
        <v>88</v>
      </c>
      <c r="AR9" s="287"/>
      <c r="AS9" s="287">
        <v>80</v>
      </c>
      <c r="AT9" s="287"/>
      <c r="AU9" s="287">
        <v>97</v>
      </c>
      <c r="AV9" s="287">
        <v>100</v>
      </c>
      <c r="AW9" s="287"/>
      <c r="AX9" s="287"/>
      <c r="AY9" s="287"/>
      <c r="AZ9" s="287"/>
      <c r="BA9" s="287"/>
      <c r="BB9" s="287"/>
      <c r="BC9" s="287">
        <v>83</v>
      </c>
      <c r="BD9" s="287">
        <v>86</v>
      </c>
      <c r="BE9" s="287">
        <v>83</v>
      </c>
      <c r="BF9" s="287">
        <v>80</v>
      </c>
      <c r="BG9" s="287">
        <v>80</v>
      </c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>
        <v>80</v>
      </c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>
        <v>99</v>
      </c>
      <c r="CJ9" s="287"/>
      <c r="CK9" s="287">
        <v>100</v>
      </c>
      <c r="CL9" s="287"/>
      <c r="CM9" s="287"/>
      <c r="CN9" s="287"/>
      <c r="CO9" s="287">
        <v>95</v>
      </c>
      <c r="CP9" s="287"/>
      <c r="CQ9" s="287"/>
      <c r="CR9" s="287">
        <v>95</v>
      </c>
      <c r="CS9" s="287"/>
      <c r="CT9" s="287">
        <v>97</v>
      </c>
      <c r="CU9" s="287"/>
      <c r="CV9" s="287">
        <v>92</v>
      </c>
      <c r="CW9" s="287">
        <v>97</v>
      </c>
      <c r="CX9" s="287"/>
      <c r="CY9" s="287">
        <v>93</v>
      </c>
      <c r="CZ9" s="287"/>
      <c r="DA9" s="287">
        <v>88</v>
      </c>
      <c r="DB9" s="287">
        <v>96</v>
      </c>
      <c r="DC9" s="287">
        <v>89</v>
      </c>
      <c r="DD9" s="287">
        <v>97</v>
      </c>
      <c r="DE9" s="287">
        <v>89</v>
      </c>
      <c r="DF9" s="287"/>
      <c r="DG9" s="292" t="str">
        <f t="shared" si="5"/>
        <v>Ingela Thoresson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  <c r="DR9" s="272">
        <v>0</v>
      </c>
      <c r="DS9" s="272">
        <v>0</v>
      </c>
      <c r="DT9" s="272">
        <v>0</v>
      </c>
      <c r="DU9" s="272">
        <v>0</v>
      </c>
      <c r="DV9" s="272">
        <v>0</v>
      </c>
      <c r="DW9" s="272">
        <v>0</v>
      </c>
      <c r="DX9" s="272">
        <v>0</v>
      </c>
      <c r="DY9" s="272">
        <v>0</v>
      </c>
      <c r="DZ9" s="272">
        <v>0</v>
      </c>
      <c r="EA9" s="272">
        <v>0</v>
      </c>
      <c r="EB9" s="272">
        <v>0</v>
      </c>
    </row>
    <row r="10" spans="1:132">
      <c r="A10" s="284" t="s">
        <v>154</v>
      </c>
      <c r="B10" s="293" t="s">
        <v>155</v>
      </c>
      <c r="C10" s="280">
        <f t="shared" si="3"/>
        <v>49</v>
      </c>
      <c r="D10" s="286">
        <f t="shared" si="4"/>
        <v>1908</v>
      </c>
      <c r="E10" s="287"/>
      <c r="F10" s="288" t="s">
        <v>849</v>
      </c>
      <c r="G10" s="287"/>
      <c r="H10" s="287"/>
      <c r="I10" s="287"/>
      <c r="J10" s="287"/>
      <c r="K10" s="287"/>
      <c r="L10" s="287"/>
      <c r="M10" s="287"/>
      <c r="N10" s="287"/>
      <c r="O10" s="287"/>
      <c r="P10" s="287">
        <v>90</v>
      </c>
      <c r="Q10" s="287">
        <v>50</v>
      </c>
      <c r="R10" s="287">
        <v>92</v>
      </c>
      <c r="S10" s="287">
        <v>80</v>
      </c>
      <c r="T10" s="287"/>
      <c r="U10" s="287"/>
      <c r="V10" s="287">
        <v>90</v>
      </c>
      <c r="W10" s="287"/>
      <c r="X10" s="287">
        <v>80</v>
      </c>
      <c r="Y10" s="287"/>
      <c r="Z10" s="287"/>
      <c r="AA10" s="287">
        <v>80</v>
      </c>
      <c r="AB10" s="287">
        <v>80</v>
      </c>
      <c r="AC10" s="287"/>
      <c r="AD10" s="287"/>
      <c r="AE10" s="287"/>
      <c r="AF10" s="287"/>
      <c r="AG10" s="287">
        <v>88</v>
      </c>
      <c r="AH10" s="287">
        <v>80</v>
      </c>
      <c r="AI10" s="287">
        <v>91</v>
      </c>
      <c r="AJ10" s="287"/>
      <c r="AK10" s="287">
        <v>81</v>
      </c>
      <c r="AL10" s="287"/>
      <c r="AM10" s="287"/>
      <c r="AN10" s="287"/>
      <c r="AO10" s="287">
        <v>98</v>
      </c>
      <c r="AP10" s="287"/>
      <c r="AQ10" s="287"/>
      <c r="AR10" s="287">
        <v>98</v>
      </c>
      <c r="AS10" s="287">
        <v>110</v>
      </c>
      <c r="AT10" s="287"/>
      <c r="AU10" s="287">
        <v>100</v>
      </c>
      <c r="AV10" s="287">
        <v>93</v>
      </c>
      <c r="AW10" s="287"/>
      <c r="AX10" s="287"/>
      <c r="AY10" s="287"/>
      <c r="AZ10" s="287"/>
      <c r="BA10" s="287"/>
      <c r="BB10" s="287"/>
      <c r="BC10" s="287">
        <v>87</v>
      </c>
      <c r="BD10" s="287">
        <v>80</v>
      </c>
      <c r="BE10" s="287">
        <v>80</v>
      </c>
      <c r="BF10" s="287">
        <v>80</v>
      </c>
      <c r="BG10" s="287">
        <v>80</v>
      </c>
      <c r="BH10" s="287">
        <v>93</v>
      </c>
      <c r="BI10" s="287">
        <v>80</v>
      </c>
      <c r="BJ10" s="287">
        <v>89</v>
      </c>
      <c r="BK10" s="287">
        <v>80</v>
      </c>
      <c r="BL10" s="287">
        <v>80</v>
      </c>
      <c r="BM10" s="287">
        <v>98</v>
      </c>
      <c r="BN10" s="287">
        <v>93</v>
      </c>
      <c r="BO10" s="287">
        <v>97</v>
      </c>
      <c r="BP10" s="287">
        <v>96</v>
      </c>
      <c r="BQ10" s="287">
        <v>96</v>
      </c>
      <c r="BR10" s="287">
        <v>98</v>
      </c>
      <c r="BS10" s="287"/>
      <c r="BT10" s="287"/>
      <c r="BU10" s="287"/>
      <c r="BV10" s="287">
        <v>98</v>
      </c>
      <c r="BW10" s="287"/>
      <c r="BX10" s="287"/>
      <c r="BY10" s="287">
        <v>50</v>
      </c>
      <c r="BZ10" s="287"/>
      <c r="CA10" s="287">
        <v>50</v>
      </c>
      <c r="CB10" s="287"/>
      <c r="CC10" s="287">
        <v>82</v>
      </c>
      <c r="CD10" s="287"/>
      <c r="CE10" s="287">
        <v>90</v>
      </c>
      <c r="CF10" s="287">
        <v>95</v>
      </c>
      <c r="CG10" s="287"/>
      <c r="CH10" s="287"/>
      <c r="CI10" s="287">
        <v>80</v>
      </c>
      <c r="CJ10" s="287"/>
      <c r="CK10" s="287"/>
      <c r="CL10" s="287">
        <v>80</v>
      </c>
      <c r="CM10" s="287">
        <v>89</v>
      </c>
      <c r="CN10" s="287"/>
      <c r="CO10" s="287">
        <v>80</v>
      </c>
      <c r="CP10" s="287"/>
      <c r="CQ10" s="287"/>
      <c r="CR10" s="287">
        <v>86</v>
      </c>
      <c r="CS10" s="287"/>
      <c r="CT10" s="287">
        <v>89</v>
      </c>
      <c r="CU10" s="287"/>
      <c r="CV10" s="287"/>
      <c r="CW10" s="287">
        <v>87</v>
      </c>
      <c r="CX10" s="287"/>
      <c r="CY10" s="287">
        <v>92</v>
      </c>
      <c r="CZ10" s="287"/>
      <c r="DA10" s="287">
        <v>80</v>
      </c>
      <c r="DB10" s="287"/>
      <c r="DC10" s="287">
        <v>50</v>
      </c>
      <c r="DD10" s="287"/>
      <c r="DE10" s="287"/>
      <c r="DF10" s="287"/>
      <c r="DG10" s="292" t="str">
        <f t="shared" si="5"/>
        <v>Brian Ahlm</v>
      </c>
      <c r="DI10" s="272">
        <v>0</v>
      </c>
      <c r="DJ10" s="272">
        <v>0</v>
      </c>
      <c r="DK10" s="272">
        <v>0</v>
      </c>
      <c r="DL10" s="272">
        <v>0</v>
      </c>
      <c r="DM10" s="272">
        <v>0</v>
      </c>
      <c r="DN10" s="272">
        <v>0</v>
      </c>
      <c r="DO10" s="272">
        <v>0</v>
      </c>
      <c r="DP10" s="272">
        <v>0</v>
      </c>
      <c r="DQ10" s="272">
        <v>0</v>
      </c>
      <c r="DR10" s="272">
        <v>0</v>
      </c>
      <c r="DS10" s="272">
        <v>0</v>
      </c>
      <c r="DT10" s="272">
        <v>0</v>
      </c>
      <c r="DU10" s="272">
        <v>0</v>
      </c>
      <c r="DV10" s="272">
        <v>0</v>
      </c>
      <c r="DW10" s="272">
        <v>0</v>
      </c>
      <c r="DX10" s="272">
        <v>0</v>
      </c>
      <c r="DY10" s="272">
        <v>0</v>
      </c>
      <c r="DZ10" s="272">
        <v>0</v>
      </c>
      <c r="EA10" s="272">
        <v>0</v>
      </c>
      <c r="EB10" s="272">
        <v>0</v>
      </c>
    </row>
    <row r="11" spans="1:132">
      <c r="A11" s="284" t="s">
        <v>208</v>
      </c>
      <c r="B11" s="285" t="s">
        <v>82</v>
      </c>
      <c r="C11" s="280">
        <f t="shared" si="3"/>
        <v>33</v>
      </c>
      <c r="D11" s="286">
        <f t="shared" si="4"/>
        <v>1817</v>
      </c>
      <c r="E11" s="290"/>
      <c r="F11" s="288" t="s">
        <v>849</v>
      </c>
      <c r="G11" s="290"/>
      <c r="H11" s="290"/>
      <c r="I11" s="290"/>
      <c r="J11" s="290"/>
      <c r="K11" s="290"/>
      <c r="L11" s="290"/>
      <c r="M11" s="290"/>
      <c r="N11" s="290"/>
      <c r="O11" s="290"/>
      <c r="P11" s="290">
        <v>80</v>
      </c>
      <c r="Q11" s="290">
        <v>80</v>
      </c>
      <c r="R11" s="290">
        <v>90</v>
      </c>
      <c r="S11" s="290"/>
      <c r="T11" s="290"/>
      <c r="U11" s="290"/>
      <c r="V11" s="290"/>
      <c r="W11" s="290"/>
      <c r="X11" s="290"/>
      <c r="Y11" s="290"/>
      <c r="Z11" s="290"/>
      <c r="AA11" s="290">
        <v>80</v>
      </c>
      <c r="AB11" s="290">
        <v>80</v>
      </c>
      <c r="AC11" s="290"/>
      <c r="AD11" s="290"/>
      <c r="AE11" s="290">
        <v>92</v>
      </c>
      <c r="AF11" s="290"/>
      <c r="AG11" s="290">
        <v>84</v>
      </c>
      <c r="AH11" s="290">
        <v>80</v>
      </c>
      <c r="AI11" s="290">
        <v>85</v>
      </c>
      <c r="AJ11" s="290"/>
      <c r="AK11" s="290">
        <v>81</v>
      </c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>
        <v>82</v>
      </c>
      <c r="BD11" s="290">
        <v>85</v>
      </c>
      <c r="BE11" s="290">
        <v>86</v>
      </c>
      <c r="BF11" s="290">
        <v>87</v>
      </c>
      <c r="BG11" s="290">
        <v>80</v>
      </c>
      <c r="BH11" s="290"/>
      <c r="BI11" s="290"/>
      <c r="BJ11" s="290"/>
      <c r="BK11" s="290">
        <v>80</v>
      </c>
      <c r="BL11" s="290">
        <v>80</v>
      </c>
      <c r="BM11" s="290">
        <v>93</v>
      </c>
      <c r="BN11" s="290">
        <v>93</v>
      </c>
      <c r="BO11" s="290">
        <v>95</v>
      </c>
      <c r="BP11" s="290">
        <v>95</v>
      </c>
      <c r="BQ11" s="290">
        <v>80</v>
      </c>
      <c r="BR11" s="290">
        <v>90</v>
      </c>
      <c r="BS11" s="290"/>
      <c r="BT11" s="290"/>
      <c r="BU11" s="290"/>
      <c r="BV11" s="290">
        <v>88</v>
      </c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>
        <v>89</v>
      </c>
      <c r="CJ11" s="290"/>
      <c r="CK11" s="290"/>
      <c r="CL11" s="290"/>
      <c r="CM11" s="290"/>
      <c r="CN11" s="290"/>
      <c r="CO11" s="290">
        <v>84</v>
      </c>
      <c r="CP11" s="290"/>
      <c r="CQ11" s="290"/>
      <c r="CR11" s="290">
        <v>94</v>
      </c>
      <c r="CS11" s="290">
        <v>100</v>
      </c>
      <c r="CT11" s="290"/>
      <c r="CU11" s="290"/>
      <c r="CV11" s="290"/>
      <c r="CW11" s="290"/>
      <c r="CX11" s="290">
        <v>95</v>
      </c>
      <c r="CY11" s="290"/>
      <c r="CZ11" s="290">
        <v>98</v>
      </c>
      <c r="DA11" s="290"/>
      <c r="DB11" s="290">
        <v>80</v>
      </c>
      <c r="DC11" s="290">
        <v>80</v>
      </c>
      <c r="DD11" s="290">
        <v>94</v>
      </c>
      <c r="DE11" s="290"/>
      <c r="DF11" s="290"/>
      <c r="DG11" s="292" t="str">
        <f t="shared" si="5"/>
        <v>Hugo Thoresson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  <c r="DR11" s="272">
        <v>0</v>
      </c>
      <c r="DS11" s="272">
        <v>0</v>
      </c>
      <c r="DT11" s="272">
        <v>0</v>
      </c>
      <c r="DU11" s="272">
        <v>0</v>
      </c>
      <c r="DV11" s="272">
        <v>0</v>
      </c>
      <c r="DW11" s="272">
        <v>0</v>
      </c>
      <c r="DX11" s="272">
        <v>0</v>
      </c>
      <c r="DY11" s="272">
        <v>0</v>
      </c>
      <c r="DZ11" s="272">
        <v>0</v>
      </c>
      <c r="EA11" s="272">
        <v>0</v>
      </c>
      <c r="EB11" s="272">
        <v>0</v>
      </c>
    </row>
    <row r="12" spans="1:132">
      <c r="A12" s="284" t="s">
        <v>85</v>
      </c>
      <c r="B12" s="285" t="s">
        <v>86</v>
      </c>
      <c r="C12" s="280">
        <f t="shared" si="3"/>
        <v>46</v>
      </c>
      <c r="D12" s="286">
        <f t="shared" si="4"/>
        <v>1795</v>
      </c>
      <c r="E12" s="287"/>
      <c r="F12" s="296" t="s">
        <v>1330</v>
      </c>
      <c r="G12" s="287"/>
      <c r="H12" s="287"/>
      <c r="I12" s="287">
        <v>91</v>
      </c>
      <c r="J12" s="287">
        <v>92</v>
      </c>
      <c r="K12" s="287">
        <v>87</v>
      </c>
      <c r="L12" s="287">
        <v>91</v>
      </c>
      <c r="M12" s="287">
        <v>89</v>
      </c>
      <c r="N12" s="287"/>
      <c r="O12" s="287"/>
      <c r="P12" s="287">
        <v>84</v>
      </c>
      <c r="Q12" s="287">
        <v>50</v>
      </c>
      <c r="R12" s="287">
        <v>84</v>
      </c>
      <c r="S12" s="287">
        <v>80</v>
      </c>
      <c r="T12" s="287"/>
      <c r="U12" s="287"/>
      <c r="V12" s="287">
        <v>83</v>
      </c>
      <c r="W12" s="287"/>
      <c r="X12" s="287">
        <v>80</v>
      </c>
      <c r="Y12" s="287"/>
      <c r="Z12" s="287"/>
      <c r="AA12" s="287"/>
      <c r="AB12" s="287"/>
      <c r="AC12" s="287"/>
      <c r="AD12" s="287">
        <v>80</v>
      </c>
      <c r="AE12" s="287">
        <v>82</v>
      </c>
      <c r="AF12" s="287"/>
      <c r="AG12" s="287">
        <v>85</v>
      </c>
      <c r="AH12" s="287">
        <v>50</v>
      </c>
      <c r="AI12" s="287">
        <v>86</v>
      </c>
      <c r="AJ12" s="287"/>
      <c r="AK12" s="287">
        <v>80</v>
      </c>
      <c r="AL12" s="287"/>
      <c r="AM12" s="287">
        <v>80</v>
      </c>
      <c r="AN12" s="287">
        <v>83</v>
      </c>
      <c r="AO12" s="287">
        <v>88</v>
      </c>
      <c r="AP12" s="287"/>
      <c r="AQ12" s="287">
        <v>82</v>
      </c>
      <c r="AR12" s="287"/>
      <c r="AS12" s="287"/>
      <c r="AT12" s="287"/>
      <c r="AU12" s="287"/>
      <c r="AV12" s="287"/>
      <c r="AW12" s="287"/>
      <c r="AX12" s="287">
        <v>86</v>
      </c>
      <c r="AY12" s="287">
        <v>80</v>
      </c>
      <c r="AZ12" s="287">
        <v>80</v>
      </c>
      <c r="BA12" s="287">
        <v>92</v>
      </c>
      <c r="BB12" s="287">
        <v>90</v>
      </c>
      <c r="BC12" s="287">
        <v>80</v>
      </c>
      <c r="BD12" s="287">
        <v>91</v>
      </c>
      <c r="BE12" s="287">
        <v>89</v>
      </c>
      <c r="BF12" s="287">
        <v>86</v>
      </c>
      <c r="BG12" s="287">
        <v>80</v>
      </c>
      <c r="BH12" s="287"/>
      <c r="BI12" s="287"/>
      <c r="BJ12" s="287"/>
      <c r="BK12" s="287"/>
      <c r="BL12" s="287"/>
      <c r="BM12" s="287">
        <v>91</v>
      </c>
      <c r="BN12" s="287">
        <v>86</v>
      </c>
      <c r="BO12" s="287">
        <v>93</v>
      </c>
      <c r="BP12" s="287">
        <v>95</v>
      </c>
      <c r="BQ12" s="287"/>
      <c r="BR12" s="287"/>
      <c r="BS12" s="287"/>
      <c r="BT12" s="287"/>
      <c r="BU12" s="287"/>
      <c r="BV12" s="287">
        <v>90</v>
      </c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>
        <v>87</v>
      </c>
      <c r="CH12" s="287"/>
      <c r="CI12" s="287">
        <v>80</v>
      </c>
      <c r="CJ12" s="287"/>
      <c r="CK12" s="287">
        <v>90</v>
      </c>
      <c r="CL12" s="287"/>
      <c r="CM12" s="287"/>
      <c r="CN12" s="287"/>
      <c r="CO12" s="287"/>
      <c r="CP12" s="287"/>
      <c r="CQ12" s="287">
        <v>82</v>
      </c>
      <c r="CR12" s="287"/>
      <c r="CS12" s="287"/>
      <c r="CT12" s="287"/>
      <c r="CU12" s="287"/>
      <c r="CV12" s="287">
        <v>80</v>
      </c>
      <c r="CW12" s="287">
        <v>80</v>
      </c>
      <c r="CX12" s="287">
        <v>88</v>
      </c>
      <c r="CY12" s="287"/>
      <c r="CZ12" s="287">
        <v>89</v>
      </c>
      <c r="DA12" s="287"/>
      <c r="DB12" s="287">
        <v>84</v>
      </c>
      <c r="DC12" s="287"/>
      <c r="DD12" s="287"/>
      <c r="DE12" s="287"/>
      <c r="DF12" s="287">
        <v>80</v>
      </c>
      <c r="DG12" s="292" t="str">
        <f t="shared" si="5"/>
        <v>Bertil Olofsson</v>
      </c>
      <c r="DI12" s="272">
        <v>0</v>
      </c>
      <c r="DJ12" s="272">
        <v>0</v>
      </c>
      <c r="DK12" s="272">
        <v>0</v>
      </c>
      <c r="DL12" s="272">
        <v>0</v>
      </c>
      <c r="DM12" s="272">
        <v>0</v>
      </c>
      <c r="DN12" s="272">
        <v>0</v>
      </c>
      <c r="DO12" s="272">
        <v>0</v>
      </c>
      <c r="DP12" s="272">
        <v>0</v>
      </c>
      <c r="DQ12" s="272">
        <v>0</v>
      </c>
      <c r="DR12" s="272">
        <v>0</v>
      </c>
      <c r="DS12" s="272">
        <v>0</v>
      </c>
      <c r="DT12" s="272">
        <v>0</v>
      </c>
      <c r="DU12" s="272">
        <v>0</v>
      </c>
      <c r="DV12" s="272">
        <v>0</v>
      </c>
      <c r="DW12" s="272">
        <v>0</v>
      </c>
      <c r="DX12" s="272">
        <v>0</v>
      </c>
      <c r="DY12" s="272">
        <v>0</v>
      </c>
      <c r="DZ12" s="272">
        <v>0</v>
      </c>
      <c r="EA12" s="272">
        <v>0</v>
      </c>
      <c r="EB12" s="272">
        <v>0</v>
      </c>
    </row>
    <row r="13" spans="1:132">
      <c r="A13" s="284" t="s">
        <v>273</v>
      </c>
      <c r="B13" s="285" t="s">
        <v>97</v>
      </c>
      <c r="C13" s="280">
        <f t="shared" si="3"/>
        <v>36</v>
      </c>
      <c r="D13" s="286">
        <f t="shared" si="4"/>
        <v>1764</v>
      </c>
      <c r="E13" s="287"/>
      <c r="F13" s="288" t="s">
        <v>849</v>
      </c>
      <c r="G13" s="287"/>
      <c r="H13" s="287"/>
      <c r="I13" s="287"/>
      <c r="J13" s="287"/>
      <c r="K13" s="287"/>
      <c r="L13" s="287"/>
      <c r="M13" s="287"/>
      <c r="N13" s="287"/>
      <c r="O13" s="287"/>
      <c r="P13" s="287">
        <v>92</v>
      </c>
      <c r="Q13" s="287">
        <v>82</v>
      </c>
      <c r="R13" s="287">
        <v>84</v>
      </c>
      <c r="S13" s="287">
        <v>80</v>
      </c>
      <c r="T13" s="287"/>
      <c r="U13" s="287"/>
      <c r="V13" s="287">
        <v>91</v>
      </c>
      <c r="W13" s="287"/>
      <c r="X13" s="287">
        <v>80</v>
      </c>
      <c r="Y13" s="287"/>
      <c r="Z13" s="287"/>
      <c r="AA13" s="287">
        <v>80</v>
      </c>
      <c r="AB13" s="287">
        <v>80</v>
      </c>
      <c r="AC13" s="287"/>
      <c r="AD13" s="287"/>
      <c r="AE13" s="287"/>
      <c r="AF13" s="287"/>
      <c r="AG13" s="287">
        <v>82</v>
      </c>
      <c r="AH13" s="287">
        <v>80</v>
      </c>
      <c r="AI13" s="287">
        <v>82</v>
      </c>
      <c r="AJ13" s="287"/>
      <c r="AK13" s="287">
        <v>82</v>
      </c>
      <c r="AL13" s="287"/>
      <c r="AM13" s="287">
        <v>80</v>
      </c>
      <c r="AN13" s="287">
        <v>80</v>
      </c>
      <c r="AO13" s="287"/>
      <c r="AP13" s="287"/>
      <c r="AQ13" s="287"/>
      <c r="AR13" s="287"/>
      <c r="AS13" s="287"/>
      <c r="AT13" s="287"/>
      <c r="AU13" s="287">
        <v>88</v>
      </c>
      <c r="AV13" s="287">
        <v>90</v>
      </c>
      <c r="AW13" s="287"/>
      <c r="AX13" s="287"/>
      <c r="AY13" s="287"/>
      <c r="AZ13" s="287"/>
      <c r="BA13" s="287"/>
      <c r="BB13" s="287"/>
      <c r="BC13" s="287">
        <v>83</v>
      </c>
      <c r="BD13" s="287">
        <v>80</v>
      </c>
      <c r="BE13" s="287">
        <v>80</v>
      </c>
      <c r="BF13" s="287">
        <v>80</v>
      </c>
      <c r="BG13" s="287">
        <v>80</v>
      </c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>
        <v>89</v>
      </c>
      <c r="BU13" s="287">
        <v>100</v>
      </c>
      <c r="BV13" s="287">
        <v>80</v>
      </c>
      <c r="BW13" s="287">
        <v>80</v>
      </c>
      <c r="BX13" s="287"/>
      <c r="BY13" s="287">
        <v>80</v>
      </c>
      <c r="BZ13" s="287"/>
      <c r="CA13" s="287">
        <v>100</v>
      </c>
      <c r="CB13" s="287"/>
      <c r="CC13" s="287">
        <v>96</v>
      </c>
      <c r="CD13" s="287"/>
      <c r="CE13" s="287">
        <v>80</v>
      </c>
      <c r="CF13" s="287"/>
      <c r="CG13" s="287"/>
      <c r="CH13" s="287"/>
      <c r="CI13" s="287">
        <v>80</v>
      </c>
      <c r="CJ13" s="287"/>
      <c r="CK13" s="287"/>
      <c r="CL13" s="287"/>
      <c r="CM13" s="287"/>
      <c r="CN13" s="287"/>
      <c r="CO13" s="287">
        <v>99</v>
      </c>
      <c r="CP13" s="287"/>
      <c r="CQ13" s="287"/>
      <c r="CR13" s="287">
        <v>84</v>
      </c>
      <c r="CS13" s="287"/>
      <c r="CT13" s="287">
        <v>80</v>
      </c>
      <c r="CU13" s="287"/>
      <c r="CV13" s="287"/>
      <c r="CW13" s="287"/>
      <c r="CX13" s="287"/>
      <c r="CY13" s="287">
        <v>100</v>
      </c>
      <c r="CZ13" s="287"/>
      <c r="DA13" s="287">
        <v>50</v>
      </c>
      <c r="DB13" s="287"/>
      <c r="DC13" s="287"/>
      <c r="DD13" s="287"/>
      <c r="DE13" s="287">
        <v>80</v>
      </c>
      <c r="DF13" s="287"/>
      <c r="DG13" s="292" t="str">
        <f t="shared" si="5"/>
        <v>Elin Nilsson</v>
      </c>
      <c r="DI13" s="272">
        <v>0</v>
      </c>
      <c r="DJ13" s="272">
        <v>0</v>
      </c>
      <c r="DK13" s="272">
        <v>0</v>
      </c>
      <c r="DL13" s="272">
        <v>0</v>
      </c>
      <c r="DM13" s="272">
        <v>0</v>
      </c>
      <c r="DN13" s="272">
        <v>0</v>
      </c>
      <c r="DO13" s="272">
        <v>0</v>
      </c>
      <c r="DP13" s="272">
        <v>0</v>
      </c>
      <c r="DQ13" s="272">
        <v>0</v>
      </c>
      <c r="DR13" s="272">
        <v>0</v>
      </c>
      <c r="DS13" s="272">
        <v>0</v>
      </c>
      <c r="DT13" s="272">
        <v>0</v>
      </c>
      <c r="DU13" s="272">
        <v>0</v>
      </c>
      <c r="DV13" s="272">
        <v>0</v>
      </c>
      <c r="DW13" s="272">
        <v>0</v>
      </c>
      <c r="DX13" s="272">
        <v>0</v>
      </c>
      <c r="DY13" s="272">
        <v>0</v>
      </c>
      <c r="DZ13" s="272">
        <v>0</v>
      </c>
      <c r="EA13" s="272">
        <v>0</v>
      </c>
      <c r="EB13" s="272">
        <v>0</v>
      </c>
    </row>
    <row r="14" spans="1:132">
      <c r="A14" s="284" t="s">
        <v>92</v>
      </c>
      <c r="B14" s="285" t="s">
        <v>93</v>
      </c>
      <c r="C14" s="280">
        <f t="shared" si="3"/>
        <v>30</v>
      </c>
      <c r="D14" s="286">
        <f t="shared" si="4"/>
        <v>1762</v>
      </c>
      <c r="E14" s="287"/>
      <c r="F14" s="318" t="s">
        <v>1331</v>
      </c>
      <c r="G14" s="287"/>
      <c r="H14" s="287"/>
      <c r="I14" s="287"/>
      <c r="J14" s="287"/>
      <c r="K14" s="287"/>
      <c r="L14" s="287"/>
      <c r="M14" s="287"/>
      <c r="N14" s="287"/>
      <c r="O14" s="287"/>
      <c r="P14" s="287">
        <v>96</v>
      </c>
      <c r="Q14" s="287">
        <v>80</v>
      </c>
      <c r="R14" s="287">
        <v>94</v>
      </c>
      <c r="S14" s="287">
        <v>80</v>
      </c>
      <c r="T14" s="287"/>
      <c r="U14" s="287">
        <v>80</v>
      </c>
      <c r="V14" s="287">
        <v>80</v>
      </c>
      <c r="W14" s="287"/>
      <c r="X14" s="287">
        <v>80</v>
      </c>
      <c r="Y14" s="287"/>
      <c r="Z14" s="287"/>
      <c r="AA14" s="287"/>
      <c r="AB14" s="287"/>
      <c r="AC14" s="287"/>
      <c r="AD14" s="287"/>
      <c r="AE14" s="287"/>
      <c r="AF14" s="287"/>
      <c r="AG14" s="287">
        <v>100</v>
      </c>
      <c r="AH14" s="287">
        <v>80</v>
      </c>
      <c r="AI14" s="287"/>
      <c r="AJ14" s="287"/>
      <c r="AK14" s="287"/>
      <c r="AL14" s="287"/>
      <c r="AM14" s="287"/>
      <c r="AN14" s="287"/>
      <c r="AO14" s="287">
        <v>80</v>
      </c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>
        <v>50</v>
      </c>
      <c r="BD14" s="287"/>
      <c r="BE14" s="287"/>
      <c r="BF14" s="287"/>
      <c r="BG14" s="287"/>
      <c r="BH14" s="287"/>
      <c r="BI14" s="287"/>
      <c r="BJ14" s="287"/>
      <c r="BK14" s="287"/>
      <c r="BL14" s="287"/>
      <c r="BM14" s="287">
        <v>97</v>
      </c>
      <c r="BN14" s="287">
        <v>94</v>
      </c>
      <c r="BO14" s="287">
        <v>99</v>
      </c>
      <c r="BP14" s="287">
        <v>97</v>
      </c>
      <c r="BQ14" s="287"/>
      <c r="BR14" s="287"/>
      <c r="BS14" s="287"/>
      <c r="BT14" s="287"/>
      <c r="BU14" s="287"/>
      <c r="BV14" s="287"/>
      <c r="BW14" s="287">
        <v>80</v>
      </c>
      <c r="BX14" s="287">
        <v>80</v>
      </c>
      <c r="BY14" s="287"/>
      <c r="BZ14" s="287">
        <v>80</v>
      </c>
      <c r="CA14" s="287"/>
      <c r="CB14" s="287">
        <v>80</v>
      </c>
      <c r="CC14" s="287"/>
      <c r="CD14" s="287">
        <v>80</v>
      </c>
      <c r="CE14" s="287"/>
      <c r="CF14" s="287"/>
      <c r="CG14" s="287">
        <v>86</v>
      </c>
      <c r="CH14" s="287"/>
      <c r="CI14" s="287">
        <v>93</v>
      </c>
      <c r="CJ14" s="287"/>
      <c r="CK14" s="287">
        <v>93</v>
      </c>
      <c r="CL14" s="287"/>
      <c r="CM14" s="287">
        <v>81</v>
      </c>
      <c r="CN14" s="287"/>
      <c r="CO14" s="287">
        <v>82</v>
      </c>
      <c r="CP14" s="287">
        <v>80</v>
      </c>
      <c r="CQ14" s="287"/>
      <c r="CR14" s="287"/>
      <c r="CS14" s="287"/>
      <c r="CT14" s="287"/>
      <c r="CU14" s="287">
        <v>80</v>
      </c>
      <c r="CV14" s="287"/>
      <c r="CW14" s="287">
        <v>88</v>
      </c>
      <c r="CX14" s="287"/>
      <c r="CY14" s="287">
        <v>82</v>
      </c>
      <c r="CZ14" s="287"/>
      <c r="DA14" s="287">
        <v>80</v>
      </c>
      <c r="DB14" s="287"/>
      <c r="DC14" s="287"/>
      <c r="DD14" s="287"/>
      <c r="DE14" s="287"/>
      <c r="DF14" s="287"/>
      <c r="DG14" s="292" t="str">
        <f t="shared" si="5"/>
        <v>Harald Persson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0</v>
      </c>
      <c r="DU14" s="272">
        <v>0</v>
      </c>
      <c r="DV14" s="272">
        <v>0</v>
      </c>
      <c r="DW14" s="272">
        <v>0</v>
      </c>
      <c r="DX14" s="272">
        <v>0</v>
      </c>
      <c r="DY14" s="272">
        <v>0</v>
      </c>
      <c r="DZ14" s="272">
        <v>0</v>
      </c>
      <c r="EA14" s="272">
        <v>0</v>
      </c>
      <c r="EB14" s="272">
        <v>0</v>
      </c>
    </row>
    <row r="15" spans="1:132">
      <c r="A15" s="284" t="s">
        <v>1253</v>
      </c>
      <c r="B15" s="285" t="s">
        <v>97</v>
      </c>
      <c r="C15" s="280">
        <f t="shared" si="3"/>
        <v>29</v>
      </c>
      <c r="D15" s="286">
        <f t="shared" si="4"/>
        <v>1753</v>
      </c>
      <c r="E15" s="287"/>
      <c r="F15" s="288" t="s">
        <v>849</v>
      </c>
      <c r="G15" s="287"/>
      <c r="H15" s="287"/>
      <c r="I15" s="287"/>
      <c r="J15" s="287"/>
      <c r="K15" s="287"/>
      <c r="L15" s="287"/>
      <c r="M15" s="287"/>
      <c r="N15" s="287"/>
      <c r="O15" s="287"/>
      <c r="P15" s="287">
        <v>80</v>
      </c>
      <c r="Q15" s="287">
        <v>88</v>
      </c>
      <c r="R15" s="287">
        <v>94</v>
      </c>
      <c r="S15" s="287"/>
      <c r="T15" s="287"/>
      <c r="U15" s="287"/>
      <c r="V15" s="287">
        <v>90</v>
      </c>
      <c r="W15" s="287"/>
      <c r="X15" s="287">
        <v>70</v>
      </c>
      <c r="Y15" s="287"/>
      <c r="Z15" s="287"/>
      <c r="AA15" s="287">
        <v>80</v>
      </c>
      <c r="AB15" s="287">
        <v>87</v>
      </c>
      <c r="AC15" s="287"/>
      <c r="AD15" s="287"/>
      <c r="AE15" s="287">
        <v>84</v>
      </c>
      <c r="AF15" s="287"/>
      <c r="AG15" s="287">
        <v>50</v>
      </c>
      <c r="AH15" s="287">
        <v>80</v>
      </c>
      <c r="AI15" s="287">
        <v>87</v>
      </c>
      <c r="AJ15" s="287"/>
      <c r="AK15" s="287">
        <v>80</v>
      </c>
      <c r="AL15" s="287"/>
      <c r="AM15" s="287"/>
      <c r="AN15" s="287"/>
      <c r="AO15" s="287"/>
      <c r="AP15" s="287"/>
      <c r="AQ15" s="287"/>
      <c r="AR15" s="287"/>
      <c r="AS15" s="287"/>
      <c r="AT15" s="287"/>
      <c r="AU15" s="287">
        <v>100</v>
      </c>
      <c r="AV15" s="287">
        <v>100</v>
      </c>
      <c r="AW15" s="287"/>
      <c r="AX15" s="287"/>
      <c r="AY15" s="287"/>
      <c r="AZ15" s="287"/>
      <c r="BA15" s="287"/>
      <c r="BB15" s="287"/>
      <c r="BC15" s="287">
        <v>84</v>
      </c>
      <c r="BD15" s="287">
        <v>80</v>
      </c>
      <c r="BE15" s="287">
        <v>50</v>
      </c>
      <c r="BF15" s="287">
        <v>85</v>
      </c>
      <c r="BG15" s="287">
        <v>80</v>
      </c>
      <c r="BH15" s="287"/>
      <c r="BI15" s="287"/>
      <c r="BJ15" s="287"/>
      <c r="BK15" s="287"/>
      <c r="BL15" s="287"/>
      <c r="BM15" s="287"/>
      <c r="BN15" s="287"/>
      <c r="BO15" s="287"/>
      <c r="BP15" s="287"/>
      <c r="BQ15" s="287">
        <v>80</v>
      </c>
      <c r="BR15" s="287">
        <v>86</v>
      </c>
      <c r="BS15" s="287"/>
      <c r="BT15" s="287"/>
      <c r="BU15" s="287"/>
      <c r="BV15" s="287">
        <v>80</v>
      </c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>
        <v>80</v>
      </c>
      <c r="CJ15" s="287"/>
      <c r="CK15" s="287"/>
      <c r="CL15" s="287"/>
      <c r="CM15" s="287"/>
      <c r="CN15" s="287"/>
      <c r="CO15" s="287">
        <v>88</v>
      </c>
      <c r="CP15" s="287"/>
      <c r="CQ15" s="287"/>
      <c r="CR15" s="287">
        <v>88</v>
      </c>
      <c r="CS15" s="287"/>
      <c r="CT15" s="287"/>
      <c r="CU15" s="287"/>
      <c r="CV15" s="287"/>
      <c r="CW15" s="287"/>
      <c r="CX15" s="287"/>
      <c r="CY15" s="287">
        <v>82</v>
      </c>
      <c r="CZ15" s="287"/>
      <c r="DA15" s="287">
        <v>95</v>
      </c>
      <c r="DB15" s="287"/>
      <c r="DC15" s="287">
        <v>80</v>
      </c>
      <c r="DD15" s="287">
        <v>95</v>
      </c>
      <c r="DE15" s="287"/>
      <c r="DF15" s="287"/>
      <c r="DG15" s="292" t="str">
        <f t="shared" si="5"/>
        <v>Cazper Nilsson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  <c r="DR15" s="272">
        <v>0</v>
      </c>
      <c r="DS15" s="272">
        <v>0</v>
      </c>
      <c r="DT15" s="272">
        <v>0</v>
      </c>
      <c r="DU15" s="272">
        <v>0</v>
      </c>
      <c r="DV15" s="272">
        <v>0</v>
      </c>
      <c r="DW15" s="272">
        <v>0</v>
      </c>
      <c r="DX15" s="272">
        <v>0</v>
      </c>
      <c r="DY15" s="272">
        <v>0</v>
      </c>
      <c r="DZ15" s="272">
        <v>0</v>
      </c>
      <c r="EA15" s="272">
        <v>0</v>
      </c>
      <c r="EB15" s="272">
        <v>0</v>
      </c>
    </row>
    <row r="16" spans="1:132">
      <c r="A16" s="284" t="s">
        <v>119</v>
      </c>
      <c r="B16" s="285" t="s">
        <v>120</v>
      </c>
      <c r="C16" s="280">
        <f t="shared" si="3"/>
        <v>33</v>
      </c>
      <c r="D16" s="286">
        <f t="shared" si="4"/>
        <v>1750</v>
      </c>
      <c r="E16" s="287"/>
      <c r="F16" s="318" t="s">
        <v>1332</v>
      </c>
      <c r="G16" s="287"/>
      <c r="H16" s="287"/>
      <c r="I16" s="287"/>
      <c r="J16" s="287"/>
      <c r="K16" s="287"/>
      <c r="L16" s="287"/>
      <c r="M16" s="287"/>
      <c r="N16" s="287"/>
      <c r="O16" s="287"/>
      <c r="P16" s="287">
        <v>100</v>
      </c>
      <c r="Q16" s="287">
        <v>80</v>
      </c>
      <c r="R16" s="287">
        <v>96</v>
      </c>
      <c r="S16" s="287">
        <v>80</v>
      </c>
      <c r="T16" s="287"/>
      <c r="U16" s="287">
        <v>80</v>
      </c>
      <c r="V16" s="287">
        <v>81</v>
      </c>
      <c r="W16" s="287"/>
      <c r="X16" s="287">
        <v>80</v>
      </c>
      <c r="Y16" s="287"/>
      <c r="Z16" s="287"/>
      <c r="AA16" s="287"/>
      <c r="AB16" s="287">
        <v>80</v>
      </c>
      <c r="AC16" s="287"/>
      <c r="AD16" s="287"/>
      <c r="AE16" s="287"/>
      <c r="AF16" s="287"/>
      <c r="AG16" s="287"/>
      <c r="AH16" s="287">
        <v>80</v>
      </c>
      <c r="AI16" s="287">
        <v>87</v>
      </c>
      <c r="AJ16" s="287"/>
      <c r="AK16" s="287"/>
      <c r="AL16" s="287"/>
      <c r="AM16" s="287">
        <v>80</v>
      </c>
      <c r="AN16" s="287">
        <v>80</v>
      </c>
      <c r="AO16" s="287">
        <v>100</v>
      </c>
      <c r="AP16" s="287"/>
      <c r="AQ16" s="287"/>
      <c r="AR16" s="287"/>
      <c r="AS16" s="287"/>
      <c r="AT16" s="287"/>
      <c r="AU16" s="287"/>
      <c r="AV16" s="287"/>
      <c r="AW16" s="287"/>
      <c r="AX16" s="287">
        <v>80</v>
      </c>
      <c r="AY16" s="287">
        <v>80</v>
      </c>
      <c r="AZ16" s="287">
        <v>80</v>
      </c>
      <c r="BA16" s="287">
        <v>94</v>
      </c>
      <c r="BB16" s="287">
        <v>92</v>
      </c>
      <c r="BC16" s="287">
        <v>84</v>
      </c>
      <c r="BD16" s="287">
        <v>84</v>
      </c>
      <c r="BE16" s="287">
        <v>88</v>
      </c>
      <c r="BF16" s="287">
        <v>80</v>
      </c>
      <c r="BG16" s="287">
        <v>84</v>
      </c>
      <c r="BH16" s="287"/>
      <c r="BI16" s="287"/>
      <c r="BJ16" s="287"/>
      <c r="BK16" s="287"/>
      <c r="BL16" s="287"/>
      <c r="BM16" s="287">
        <v>92</v>
      </c>
      <c r="BN16" s="287">
        <v>86</v>
      </c>
      <c r="BO16" s="287">
        <v>87</v>
      </c>
      <c r="BP16" s="287">
        <v>93</v>
      </c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>
        <v>82</v>
      </c>
      <c r="CU16" s="287"/>
      <c r="CV16" s="287"/>
      <c r="CW16" s="287">
        <v>80</v>
      </c>
      <c r="CX16" s="287">
        <v>80</v>
      </c>
      <c r="CY16" s="287"/>
      <c r="CZ16" s="287"/>
      <c r="DA16" s="287"/>
      <c r="DB16" s="287">
        <v>80</v>
      </c>
      <c r="DC16" s="287">
        <v>80</v>
      </c>
      <c r="DD16" s="287"/>
      <c r="DE16" s="287">
        <v>50</v>
      </c>
      <c r="DF16" s="287"/>
      <c r="DG16" s="292" t="str">
        <f t="shared" si="5"/>
        <v>Gabrielle Brun</v>
      </c>
      <c r="DI16" s="272">
        <v>0</v>
      </c>
      <c r="DJ16" s="272">
        <v>0</v>
      </c>
      <c r="DK16" s="272">
        <v>0</v>
      </c>
      <c r="DL16" s="272">
        <v>0</v>
      </c>
      <c r="DM16" s="272">
        <v>0</v>
      </c>
      <c r="DN16" s="272">
        <v>0</v>
      </c>
      <c r="DO16" s="272">
        <v>0</v>
      </c>
      <c r="DP16" s="272">
        <v>0</v>
      </c>
      <c r="DQ16" s="272">
        <v>0</v>
      </c>
      <c r="DR16" s="272">
        <v>0</v>
      </c>
      <c r="DS16" s="272">
        <v>0</v>
      </c>
      <c r="DT16" s="272">
        <v>0</v>
      </c>
      <c r="DU16" s="272">
        <v>0</v>
      </c>
      <c r="DV16" s="272">
        <v>0</v>
      </c>
      <c r="DW16" s="272">
        <v>0</v>
      </c>
      <c r="DX16" s="272">
        <v>0</v>
      </c>
      <c r="DY16" s="272">
        <v>0</v>
      </c>
      <c r="DZ16" s="272">
        <v>0</v>
      </c>
      <c r="EA16" s="272">
        <v>0</v>
      </c>
      <c r="EB16" s="272">
        <v>0</v>
      </c>
    </row>
    <row r="17" spans="1:132">
      <c r="A17" s="284" t="s">
        <v>111</v>
      </c>
      <c r="B17" s="285" t="s">
        <v>97</v>
      </c>
      <c r="C17" s="280">
        <f t="shared" si="3"/>
        <v>28</v>
      </c>
      <c r="D17" s="286">
        <f t="shared" si="4"/>
        <v>1709</v>
      </c>
      <c r="E17" s="287"/>
      <c r="F17" s="296" t="s">
        <v>1333</v>
      </c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>
        <v>80</v>
      </c>
      <c r="T17" s="287"/>
      <c r="U17" s="287">
        <v>80</v>
      </c>
      <c r="V17" s="287">
        <v>84</v>
      </c>
      <c r="W17" s="287"/>
      <c r="X17" s="287">
        <v>80</v>
      </c>
      <c r="Y17" s="287"/>
      <c r="Z17" s="287"/>
      <c r="AA17" s="287"/>
      <c r="AB17" s="287">
        <v>80</v>
      </c>
      <c r="AC17" s="287"/>
      <c r="AD17" s="287"/>
      <c r="AE17" s="287"/>
      <c r="AF17" s="287"/>
      <c r="AG17" s="287">
        <v>91</v>
      </c>
      <c r="AH17" s="287">
        <v>80</v>
      </c>
      <c r="AI17" s="287">
        <v>87</v>
      </c>
      <c r="AJ17" s="287"/>
      <c r="AK17" s="287">
        <v>80</v>
      </c>
      <c r="AL17" s="287"/>
      <c r="AM17" s="287">
        <v>80</v>
      </c>
      <c r="AN17" s="287"/>
      <c r="AO17" s="287">
        <v>82</v>
      </c>
      <c r="AP17" s="287"/>
      <c r="AQ17" s="287"/>
      <c r="AR17" s="287"/>
      <c r="AS17" s="287">
        <v>106</v>
      </c>
      <c r="AT17" s="287"/>
      <c r="AU17" s="287">
        <v>88</v>
      </c>
      <c r="AV17" s="287">
        <v>88</v>
      </c>
      <c r="AW17" s="287">
        <v>90</v>
      </c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>
        <v>80</v>
      </c>
      <c r="BX17" s="287"/>
      <c r="BY17" s="287">
        <v>80</v>
      </c>
      <c r="BZ17" s="287"/>
      <c r="CA17" s="287">
        <v>80</v>
      </c>
      <c r="CB17" s="287"/>
      <c r="CC17" s="287">
        <v>83</v>
      </c>
      <c r="CD17" s="287"/>
      <c r="CE17" s="287">
        <v>70</v>
      </c>
      <c r="CF17" s="287"/>
      <c r="CG17" s="287"/>
      <c r="CH17" s="287"/>
      <c r="CI17" s="287">
        <v>83</v>
      </c>
      <c r="CJ17" s="287"/>
      <c r="CK17" s="287">
        <v>87</v>
      </c>
      <c r="CL17" s="287"/>
      <c r="CM17" s="287"/>
      <c r="CN17" s="287"/>
      <c r="CO17" s="287">
        <v>80</v>
      </c>
      <c r="CP17" s="287"/>
      <c r="CQ17" s="287">
        <v>80</v>
      </c>
      <c r="CR17" s="287">
        <v>80</v>
      </c>
      <c r="CS17" s="287"/>
      <c r="CT17" s="287"/>
      <c r="CU17" s="287">
        <v>80</v>
      </c>
      <c r="CV17" s="287"/>
      <c r="CW17" s="287"/>
      <c r="CX17" s="287"/>
      <c r="CY17" s="287"/>
      <c r="CZ17" s="287"/>
      <c r="DA17" s="287"/>
      <c r="DB17" s="287"/>
      <c r="DC17" s="287"/>
      <c r="DD17" s="287">
        <v>91</v>
      </c>
      <c r="DE17" s="287">
        <v>89</v>
      </c>
      <c r="DF17" s="287"/>
      <c r="DG17" s="292" t="str">
        <f t="shared" si="5"/>
        <v>Magnus Nilsson</v>
      </c>
      <c r="DI17" s="272">
        <v>0</v>
      </c>
      <c r="DJ17" s="272">
        <v>0</v>
      </c>
      <c r="DK17" s="272">
        <v>0</v>
      </c>
      <c r="DL17" s="272">
        <v>0</v>
      </c>
      <c r="DM17" s="272">
        <v>0</v>
      </c>
      <c r="DN17" s="272">
        <v>0</v>
      </c>
      <c r="DO17" s="272">
        <v>0</v>
      </c>
      <c r="DP17" s="272">
        <v>0</v>
      </c>
      <c r="DQ17" s="272">
        <v>0</v>
      </c>
      <c r="DR17" s="272">
        <v>0</v>
      </c>
      <c r="DS17" s="272">
        <v>0</v>
      </c>
      <c r="DT17" s="272">
        <v>0</v>
      </c>
      <c r="DU17" s="272">
        <v>0</v>
      </c>
      <c r="DV17" s="272">
        <v>0</v>
      </c>
      <c r="DW17" s="272">
        <v>0</v>
      </c>
      <c r="DX17" s="272">
        <v>0</v>
      </c>
      <c r="DY17" s="272">
        <v>0</v>
      </c>
      <c r="DZ17" s="272">
        <v>0</v>
      </c>
      <c r="EA17" s="272">
        <v>0</v>
      </c>
      <c r="EB17" s="272">
        <v>0</v>
      </c>
    </row>
    <row r="18" spans="1:132">
      <c r="A18" s="284" t="s">
        <v>141</v>
      </c>
      <c r="B18" s="285" t="s">
        <v>97</v>
      </c>
      <c r="C18" s="280">
        <f t="shared" si="3"/>
        <v>22</v>
      </c>
      <c r="D18" s="286">
        <f t="shared" si="4"/>
        <v>1671</v>
      </c>
      <c r="E18" s="287"/>
      <c r="F18" s="296" t="s">
        <v>1330</v>
      </c>
      <c r="G18" s="287"/>
      <c r="H18" s="287"/>
      <c r="I18" s="287"/>
      <c r="J18" s="287"/>
      <c r="K18" s="287"/>
      <c r="L18" s="287"/>
      <c r="M18" s="287"/>
      <c r="N18" s="287"/>
      <c r="O18" s="287">
        <v>85</v>
      </c>
      <c r="P18" s="287"/>
      <c r="Q18" s="287"/>
      <c r="R18" s="287"/>
      <c r="S18" s="287"/>
      <c r="T18" s="287"/>
      <c r="U18" s="287">
        <v>80</v>
      </c>
      <c r="V18" s="287">
        <v>86</v>
      </c>
      <c r="W18" s="287"/>
      <c r="X18" s="287">
        <v>80</v>
      </c>
      <c r="Y18" s="287"/>
      <c r="Z18" s="287">
        <v>80</v>
      </c>
      <c r="AA18" s="287"/>
      <c r="AB18" s="287">
        <v>50</v>
      </c>
      <c r="AC18" s="287"/>
      <c r="AD18" s="287"/>
      <c r="AE18" s="287"/>
      <c r="AF18" s="287"/>
      <c r="AG18" s="287">
        <v>84</v>
      </c>
      <c r="AH18" s="287"/>
      <c r="AI18" s="287"/>
      <c r="AJ18" s="287"/>
      <c r="AK18" s="287"/>
      <c r="AL18" s="287"/>
      <c r="AM18" s="287"/>
      <c r="AN18" s="287">
        <v>50</v>
      </c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>
        <v>80</v>
      </c>
      <c r="BD18" s="287">
        <v>83</v>
      </c>
      <c r="BE18" s="287">
        <v>80</v>
      </c>
      <c r="BF18" s="287">
        <v>80</v>
      </c>
      <c r="BG18" s="287">
        <v>80</v>
      </c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>
        <v>94</v>
      </c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>
        <v>87</v>
      </c>
      <c r="CJ18" s="287"/>
      <c r="CK18" s="287">
        <v>94</v>
      </c>
      <c r="CL18" s="287"/>
      <c r="CM18" s="287"/>
      <c r="CN18" s="287">
        <v>89</v>
      </c>
      <c r="CO18" s="287"/>
      <c r="CP18" s="287">
        <v>80</v>
      </c>
      <c r="CQ18" s="287"/>
      <c r="CR18" s="287"/>
      <c r="CS18" s="287"/>
      <c r="CT18" s="287">
        <v>85</v>
      </c>
      <c r="CU18" s="287">
        <v>80</v>
      </c>
      <c r="CV18" s="287">
        <v>80</v>
      </c>
      <c r="CW18" s="287"/>
      <c r="CX18" s="287">
        <v>84</v>
      </c>
      <c r="CY18" s="287"/>
      <c r="CZ18" s="287"/>
      <c r="DA18" s="287"/>
      <c r="DB18" s="287"/>
      <c r="DC18" s="287"/>
      <c r="DD18" s="287"/>
      <c r="DE18" s="287"/>
      <c r="DF18" s="287"/>
      <c r="DG18" s="292" t="str">
        <f t="shared" si="5"/>
        <v>Kent Nilsson</v>
      </c>
      <c r="DI18" s="272">
        <v>0</v>
      </c>
      <c r="DJ18" s="272">
        <v>0</v>
      </c>
      <c r="DK18" s="272">
        <v>0</v>
      </c>
      <c r="DL18" s="272">
        <v>0</v>
      </c>
      <c r="DM18" s="272">
        <v>0</v>
      </c>
      <c r="DN18" s="272">
        <v>0</v>
      </c>
      <c r="DO18" s="272">
        <v>0</v>
      </c>
      <c r="DP18" s="272">
        <v>0</v>
      </c>
      <c r="DQ18" s="272">
        <v>0</v>
      </c>
      <c r="DR18" s="272">
        <v>0</v>
      </c>
      <c r="DS18" s="272">
        <v>0</v>
      </c>
      <c r="DT18" s="272">
        <v>0</v>
      </c>
      <c r="DU18" s="272">
        <v>0</v>
      </c>
      <c r="DV18" s="272">
        <v>0</v>
      </c>
      <c r="DW18" s="272">
        <v>0</v>
      </c>
      <c r="DX18" s="272">
        <v>0</v>
      </c>
      <c r="DY18" s="272">
        <v>0</v>
      </c>
      <c r="DZ18" s="272">
        <v>0</v>
      </c>
      <c r="EA18" s="272">
        <v>0</v>
      </c>
      <c r="EB18" s="272">
        <v>0</v>
      </c>
    </row>
    <row r="19" spans="1:132">
      <c r="A19" s="284" t="s">
        <v>135</v>
      </c>
      <c r="B19" s="285" t="s">
        <v>136</v>
      </c>
      <c r="C19" s="280">
        <f t="shared" si="3"/>
        <v>22</v>
      </c>
      <c r="D19" s="286">
        <f t="shared" si="4"/>
        <v>1660</v>
      </c>
      <c r="E19" s="287"/>
      <c r="F19" s="288"/>
      <c r="G19" s="287"/>
      <c r="H19" s="287"/>
      <c r="I19" s="287"/>
      <c r="J19" s="287"/>
      <c r="K19" s="287"/>
      <c r="L19" s="287"/>
      <c r="M19" s="287"/>
      <c r="N19" s="287"/>
      <c r="O19" s="287"/>
      <c r="P19" s="287">
        <v>84</v>
      </c>
      <c r="Q19" s="287">
        <v>80</v>
      </c>
      <c r="R19" s="287">
        <v>90</v>
      </c>
      <c r="S19" s="287">
        <v>80</v>
      </c>
      <c r="T19" s="287"/>
      <c r="U19" s="287">
        <v>80</v>
      </c>
      <c r="V19" s="287">
        <v>80</v>
      </c>
      <c r="W19" s="287"/>
      <c r="X19" s="287">
        <v>80</v>
      </c>
      <c r="Y19" s="287"/>
      <c r="Z19" s="287"/>
      <c r="AA19" s="287"/>
      <c r="AB19" s="287"/>
      <c r="AC19" s="287"/>
      <c r="AD19" s="287"/>
      <c r="AE19" s="287"/>
      <c r="AF19" s="287"/>
      <c r="AG19" s="287">
        <v>98</v>
      </c>
      <c r="AH19" s="287">
        <v>80</v>
      </c>
      <c r="AI19" s="287">
        <v>80</v>
      </c>
      <c r="AJ19" s="287"/>
      <c r="AK19" s="287">
        <v>80</v>
      </c>
      <c r="AL19" s="287"/>
      <c r="AM19" s="287"/>
      <c r="AN19" s="287"/>
      <c r="AO19" s="287">
        <v>80</v>
      </c>
      <c r="AP19" s="287"/>
      <c r="AQ19" s="287"/>
      <c r="AR19" s="287"/>
      <c r="AS19" s="287">
        <v>108</v>
      </c>
      <c r="AT19" s="287"/>
      <c r="AU19" s="287"/>
      <c r="AV19" s="287"/>
      <c r="AW19" s="287"/>
      <c r="AX19" s="287"/>
      <c r="AY19" s="287"/>
      <c r="AZ19" s="287"/>
      <c r="BA19" s="287"/>
      <c r="BB19" s="287"/>
      <c r="BC19" s="287">
        <v>80</v>
      </c>
      <c r="BD19" s="287">
        <v>80</v>
      </c>
      <c r="BE19" s="287">
        <v>80</v>
      </c>
      <c r="BF19" s="287">
        <v>80</v>
      </c>
      <c r="BG19" s="287">
        <v>80</v>
      </c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>
        <v>80</v>
      </c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>
        <v>80</v>
      </c>
      <c r="CV19" s="287"/>
      <c r="CW19" s="287">
        <v>80</v>
      </c>
      <c r="CX19" s="287"/>
      <c r="CY19" s="287"/>
      <c r="CZ19" s="287"/>
      <c r="DA19" s="287"/>
      <c r="DB19" s="287"/>
      <c r="DC19" s="287"/>
      <c r="DD19" s="287"/>
      <c r="DE19" s="287">
        <v>80</v>
      </c>
      <c r="DF19" s="287"/>
      <c r="DG19" s="292" t="str">
        <f t="shared" si="5"/>
        <v>Jonas Gustavsson</v>
      </c>
      <c r="DI19" s="272">
        <v>0</v>
      </c>
      <c r="DJ19" s="272">
        <v>0</v>
      </c>
      <c r="DK19" s="272">
        <v>0</v>
      </c>
      <c r="DL19" s="272">
        <v>0</v>
      </c>
      <c r="DM19" s="272">
        <v>0</v>
      </c>
      <c r="DN19" s="272">
        <v>0</v>
      </c>
      <c r="DO19" s="272">
        <v>0</v>
      </c>
      <c r="DP19" s="272">
        <v>0</v>
      </c>
      <c r="DQ19" s="272">
        <v>0</v>
      </c>
      <c r="DR19" s="272">
        <v>0</v>
      </c>
      <c r="DS19" s="272">
        <v>0</v>
      </c>
      <c r="DT19" s="272">
        <v>0</v>
      </c>
      <c r="DU19" s="272">
        <v>0</v>
      </c>
      <c r="DV19" s="272">
        <v>0</v>
      </c>
      <c r="DW19" s="272">
        <v>0</v>
      </c>
      <c r="DX19" s="272">
        <v>0</v>
      </c>
      <c r="DY19" s="272">
        <v>0</v>
      </c>
      <c r="DZ19" s="272">
        <v>0</v>
      </c>
      <c r="EA19" s="272">
        <v>0</v>
      </c>
      <c r="EB19" s="272">
        <v>0</v>
      </c>
    </row>
    <row r="20" spans="1:132">
      <c r="A20" s="284" t="s">
        <v>121</v>
      </c>
      <c r="B20" s="285" t="s">
        <v>88</v>
      </c>
      <c r="C20" s="280">
        <f t="shared" si="3"/>
        <v>36</v>
      </c>
      <c r="D20" s="286">
        <f t="shared" si="4"/>
        <v>1655</v>
      </c>
      <c r="E20" s="287"/>
      <c r="F20" s="288" t="s">
        <v>849</v>
      </c>
      <c r="G20" s="287"/>
      <c r="H20" s="287"/>
      <c r="I20" s="287"/>
      <c r="J20" s="287"/>
      <c r="K20" s="287"/>
      <c r="L20" s="287"/>
      <c r="M20" s="287"/>
      <c r="N20" s="287"/>
      <c r="O20" s="287"/>
      <c r="P20" s="287">
        <v>84</v>
      </c>
      <c r="Q20" s="287">
        <v>80</v>
      </c>
      <c r="R20" s="287">
        <v>90</v>
      </c>
      <c r="S20" s="287">
        <v>80</v>
      </c>
      <c r="T20" s="287"/>
      <c r="U20" s="287"/>
      <c r="V20" s="287">
        <v>81</v>
      </c>
      <c r="W20" s="287"/>
      <c r="X20" s="287"/>
      <c r="Y20" s="287"/>
      <c r="Z20" s="287"/>
      <c r="AA20" s="287">
        <v>80</v>
      </c>
      <c r="AB20" s="287">
        <v>82</v>
      </c>
      <c r="AC20" s="287"/>
      <c r="AD20" s="287"/>
      <c r="AE20" s="287">
        <v>80</v>
      </c>
      <c r="AF20" s="287"/>
      <c r="AG20" s="287">
        <v>80</v>
      </c>
      <c r="AH20" s="287"/>
      <c r="AI20" s="287">
        <v>80</v>
      </c>
      <c r="AJ20" s="287"/>
      <c r="AK20" s="287">
        <v>80</v>
      </c>
      <c r="AL20" s="287"/>
      <c r="AM20" s="287">
        <v>87</v>
      </c>
      <c r="AN20" s="287">
        <v>80</v>
      </c>
      <c r="AO20" s="287">
        <v>80</v>
      </c>
      <c r="AP20" s="287"/>
      <c r="AQ20" s="287"/>
      <c r="AR20" s="287"/>
      <c r="AS20" s="287">
        <v>80</v>
      </c>
      <c r="AT20" s="287"/>
      <c r="AU20" s="287">
        <v>80</v>
      </c>
      <c r="AV20" s="287">
        <v>80</v>
      </c>
      <c r="AW20" s="287"/>
      <c r="AX20" s="287"/>
      <c r="AY20" s="287"/>
      <c r="AZ20" s="287"/>
      <c r="BA20" s="287"/>
      <c r="BB20" s="287"/>
      <c r="BC20" s="287">
        <v>83</v>
      </c>
      <c r="BD20" s="287">
        <v>80</v>
      </c>
      <c r="BE20" s="287">
        <v>80</v>
      </c>
      <c r="BF20" s="287">
        <v>80</v>
      </c>
      <c r="BG20" s="287">
        <v>80</v>
      </c>
      <c r="BH20" s="287"/>
      <c r="BI20" s="287"/>
      <c r="BJ20" s="287"/>
      <c r="BK20" s="287"/>
      <c r="BL20" s="287"/>
      <c r="BM20" s="287"/>
      <c r="BN20" s="287"/>
      <c r="BO20" s="287"/>
      <c r="BP20" s="287"/>
      <c r="BQ20" s="287">
        <v>80</v>
      </c>
      <c r="BR20" s="287">
        <v>80</v>
      </c>
      <c r="BS20" s="287"/>
      <c r="BT20" s="287"/>
      <c r="BU20" s="287"/>
      <c r="BV20" s="287"/>
      <c r="BW20" s="287">
        <v>80</v>
      </c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>
        <v>80</v>
      </c>
      <c r="CJ20" s="287"/>
      <c r="CK20" s="287"/>
      <c r="CL20" s="287"/>
      <c r="CM20" s="287"/>
      <c r="CN20" s="287"/>
      <c r="CO20" s="287">
        <v>80</v>
      </c>
      <c r="CP20" s="287"/>
      <c r="CQ20" s="287">
        <v>50</v>
      </c>
      <c r="CR20" s="287">
        <v>85</v>
      </c>
      <c r="CS20" s="287"/>
      <c r="CT20" s="287">
        <v>80</v>
      </c>
      <c r="CU20" s="287"/>
      <c r="CV20" s="287">
        <v>85</v>
      </c>
      <c r="CW20" s="287">
        <v>80</v>
      </c>
      <c r="CX20" s="287"/>
      <c r="CY20" s="287">
        <v>93</v>
      </c>
      <c r="CZ20" s="287"/>
      <c r="DA20" s="287">
        <v>80</v>
      </c>
      <c r="DB20" s="287"/>
      <c r="DC20" s="287">
        <v>85</v>
      </c>
      <c r="DD20" s="287"/>
      <c r="DE20" s="287">
        <v>80</v>
      </c>
      <c r="DF20" s="287"/>
      <c r="DG20" s="292" t="str">
        <f t="shared" si="5"/>
        <v>Stellan Gradin</v>
      </c>
      <c r="DI20" s="272">
        <v>0</v>
      </c>
      <c r="DJ20" s="272">
        <v>0</v>
      </c>
      <c r="DK20" s="272">
        <v>0</v>
      </c>
      <c r="DL20" s="272">
        <v>0</v>
      </c>
      <c r="DM20" s="272">
        <v>0</v>
      </c>
      <c r="DN20" s="272">
        <v>0</v>
      </c>
      <c r="DO20" s="272">
        <v>0</v>
      </c>
      <c r="DP20" s="272">
        <v>0</v>
      </c>
      <c r="DQ20" s="272">
        <v>0</v>
      </c>
      <c r="DR20" s="272">
        <v>0</v>
      </c>
      <c r="DS20" s="272">
        <v>0</v>
      </c>
      <c r="DT20" s="272">
        <v>0</v>
      </c>
      <c r="DU20" s="272">
        <v>0</v>
      </c>
      <c r="DV20" s="272">
        <v>0</v>
      </c>
      <c r="DW20" s="272">
        <v>0</v>
      </c>
      <c r="DX20" s="272">
        <v>0</v>
      </c>
      <c r="DY20" s="272">
        <v>0</v>
      </c>
      <c r="DZ20" s="272">
        <v>0</v>
      </c>
      <c r="EA20" s="272">
        <v>0</v>
      </c>
      <c r="EB20" s="272">
        <v>0</v>
      </c>
    </row>
    <row r="21" spans="1:132">
      <c r="A21" s="284" t="s">
        <v>89</v>
      </c>
      <c r="B21" s="285" t="s">
        <v>80</v>
      </c>
      <c r="C21" s="280">
        <f t="shared" si="3"/>
        <v>23</v>
      </c>
      <c r="D21" s="286">
        <f t="shared" si="4"/>
        <v>1654</v>
      </c>
      <c r="E21" s="287"/>
      <c r="F21" s="296" t="s">
        <v>1334</v>
      </c>
      <c r="G21" s="287"/>
      <c r="H21" s="287"/>
      <c r="I21" s="287">
        <v>80</v>
      </c>
      <c r="J21" s="287">
        <v>84</v>
      </c>
      <c r="K21" s="287">
        <v>80</v>
      </c>
      <c r="L21" s="287">
        <v>82</v>
      </c>
      <c r="M21" s="287"/>
      <c r="N21" s="287"/>
      <c r="O21" s="287"/>
      <c r="P21" s="287">
        <v>82</v>
      </c>
      <c r="Q21" s="287">
        <v>80</v>
      </c>
      <c r="R21" s="287">
        <v>88</v>
      </c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>
        <v>80</v>
      </c>
      <c r="AF21" s="287"/>
      <c r="AG21" s="287">
        <v>87</v>
      </c>
      <c r="AH21" s="287">
        <v>80</v>
      </c>
      <c r="AI21" s="287"/>
      <c r="AJ21" s="287"/>
      <c r="AK21" s="287">
        <v>80</v>
      </c>
      <c r="AL21" s="287"/>
      <c r="AM21" s="287"/>
      <c r="AN21" s="287"/>
      <c r="AO21" s="287"/>
      <c r="AP21" s="287"/>
      <c r="AQ21" s="287"/>
      <c r="AR21" s="287"/>
      <c r="AS21" s="287"/>
      <c r="AT21" s="287"/>
      <c r="AU21" s="287">
        <v>84</v>
      </c>
      <c r="AV21" s="287">
        <v>83</v>
      </c>
      <c r="AW21" s="287"/>
      <c r="AX21" s="287"/>
      <c r="AY21" s="287"/>
      <c r="AZ21" s="287"/>
      <c r="BA21" s="287"/>
      <c r="BB21" s="287"/>
      <c r="BC21" s="287">
        <v>80</v>
      </c>
      <c r="BD21" s="287">
        <v>84</v>
      </c>
      <c r="BE21" s="287">
        <v>80</v>
      </c>
      <c r="BF21" s="287">
        <v>80</v>
      </c>
      <c r="BG21" s="287">
        <v>80</v>
      </c>
      <c r="BH21" s="287"/>
      <c r="BI21" s="287"/>
      <c r="BJ21" s="287"/>
      <c r="BK21" s="287"/>
      <c r="BL21" s="287"/>
      <c r="BM21" s="287">
        <v>85</v>
      </c>
      <c r="BN21" s="287">
        <v>83</v>
      </c>
      <c r="BO21" s="287">
        <v>83</v>
      </c>
      <c r="BP21" s="287">
        <v>89</v>
      </c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>
        <v>80</v>
      </c>
      <c r="CY21" s="287"/>
      <c r="CZ21" s="287"/>
      <c r="DA21" s="287"/>
      <c r="DB21" s="287"/>
      <c r="DC21" s="287"/>
      <c r="DD21" s="287"/>
      <c r="DE21" s="287"/>
      <c r="DF21" s="287"/>
      <c r="DG21" s="292" t="str">
        <f t="shared" si="5"/>
        <v>Bengt Hansson</v>
      </c>
      <c r="DI21" s="272">
        <v>0</v>
      </c>
      <c r="DJ21" s="272">
        <v>0</v>
      </c>
      <c r="DK21" s="272">
        <v>0</v>
      </c>
      <c r="DL21" s="272">
        <v>0</v>
      </c>
      <c r="DM21" s="272">
        <v>0</v>
      </c>
      <c r="DN21" s="272">
        <v>0</v>
      </c>
      <c r="DO21" s="272">
        <v>0</v>
      </c>
      <c r="DP21" s="272">
        <v>0</v>
      </c>
      <c r="DQ21" s="272">
        <v>0</v>
      </c>
      <c r="DR21" s="272">
        <v>0</v>
      </c>
      <c r="DS21" s="272">
        <v>0</v>
      </c>
      <c r="DT21" s="272">
        <v>0</v>
      </c>
      <c r="DU21" s="272">
        <v>0</v>
      </c>
      <c r="DV21" s="272">
        <v>0</v>
      </c>
      <c r="DW21" s="272">
        <v>0</v>
      </c>
      <c r="DX21" s="272">
        <v>0</v>
      </c>
      <c r="DY21" s="272">
        <v>0</v>
      </c>
      <c r="DZ21" s="272">
        <v>0</v>
      </c>
      <c r="EA21" s="272">
        <v>0</v>
      </c>
      <c r="EB21" s="272">
        <v>0</v>
      </c>
    </row>
    <row r="22" spans="1:132">
      <c r="A22" s="284" t="s">
        <v>96</v>
      </c>
      <c r="B22" s="285" t="s">
        <v>97</v>
      </c>
      <c r="C22" s="280">
        <f t="shared" si="3"/>
        <v>20</v>
      </c>
      <c r="D22" s="286">
        <f t="shared" si="4"/>
        <v>1651</v>
      </c>
      <c r="E22" s="287"/>
      <c r="F22" s="296" t="s">
        <v>1335</v>
      </c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>
        <v>80</v>
      </c>
      <c r="T22" s="287"/>
      <c r="U22" s="287">
        <v>80</v>
      </c>
      <c r="V22" s="287">
        <v>80</v>
      </c>
      <c r="W22" s="287"/>
      <c r="X22" s="287">
        <v>80</v>
      </c>
      <c r="Y22" s="287"/>
      <c r="Z22" s="287">
        <v>80</v>
      </c>
      <c r="AA22" s="287"/>
      <c r="AB22" s="287"/>
      <c r="AC22" s="287"/>
      <c r="AD22" s="287"/>
      <c r="AE22" s="287"/>
      <c r="AF22" s="287"/>
      <c r="AG22" s="287">
        <v>87</v>
      </c>
      <c r="AH22" s="287">
        <v>80</v>
      </c>
      <c r="AI22" s="287">
        <v>80</v>
      </c>
      <c r="AJ22" s="287"/>
      <c r="AK22" s="287"/>
      <c r="AL22" s="287"/>
      <c r="AM22" s="287"/>
      <c r="AN22" s="287">
        <v>80</v>
      </c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>
        <v>80</v>
      </c>
      <c r="BD22" s="287">
        <v>80</v>
      </c>
      <c r="BE22" s="287">
        <v>83</v>
      </c>
      <c r="BF22" s="287">
        <v>80</v>
      </c>
      <c r="BG22" s="287">
        <v>80</v>
      </c>
      <c r="BH22" s="287"/>
      <c r="BI22" s="287"/>
      <c r="BJ22" s="287"/>
      <c r="BK22" s="287"/>
      <c r="BL22" s="287"/>
      <c r="BM22" s="287">
        <v>94</v>
      </c>
      <c r="BN22" s="287">
        <v>87</v>
      </c>
      <c r="BO22" s="287">
        <v>87</v>
      </c>
      <c r="BP22" s="287">
        <v>93</v>
      </c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>
        <v>80</v>
      </c>
      <c r="CY22" s="287"/>
      <c r="CZ22" s="287"/>
      <c r="DA22" s="287"/>
      <c r="DB22" s="287"/>
      <c r="DC22" s="287"/>
      <c r="DD22" s="287"/>
      <c r="DE22" s="287">
        <v>80</v>
      </c>
      <c r="DF22" s="287"/>
      <c r="DG22" s="292" t="str">
        <f t="shared" si="5"/>
        <v>Gudrun Nilsson</v>
      </c>
      <c r="DI22" s="272">
        <v>0</v>
      </c>
      <c r="DJ22" s="272">
        <v>0</v>
      </c>
      <c r="DK22" s="272">
        <v>0</v>
      </c>
      <c r="DL22" s="272">
        <v>0</v>
      </c>
      <c r="DM22" s="272">
        <v>0</v>
      </c>
      <c r="DN22" s="272">
        <v>0</v>
      </c>
      <c r="DO22" s="272">
        <v>0</v>
      </c>
      <c r="DP22" s="272">
        <v>0</v>
      </c>
      <c r="DQ22" s="272">
        <v>0</v>
      </c>
      <c r="DR22" s="272">
        <v>0</v>
      </c>
      <c r="DS22" s="272">
        <v>0</v>
      </c>
      <c r="DT22" s="272">
        <v>0</v>
      </c>
      <c r="DU22" s="272">
        <v>0</v>
      </c>
      <c r="DV22" s="272">
        <v>0</v>
      </c>
      <c r="DW22" s="272">
        <v>0</v>
      </c>
      <c r="DX22" s="272">
        <v>0</v>
      </c>
      <c r="DY22" s="272">
        <v>0</v>
      </c>
      <c r="DZ22" s="272">
        <v>0</v>
      </c>
      <c r="EA22" s="272">
        <v>0</v>
      </c>
      <c r="EB22" s="272">
        <v>0</v>
      </c>
    </row>
    <row r="23" spans="1:132">
      <c r="A23" s="284" t="s">
        <v>1251</v>
      </c>
      <c r="B23" s="285" t="s">
        <v>97</v>
      </c>
      <c r="C23" s="280">
        <f t="shared" si="3"/>
        <v>35</v>
      </c>
      <c r="D23" s="286">
        <f t="shared" si="4"/>
        <v>1650</v>
      </c>
      <c r="E23" s="290"/>
      <c r="F23" s="296" t="s">
        <v>864</v>
      </c>
      <c r="G23" s="290"/>
      <c r="H23" s="290"/>
      <c r="I23" s="290"/>
      <c r="J23" s="290"/>
      <c r="K23" s="290"/>
      <c r="L23" s="290"/>
      <c r="M23" s="290"/>
      <c r="N23" s="290"/>
      <c r="O23" s="290"/>
      <c r="P23" s="290">
        <v>84</v>
      </c>
      <c r="Q23" s="290">
        <v>80</v>
      </c>
      <c r="R23" s="290">
        <v>90</v>
      </c>
      <c r="S23" s="290">
        <v>80</v>
      </c>
      <c r="T23" s="290"/>
      <c r="U23" s="290">
        <v>80</v>
      </c>
      <c r="V23" s="290">
        <v>80</v>
      </c>
      <c r="W23" s="290"/>
      <c r="X23" s="290">
        <v>80</v>
      </c>
      <c r="Y23" s="290"/>
      <c r="Z23" s="290"/>
      <c r="AA23" s="290"/>
      <c r="AB23" s="290"/>
      <c r="AC23" s="290"/>
      <c r="AD23" s="290"/>
      <c r="AE23" s="290">
        <v>80</v>
      </c>
      <c r="AF23" s="290"/>
      <c r="AG23" s="290">
        <v>84</v>
      </c>
      <c r="AH23" s="290"/>
      <c r="AI23" s="290"/>
      <c r="AJ23" s="290"/>
      <c r="AK23" s="290">
        <v>80</v>
      </c>
      <c r="AL23" s="290"/>
      <c r="AM23" s="290">
        <v>80</v>
      </c>
      <c r="AN23" s="290">
        <v>80</v>
      </c>
      <c r="AO23" s="290">
        <v>80</v>
      </c>
      <c r="AP23" s="290"/>
      <c r="AQ23" s="290"/>
      <c r="AR23" s="290"/>
      <c r="AS23" s="290"/>
      <c r="AT23" s="290"/>
      <c r="AU23" s="290">
        <v>80</v>
      </c>
      <c r="AV23" s="290">
        <v>84</v>
      </c>
      <c r="AW23" s="290">
        <v>88</v>
      </c>
      <c r="AX23" s="290"/>
      <c r="AY23" s="290"/>
      <c r="AZ23" s="290"/>
      <c r="BA23" s="290"/>
      <c r="BB23" s="290"/>
      <c r="BC23" s="290">
        <v>80</v>
      </c>
      <c r="BD23" s="290">
        <v>80</v>
      </c>
      <c r="BE23" s="290">
        <v>80</v>
      </c>
      <c r="BF23" s="290">
        <v>80</v>
      </c>
      <c r="BG23" s="290">
        <v>80</v>
      </c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>
        <v>80</v>
      </c>
      <c r="BU23" s="290">
        <v>80</v>
      </c>
      <c r="BV23" s="290">
        <v>92</v>
      </c>
      <c r="BW23" s="290">
        <v>80</v>
      </c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>
        <v>80</v>
      </c>
      <c r="CJ23" s="290"/>
      <c r="CK23" s="290">
        <v>80</v>
      </c>
      <c r="CL23" s="290"/>
      <c r="CM23" s="290"/>
      <c r="CN23" s="290"/>
      <c r="CO23" s="290">
        <v>80</v>
      </c>
      <c r="CP23" s="290"/>
      <c r="CQ23" s="290">
        <v>88</v>
      </c>
      <c r="CR23" s="290">
        <v>80</v>
      </c>
      <c r="CS23" s="290"/>
      <c r="CT23" s="290">
        <v>80</v>
      </c>
      <c r="CU23" s="290">
        <v>80</v>
      </c>
      <c r="CV23" s="290"/>
      <c r="CW23" s="290"/>
      <c r="CX23" s="290"/>
      <c r="CY23" s="290">
        <v>80</v>
      </c>
      <c r="CZ23" s="290"/>
      <c r="DA23" s="290">
        <v>80</v>
      </c>
      <c r="DB23" s="290"/>
      <c r="DC23" s="290"/>
      <c r="DD23" s="290"/>
      <c r="DE23" s="290">
        <v>70</v>
      </c>
      <c r="DF23" s="290"/>
      <c r="DG23" s="292" t="str">
        <f t="shared" si="5"/>
        <v>Michael Nilsson</v>
      </c>
      <c r="DI23" s="272">
        <v>0</v>
      </c>
      <c r="DJ23" s="272">
        <v>0</v>
      </c>
      <c r="DK23" s="272">
        <v>0</v>
      </c>
      <c r="DL23" s="272">
        <v>0</v>
      </c>
      <c r="DM23" s="272">
        <v>0</v>
      </c>
      <c r="DN23" s="272">
        <v>0</v>
      </c>
      <c r="DO23" s="272">
        <v>0</v>
      </c>
      <c r="DP23" s="272">
        <v>0</v>
      </c>
      <c r="DQ23" s="272">
        <v>0</v>
      </c>
      <c r="DR23" s="272">
        <v>0</v>
      </c>
      <c r="DS23" s="272">
        <v>0</v>
      </c>
      <c r="DT23" s="272">
        <v>0</v>
      </c>
      <c r="DU23" s="272">
        <v>0</v>
      </c>
      <c r="DV23" s="272">
        <v>0</v>
      </c>
      <c r="DW23" s="272">
        <v>0</v>
      </c>
      <c r="DX23" s="272">
        <v>0</v>
      </c>
      <c r="DY23" s="272">
        <v>0</v>
      </c>
      <c r="DZ23" s="272">
        <v>0</v>
      </c>
      <c r="EA23" s="272">
        <v>0</v>
      </c>
      <c r="EB23" s="272">
        <v>0</v>
      </c>
    </row>
    <row r="24" spans="1:132">
      <c r="A24" s="284" t="s">
        <v>159</v>
      </c>
      <c r="B24" s="285" t="s">
        <v>124</v>
      </c>
      <c r="C24" s="280">
        <f t="shared" si="3"/>
        <v>21</v>
      </c>
      <c r="D24" s="286">
        <f t="shared" si="4"/>
        <v>1636</v>
      </c>
      <c r="E24" s="287"/>
      <c r="F24" s="288" t="s">
        <v>849</v>
      </c>
      <c r="G24" s="287"/>
      <c r="H24" s="287"/>
      <c r="I24" s="287"/>
      <c r="J24" s="287"/>
      <c r="K24" s="287"/>
      <c r="L24" s="287"/>
      <c r="M24" s="287"/>
      <c r="N24" s="287"/>
      <c r="O24" s="287"/>
      <c r="P24" s="287">
        <v>84</v>
      </c>
      <c r="Q24" s="287">
        <v>80</v>
      </c>
      <c r="R24" s="287">
        <v>84</v>
      </c>
      <c r="S24" s="287"/>
      <c r="T24" s="287"/>
      <c r="U24" s="287"/>
      <c r="V24" s="287"/>
      <c r="W24" s="287"/>
      <c r="X24" s="287"/>
      <c r="Y24" s="287"/>
      <c r="Z24" s="287"/>
      <c r="AA24" s="287">
        <v>80</v>
      </c>
      <c r="AB24" s="287">
        <v>80</v>
      </c>
      <c r="AC24" s="287"/>
      <c r="AD24" s="287"/>
      <c r="AE24" s="287">
        <v>80</v>
      </c>
      <c r="AF24" s="287"/>
      <c r="AG24" s="287"/>
      <c r="AH24" s="287"/>
      <c r="AI24" s="287">
        <v>80</v>
      </c>
      <c r="AJ24" s="287"/>
      <c r="AK24" s="287">
        <v>80</v>
      </c>
      <c r="AL24" s="287"/>
      <c r="AM24" s="287">
        <v>80</v>
      </c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>
        <v>80</v>
      </c>
      <c r="BD24" s="287">
        <v>80</v>
      </c>
      <c r="BE24" s="287">
        <v>84</v>
      </c>
      <c r="BF24" s="287">
        <v>82</v>
      </c>
      <c r="BG24" s="287">
        <v>81</v>
      </c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>
        <v>83</v>
      </c>
      <c r="CJ24" s="287"/>
      <c r="CK24" s="287"/>
      <c r="CL24" s="287"/>
      <c r="CM24" s="287"/>
      <c r="CN24" s="287"/>
      <c r="CO24" s="287">
        <v>83</v>
      </c>
      <c r="CP24" s="287"/>
      <c r="CQ24" s="287"/>
      <c r="CR24" s="287">
        <v>80</v>
      </c>
      <c r="CS24" s="287"/>
      <c r="CT24" s="287">
        <v>80</v>
      </c>
      <c r="CU24" s="287"/>
      <c r="CV24" s="287"/>
      <c r="CW24" s="287"/>
      <c r="CX24" s="287"/>
      <c r="CY24" s="287">
        <v>94</v>
      </c>
      <c r="CZ24" s="287"/>
      <c r="DA24" s="287">
        <v>80</v>
      </c>
      <c r="DB24" s="287"/>
      <c r="DC24" s="287"/>
      <c r="DD24" s="287"/>
      <c r="DE24" s="287">
        <v>81</v>
      </c>
      <c r="DF24" s="287"/>
      <c r="DG24" s="292" t="str">
        <f t="shared" si="5"/>
        <v>Ludwig Andersson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  <c r="DR24" s="272">
        <v>0</v>
      </c>
      <c r="DS24" s="272">
        <v>0</v>
      </c>
      <c r="DT24" s="272">
        <v>0</v>
      </c>
      <c r="DU24" s="272">
        <v>0</v>
      </c>
      <c r="DV24" s="272">
        <v>0</v>
      </c>
      <c r="DW24" s="272">
        <v>0</v>
      </c>
      <c r="DX24" s="272">
        <v>0</v>
      </c>
      <c r="DY24" s="272">
        <v>0</v>
      </c>
      <c r="DZ24" s="272">
        <v>0</v>
      </c>
      <c r="EA24" s="272">
        <v>0</v>
      </c>
      <c r="EB24" s="272">
        <v>0</v>
      </c>
    </row>
    <row r="25" spans="1:132">
      <c r="A25" s="284" t="s">
        <v>104</v>
      </c>
      <c r="B25" s="285" t="s">
        <v>105</v>
      </c>
      <c r="C25" s="280">
        <f t="shared" si="3"/>
        <v>27</v>
      </c>
      <c r="D25" s="286">
        <f t="shared" si="4"/>
        <v>1630</v>
      </c>
      <c r="E25" s="287"/>
      <c r="F25" s="288" t="s">
        <v>849</v>
      </c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>
        <v>80</v>
      </c>
      <c r="T25" s="287"/>
      <c r="U25" s="287">
        <v>80</v>
      </c>
      <c r="V25" s="287"/>
      <c r="W25" s="287"/>
      <c r="X25" s="287"/>
      <c r="Y25" s="287"/>
      <c r="Z25" s="287"/>
      <c r="AA25" s="287">
        <v>80</v>
      </c>
      <c r="AB25" s="287">
        <v>80</v>
      </c>
      <c r="AC25" s="287"/>
      <c r="AD25" s="287"/>
      <c r="AE25" s="287"/>
      <c r="AF25" s="287"/>
      <c r="AG25" s="287">
        <v>80</v>
      </c>
      <c r="AH25" s="287">
        <v>80</v>
      </c>
      <c r="AI25" s="287">
        <v>80</v>
      </c>
      <c r="AJ25" s="287"/>
      <c r="AK25" s="287">
        <v>80</v>
      </c>
      <c r="AL25" s="287"/>
      <c r="AM25" s="287">
        <v>80</v>
      </c>
      <c r="AN25" s="287"/>
      <c r="AO25" s="287"/>
      <c r="AP25" s="287">
        <v>100</v>
      </c>
      <c r="AQ25" s="287"/>
      <c r="AR25" s="287">
        <v>80</v>
      </c>
      <c r="AS25" s="287">
        <v>90</v>
      </c>
      <c r="AT25" s="287">
        <v>50</v>
      </c>
      <c r="AU25" s="287"/>
      <c r="AV25" s="287"/>
      <c r="AW25" s="287">
        <v>80</v>
      </c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>
        <v>80</v>
      </c>
      <c r="BX25" s="287"/>
      <c r="BY25" s="287">
        <v>80</v>
      </c>
      <c r="BZ25" s="287"/>
      <c r="CA25" s="287">
        <v>80</v>
      </c>
      <c r="CB25" s="287"/>
      <c r="CC25" s="287">
        <v>80</v>
      </c>
      <c r="CD25" s="287"/>
      <c r="CE25" s="287">
        <v>80</v>
      </c>
      <c r="CF25" s="287"/>
      <c r="CG25" s="287"/>
      <c r="CH25" s="287"/>
      <c r="CI25" s="287">
        <v>80</v>
      </c>
      <c r="CJ25" s="287"/>
      <c r="CK25" s="287">
        <v>80</v>
      </c>
      <c r="CL25" s="287"/>
      <c r="CM25" s="287"/>
      <c r="CN25" s="287"/>
      <c r="CO25" s="287">
        <v>80</v>
      </c>
      <c r="CP25" s="287"/>
      <c r="CQ25" s="287">
        <v>80</v>
      </c>
      <c r="CR25" s="287">
        <v>50</v>
      </c>
      <c r="CS25" s="287"/>
      <c r="CT25" s="287"/>
      <c r="CU25" s="287">
        <v>80</v>
      </c>
      <c r="CV25" s="287"/>
      <c r="CW25" s="287"/>
      <c r="CX25" s="287"/>
      <c r="CY25" s="287"/>
      <c r="CZ25" s="287"/>
      <c r="DA25" s="287"/>
      <c r="DB25" s="287"/>
      <c r="DC25" s="287"/>
      <c r="DD25" s="287">
        <v>80</v>
      </c>
      <c r="DE25" s="287">
        <v>80</v>
      </c>
      <c r="DF25" s="287"/>
      <c r="DG25" s="292" t="str">
        <f t="shared" si="5"/>
        <v>Oscar Ehrnborn</v>
      </c>
      <c r="DI25" s="272">
        <v>0</v>
      </c>
      <c r="DJ25" s="272">
        <v>0</v>
      </c>
      <c r="DK25" s="272">
        <v>0</v>
      </c>
      <c r="DL25" s="272">
        <v>0</v>
      </c>
      <c r="DM25" s="272">
        <v>0</v>
      </c>
      <c r="DN25" s="272">
        <v>0</v>
      </c>
      <c r="DO25" s="272">
        <v>0</v>
      </c>
      <c r="DP25" s="272">
        <v>0</v>
      </c>
      <c r="DQ25" s="272">
        <v>0</v>
      </c>
      <c r="DR25" s="272">
        <v>0</v>
      </c>
      <c r="DS25" s="272">
        <v>0</v>
      </c>
      <c r="DT25" s="272">
        <v>0</v>
      </c>
      <c r="DU25" s="272">
        <v>0</v>
      </c>
      <c r="DV25" s="272">
        <v>0</v>
      </c>
      <c r="DW25" s="272">
        <v>0</v>
      </c>
      <c r="DX25" s="272">
        <v>0</v>
      </c>
      <c r="DY25" s="272">
        <v>0</v>
      </c>
      <c r="DZ25" s="272">
        <v>0</v>
      </c>
      <c r="EA25" s="272">
        <v>0</v>
      </c>
      <c r="EB25" s="272">
        <v>0</v>
      </c>
    </row>
    <row r="26" spans="1:132">
      <c r="A26" s="284" t="s">
        <v>125</v>
      </c>
      <c r="B26" s="285" t="s">
        <v>82</v>
      </c>
      <c r="C26" s="280">
        <f t="shared" si="3"/>
        <v>20</v>
      </c>
      <c r="D26" s="286">
        <f t="shared" si="4"/>
        <v>1629</v>
      </c>
      <c r="E26" s="287"/>
      <c r="F26" s="296" t="s">
        <v>1336</v>
      </c>
      <c r="G26" s="287"/>
      <c r="H26" s="287"/>
      <c r="I26" s="287"/>
      <c r="J26" s="287"/>
      <c r="K26" s="287"/>
      <c r="L26" s="287"/>
      <c r="M26" s="287"/>
      <c r="N26" s="287"/>
      <c r="O26" s="287"/>
      <c r="P26" s="287">
        <v>82</v>
      </c>
      <c r="Q26" s="287">
        <v>80</v>
      </c>
      <c r="R26" s="287">
        <v>92</v>
      </c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>
        <v>88</v>
      </c>
      <c r="AF26" s="287"/>
      <c r="AG26" s="287">
        <v>92</v>
      </c>
      <c r="AH26" s="287">
        <v>80</v>
      </c>
      <c r="AI26" s="287">
        <v>82</v>
      </c>
      <c r="AJ26" s="287"/>
      <c r="AK26" s="287">
        <v>80</v>
      </c>
      <c r="AL26" s="287"/>
      <c r="AM26" s="287">
        <v>81</v>
      </c>
      <c r="AN26" s="287">
        <v>85</v>
      </c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>
        <v>80</v>
      </c>
      <c r="BD26" s="287">
        <v>80</v>
      </c>
      <c r="BE26" s="287">
        <v>80</v>
      </c>
      <c r="BF26" s="287">
        <v>80</v>
      </c>
      <c r="BG26" s="287">
        <v>80</v>
      </c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>
        <v>91</v>
      </c>
      <c r="CJ26" s="287"/>
      <c r="CK26" s="287"/>
      <c r="CL26" s="287"/>
      <c r="CM26" s="287"/>
      <c r="CN26" s="287"/>
      <c r="CO26" s="287"/>
      <c r="CP26" s="287"/>
      <c r="CQ26" s="287"/>
      <c r="CR26" s="287">
        <v>80</v>
      </c>
      <c r="CS26" s="287"/>
      <c r="CT26" s="287">
        <v>86</v>
      </c>
      <c r="CU26" s="287"/>
      <c r="CV26" s="287"/>
      <c r="CW26" s="287"/>
      <c r="CX26" s="287"/>
      <c r="CY26" s="287">
        <v>80</v>
      </c>
      <c r="CZ26" s="287"/>
      <c r="DA26" s="287">
        <v>50</v>
      </c>
      <c r="DB26" s="287"/>
      <c r="DC26" s="287"/>
      <c r="DD26" s="287"/>
      <c r="DE26" s="287"/>
      <c r="DF26" s="287"/>
      <c r="DG26" s="292" t="str">
        <f t="shared" si="5"/>
        <v>Anette Thoresson</v>
      </c>
      <c r="DI26" s="272">
        <v>0</v>
      </c>
      <c r="DJ26" s="272">
        <v>0</v>
      </c>
      <c r="DK26" s="272">
        <v>0</v>
      </c>
      <c r="DL26" s="272">
        <v>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0</v>
      </c>
      <c r="DU26" s="272">
        <v>0</v>
      </c>
      <c r="DV26" s="272">
        <v>0</v>
      </c>
      <c r="DW26" s="272">
        <v>0</v>
      </c>
      <c r="DX26" s="272">
        <v>0</v>
      </c>
      <c r="DY26" s="272">
        <v>0</v>
      </c>
      <c r="DZ26" s="272">
        <v>0</v>
      </c>
      <c r="EA26" s="272">
        <v>0</v>
      </c>
      <c r="EB26" s="272">
        <v>0</v>
      </c>
    </row>
    <row r="27" spans="1:132">
      <c r="A27" s="284" t="s">
        <v>118</v>
      </c>
      <c r="B27" s="285" t="s">
        <v>88</v>
      </c>
      <c r="C27" s="280">
        <f t="shared" si="3"/>
        <v>30</v>
      </c>
      <c r="D27" s="286">
        <f t="shared" si="4"/>
        <v>1621</v>
      </c>
      <c r="E27" s="287"/>
      <c r="F27" s="296" t="s">
        <v>1337</v>
      </c>
      <c r="G27" s="287"/>
      <c r="H27" s="287"/>
      <c r="I27" s="287"/>
      <c r="J27" s="287"/>
      <c r="K27" s="287"/>
      <c r="L27" s="287"/>
      <c r="M27" s="287"/>
      <c r="N27" s="287"/>
      <c r="O27" s="287"/>
      <c r="P27" s="287">
        <v>80</v>
      </c>
      <c r="Q27" s="287">
        <v>82</v>
      </c>
      <c r="R27" s="287">
        <v>80</v>
      </c>
      <c r="S27" s="287">
        <v>80</v>
      </c>
      <c r="T27" s="287"/>
      <c r="U27" s="287"/>
      <c r="V27" s="287">
        <v>80</v>
      </c>
      <c r="W27" s="287"/>
      <c r="X27" s="287"/>
      <c r="Y27" s="287"/>
      <c r="Z27" s="287"/>
      <c r="AA27" s="287"/>
      <c r="AB27" s="287"/>
      <c r="AC27" s="287"/>
      <c r="AD27" s="287"/>
      <c r="AE27" s="287">
        <v>80</v>
      </c>
      <c r="AF27" s="287"/>
      <c r="AG27" s="287">
        <v>88</v>
      </c>
      <c r="AH27" s="287">
        <v>80</v>
      </c>
      <c r="AI27" s="287">
        <v>80</v>
      </c>
      <c r="AJ27" s="287"/>
      <c r="AK27" s="287"/>
      <c r="AL27" s="287"/>
      <c r="AM27" s="287">
        <v>80</v>
      </c>
      <c r="AN27" s="287">
        <v>80</v>
      </c>
      <c r="AO27" s="287">
        <v>80</v>
      </c>
      <c r="AP27" s="287"/>
      <c r="AQ27" s="287"/>
      <c r="AR27" s="287"/>
      <c r="AS27" s="287"/>
      <c r="AT27" s="287"/>
      <c r="AU27" s="287">
        <v>80</v>
      </c>
      <c r="AV27" s="287">
        <v>80</v>
      </c>
      <c r="AW27" s="287"/>
      <c r="AX27" s="287"/>
      <c r="AY27" s="287"/>
      <c r="AZ27" s="287"/>
      <c r="BA27" s="287"/>
      <c r="BB27" s="287"/>
      <c r="BC27" s="287">
        <v>80</v>
      </c>
      <c r="BD27" s="287">
        <v>80</v>
      </c>
      <c r="BE27" s="287">
        <v>80</v>
      </c>
      <c r="BF27" s="287">
        <v>80</v>
      </c>
      <c r="BG27" s="287">
        <v>80</v>
      </c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>
        <v>80</v>
      </c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>
        <v>80</v>
      </c>
      <c r="CJ27" s="287"/>
      <c r="CK27" s="287">
        <v>91</v>
      </c>
      <c r="CL27" s="287"/>
      <c r="CM27" s="287"/>
      <c r="CN27" s="287"/>
      <c r="CO27" s="287">
        <v>80</v>
      </c>
      <c r="CP27" s="287"/>
      <c r="CQ27" s="287">
        <v>80</v>
      </c>
      <c r="CR27" s="287">
        <v>80</v>
      </c>
      <c r="CS27" s="287"/>
      <c r="CT27" s="287">
        <v>80</v>
      </c>
      <c r="CU27" s="287"/>
      <c r="CV27" s="287">
        <v>80</v>
      </c>
      <c r="CW27" s="287"/>
      <c r="CX27" s="287"/>
      <c r="CY27" s="287">
        <v>80</v>
      </c>
      <c r="CZ27" s="287"/>
      <c r="DA27" s="287">
        <v>80</v>
      </c>
      <c r="DB27" s="287"/>
      <c r="DC27" s="287">
        <v>80</v>
      </c>
      <c r="DD27" s="287"/>
      <c r="DE27" s="287"/>
      <c r="DF27" s="287"/>
      <c r="DG27" s="292" t="str">
        <f t="shared" si="5"/>
        <v>Jan Gradin</v>
      </c>
      <c r="DI27" s="272">
        <v>0</v>
      </c>
      <c r="DJ27" s="272">
        <v>0</v>
      </c>
      <c r="DK27" s="272">
        <v>0</v>
      </c>
      <c r="DL27" s="272">
        <v>0</v>
      </c>
      <c r="DM27" s="272">
        <v>0</v>
      </c>
      <c r="DN27" s="272">
        <v>0</v>
      </c>
      <c r="DO27" s="272">
        <v>0</v>
      </c>
      <c r="DP27" s="272">
        <v>0</v>
      </c>
      <c r="DQ27" s="272">
        <v>0</v>
      </c>
      <c r="DR27" s="272">
        <v>0</v>
      </c>
      <c r="DS27" s="272">
        <v>0</v>
      </c>
      <c r="DT27" s="272">
        <v>0</v>
      </c>
      <c r="DU27" s="272">
        <v>0</v>
      </c>
      <c r="DV27" s="272">
        <v>0</v>
      </c>
      <c r="DW27" s="272">
        <v>0</v>
      </c>
      <c r="DX27" s="272">
        <v>0</v>
      </c>
      <c r="DY27" s="272">
        <v>0</v>
      </c>
      <c r="DZ27" s="272">
        <v>0</v>
      </c>
      <c r="EA27" s="272">
        <v>0</v>
      </c>
      <c r="EB27" s="272">
        <v>0</v>
      </c>
    </row>
    <row r="28" spans="1:132">
      <c r="A28" s="284" t="s">
        <v>204</v>
      </c>
      <c r="B28" s="285" t="s">
        <v>97</v>
      </c>
      <c r="C28" s="280">
        <f t="shared" si="3"/>
        <v>30</v>
      </c>
      <c r="D28" s="286">
        <f t="shared" si="4"/>
        <v>1610</v>
      </c>
      <c r="E28" s="287"/>
      <c r="F28" s="288" t="s">
        <v>849</v>
      </c>
      <c r="G28" s="287"/>
      <c r="H28" s="287"/>
      <c r="I28" s="287"/>
      <c r="J28" s="287"/>
      <c r="K28" s="287"/>
      <c r="L28" s="287"/>
      <c r="M28" s="287"/>
      <c r="N28" s="287"/>
      <c r="O28" s="287"/>
      <c r="P28" s="287">
        <v>80</v>
      </c>
      <c r="Q28" s="287">
        <v>80</v>
      </c>
      <c r="R28" s="287">
        <v>80</v>
      </c>
      <c r="S28" s="287"/>
      <c r="T28" s="287"/>
      <c r="U28" s="287"/>
      <c r="V28" s="287"/>
      <c r="W28" s="287"/>
      <c r="X28" s="287"/>
      <c r="Y28" s="287"/>
      <c r="Z28" s="287"/>
      <c r="AA28" s="287">
        <v>80</v>
      </c>
      <c r="AB28" s="287">
        <v>80</v>
      </c>
      <c r="AC28" s="287"/>
      <c r="AD28" s="287"/>
      <c r="AE28" s="287"/>
      <c r="AF28" s="287"/>
      <c r="AG28" s="287"/>
      <c r="AH28" s="287">
        <v>80</v>
      </c>
      <c r="AI28" s="287">
        <v>50</v>
      </c>
      <c r="AJ28" s="287"/>
      <c r="AK28" s="287">
        <v>80</v>
      </c>
      <c r="AL28" s="287"/>
      <c r="AM28" s="287">
        <v>80</v>
      </c>
      <c r="AN28" s="287">
        <v>50</v>
      </c>
      <c r="AO28" s="287"/>
      <c r="AP28" s="287"/>
      <c r="AQ28" s="287"/>
      <c r="AR28" s="287"/>
      <c r="AS28" s="287"/>
      <c r="AT28" s="287"/>
      <c r="AU28" s="287">
        <v>80</v>
      </c>
      <c r="AV28" s="287">
        <v>80</v>
      </c>
      <c r="AW28" s="287">
        <v>80</v>
      </c>
      <c r="AX28" s="287"/>
      <c r="AY28" s="287"/>
      <c r="AZ28" s="287"/>
      <c r="BA28" s="287"/>
      <c r="BB28" s="287"/>
      <c r="BC28" s="287">
        <v>80</v>
      </c>
      <c r="BD28" s="287">
        <v>80</v>
      </c>
      <c r="BE28" s="287">
        <v>80</v>
      </c>
      <c r="BF28" s="287">
        <v>80</v>
      </c>
      <c r="BG28" s="287">
        <v>50</v>
      </c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>
        <v>80</v>
      </c>
      <c r="BU28" s="287">
        <v>90</v>
      </c>
      <c r="BV28" s="287">
        <v>80</v>
      </c>
      <c r="BW28" s="287">
        <v>80</v>
      </c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>
        <v>80</v>
      </c>
      <c r="CJ28" s="287"/>
      <c r="CK28" s="287">
        <v>80</v>
      </c>
      <c r="CL28" s="287"/>
      <c r="CM28" s="287"/>
      <c r="CN28" s="287"/>
      <c r="CO28" s="287">
        <v>80</v>
      </c>
      <c r="CP28" s="287"/>
      <c r="CQ28" s="287">
        <v>80</v>
      </c>
      <c r="CR28" s="287">
        <v>70</v>
      </c>
      <c r="CS28" s="287"/>
      <c r="CT28" s="287">
        <v>70</v>
      </c>
      <c r="CU28" s="287"/>
      <c r="CV28" s="287"/>
      <c r="CW28" s="287"/>
      <c r="CX28" s="287"/>
      <c r="CY28" s="287">
        <v>70</v>
      </c>
      <c r="CZ28" s="287"/>
      <c r="DA28" s="287">
        <v>70</v>
      </c>
      <c r="DB28" s="287"/>
      <c r="DC28" s="287"/>
      <c r="DD28" s="287"/>
      <c r="DE28" s="287"/>
      <c r="DF28" s="287"/>
      <c r="DG28" s="292" t="str">
        <f t="shared" si="5"/>
        <v>Elias Nilsson</v>
      </c>
      <c r="DI28" s="272">
        <v>0</v>
      </c>
      <c r="DJ28" s="272">
        <v>0</v>
      </c>
      <c r="DK28" s="272">
        <v>0</v>
      </c>
      <c r="DL28" s="272">
        <v>0</v>
      </c>
      <c r="DM28" s="272">
        <v>0</v>
      </c>
      <c r="DN28" s="272">
        <v>0</v>
      </c>
      <c r="DO28" s="272">
        <v>0</v>
      </c>
      <c r="DP28" s="272">
        <v>0</v>
      </c>
      <c r="DQ28" s="272">
        <v>0</v>
      </c>
      <c r="DR28" s="272">
        <v>0</v>
      </c>
      <c r="DS28" s="272">
        <v>0</v>
      </c>
      <c r="DT28" s="272">
        <v>0</v>
      </c>
      <c r="DU28" s="272">
        <v>0</v>
      </c>
      <c r="DV28" s="272">
        <v>0</v>
      </c>
      <c r="DW28" s="272">
        <v>0</v>
      </c>
      <c r="DX28" s="272">
        <v>0</v>
      </c>
      <c r="DY28" s="272">
        <v>0</v>
      </c>
      <c r="DZ28" s="272">
        <v>0</v>
      </c>
      <c r="EA28" s="272">
        <v>0</v>
      </c>
      <c r="EB28" s="272">
        <v>0</v>
      </c>
    </row>
    <row r="29" spans="1:132">
      <c r="A29" s="284" t="s">
        <v>262</v>
      </c>
      <c r="B29" s="285" t="s">
        <v>97</v>
      </c>
      <c r="C29" s="280">
        <f t="shared" si="3"/>
        <v>31</v>
      </c>
      <c r="D29" s="286">
        <f t="shared" si="4"/>
        <v>1610</v>
      </c>
      <c r="E29" s="287"/>
      <c r="F29" s="319" t="s">
        <v>1338</v>
      </c>
      <c r="G29" s="287"/>
      <c r="H29" s="287"/>
      <c r="I29" s="287"/>
      <c r="J29" s="287"/>
      <c r="K29" s="287"/>
      <c r="L29" s="287"/>
      <c r="M29" s="287"/>
      <c r="N29" s="287"/>
      <c r="O29" s="287"/>
      <c r="P29" s="287">
        <v>86</v>
      </c>
      <c r="Q29" s="287">
        <v>80</v>
      </c>
      <c r="R29" s="287">
        <v>82</v>
      </c>
      <c r="S29" s="287"/>
      <c r="T29" s="287"/>
      <c r="U29" s="287">
        <v>80</v>
      </c>
      <c r="V29" s="287">
        <v>80</v>
      </c>
      <c r="W29" s="287"/>
      <c r="X29" s="287">
        <v>80</v>
      </c>
      <c r="Y29" s="287"/>
      <c r="Z29" s="287"/>
      <c r="AA29" s="287"/>
      <c r="AB29" s="287"/>
      <c r="AC29" s="287"/>
      <c r="AD29" s="287"/>
      <c r="AE29" s="287">
        <v>80</v>
      </c>
      <c r="AF29" s="287"/>
      <c r="AG29" s="287">
        <v>80</v>
      </c>
      <c r="AH29" s="287">
        <v>80</v>
      </c>
      <c r="AI29" s="287">
        <v>80</v>
      </c>
      <c r="AJ29" s="287"/>
      <c r="AK29" s="287">
        <v>80</v>
      </c>
      <c r="AL29" s="287"/>
      <c r="AM29" s="287"/>
      <c r="AN29" s="287"/>
      <c r="AO29" s="287"/>
      <c r="AP29" s="287"/>
      <c r="AQ29" s="287"/>
      <c r="AR29" s="287"/>
      <c r="AS29" s="287">
        <v>50</v>
      </c>
      <c r="AT29" s="287"/>
      <c r="AU29" s="287">
        <v>80</v>
      </c>
      <c r="AV29" s="287">
        <v>80</v>
      </c>
      <c r="AW29" s="287"/>
      <c r="AX29" s="287"/>
      <c r="AY29" s="287"/>
      <c r="AZ29" s="287"/>
      <c r="BA29" s="287"/>
      <c r="BB29" s="287"/>
      <c r="BC29" s="287">
        <v>80</v>
      </c>
      <c r="BD29" s="287">
        <v>80</v>
      </c>
      <c r="BE29" s="287">
        <v>80</v>
      </c>
      <c r="BF29" s="287">
        <v>80</v>
      </c>
      <c r="BG29" s="287">
        <v>80</v>
      </c>
      <c r="BH29" s="287"/>
      <c r="BI29" s="287"/>
      <c r="BJ29" s="287"/>
      <c r="BK29" s="287"/>
      <c r="BL29" s="287"/>
      <c r="BM29" s="287"/>
      <c r="BN29" s="287"/>
      <c r="BO29" s="287"/>
      <c r="BP29" s="287"/>
      <c r="BQ29" s="287">
        <v>82</v>
      </c>
      <c r="BR29" s="287">
        <v>50</v>
      </c>
      <c r="BS29" s="287"/>
      <c r="BT29" s="287"/>
      <c r="BU29" s="287"/>
      <c r="BV29" s="287">
        <v>80</v>
      </c>
      <c r="BW29" s="287">
        <v>80</v>
      </c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>
        <v>80</v>
      </c>
      <c r="CJ29" s="287"/>
      <c r="CK29" s="287"/>
      <c r="CL29" s="287"/>
      <c r="CM29" s="287"/>
      <c r="CN29" s="287"/>
      <c r="CO29" s="287">
        <v>80</v>
      </c>
      <c r="CP29" s="287"/>
      <c r="CQ29" s="287"/>
      <c r="CR29" s="287">
        <v>50</v>
      </c>
      <c r="CS29" s="287"/>
      <c r="CT29" s="287"/>
      <c r="CU29" s="287">
        <v>80</v>
      </c>
      <c r="CV29" s="287"/>
      <c r="CW29" s="287"/>
      <c r="CX29" s="287"/>
      <c r="CY29" s="287">
        <v>80</v>
      </c>
      <c r="CZ29" s="287"/>
      <c r="DA29" s="287">
        <v>50</v>
      </c>
      <c r="DB29" s="287"/>
      <c r="DC29" s="287">
        <v>80</v>
      </c>
      <c r="DD29" s="287">
        <v>80</v>
      </c>
      <c r="DE29" s="287"/>
      <c r="DF29" s="287"/>
      <c r="DG29" s="292" t="str">
        <f t="shared" si="5"/>
        <v>Fredrik Nilsson</v>
      </c>
      <c r="DI29" s="272">
        <v>0</v>
      </c>
      <c r="DJ29" s="272">
        <v>0</v>
      </c>
      <c r="DK29" s="272">
        <v>0</v>
      </c>
      <c r="DL29" s="272">
        <v>0</v>
      </c>
      <c r="DM29" s="272">
        <v>0</v>
      </c>
      <c r="DN29" s="272">
        <v>0</v>
      </c>
      <c r="DO29" s="272">
        <v>0</v>
      </c>
      <c r="DP29" s="272">
        <v>0</v>
      </c>
      <c r="DQ29" s="272">
        <v>0</v>
      </c>
      <c r="DR29" s="272">
        <v>0</v>
      </c>
      <c r="DS29" s="272">
        <v>0</v>
      </c>
      <c r="DT29" s="272">
        <v>0</v>
      </c>
      <c r="DU29" s="272">
        <v>0</v>
      </c>
      <c r="DV29" s="272">
        <v>0</v>
      </c>
      <c r="DW29" s="272">
        <v>0</v>
      </c>
      <c r="DX29" s="272">
        <v>0</v>
      </c>
      <c r="DY29" s="272">
        <v>0</v>
      </c>
      <c r="DZ29" s="272">
        <v>0</v>
      </c>
      <c r="EA29" s="272">
        <v>0</v>
      </c>
      <c r="EB29" s="272">
        <v>0</v>
      </c>
    </row>
    <row r="30" spans="1:132">
      <c r="A30" s="284" t="s">
        <v>98</v>
      </c>
      <c r="B30" s="285" t="s">
        <v>93</v>
      </c>
      <c r="C30" s="280">
        <f t="shared" si="3"/>
        <v>24</v>
      </c>
      <c r="D30" s="286">
        <f t="shared" si="4"/>
        <v>1603</v>
      </c>
      <c r="E30" s="287"/>
      <c r="F30" s="319" t="s">
        <v>1339</v>
      </c>
      <c r="G30" s="287"/>
      <c r="H30" s="287"/>
      <c r="I30" s="287">
        <v>82</v>
      </c>
      <c r="J30" s="287">
        <v>80</v>
      </c>
      <c r="K30" s="287"/>
      <c r="L30" s="287"/>
      <c r="M30" s="287"/>
      <c r="N30" s="287"/>
      <c r="O30" s="287"/>
      <c r="P30" s="287"/>
      <c r="Q30" s="287"/>
      <c r="R30" s="287"/>
      <c r="S30" s="287">
        <v>80</v>
      </c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>
        <v>80</v>
      </c>
      <c r="AF30" s="287"/>
      <c r="AG30" s="287">
        <v>80</v>
      </c>
      <c r="AH30" s="287"/>
      <c r="AI30" s="287">
        <v>80</v>
      </c>
      <c r="AJ30" s="287">
        <v>80</v>
      </c>
      <c r="AK30" s="287"/>
      <c r="AL30" s="287"/>
      <c r="AM30" s="287">
        <v>80</v>
      </c>
      <c r="AN30" s="287">
        <v>80</v>
      </c>
      <c r="AO30" s="287"/>
      <c r="AP30" s="287"/>
      <c r="AQ30" s="287">
        <v>80</v>
      </c>
      <c r="AR30" s="287"/>
      <c r="AS30" s="287"/>
      <c r="AT30" s="287"/>
      <c r="AU30" s="287"/>
      <c r="AV30" s="287">
        <v>80</v>
      </c>
      <c r="AW30" s="287"/>
      <c r="AX30" s="287"/>
      <c r="AY30" s="287"/>
      <c r="AZ30" s="287"/>
      <c r="BA30" s="287"/>
      <c r="BB30" s="287"/>
      <c r="BC30" s="287">
        <v>80</v>
      </c>
      <c r="BD30" s="287">
        <v>81</v>
      </c>
      <c r="BE30" s="287">
        <v>80</v>
      </c>
      <c r="BF30" s="287">
        <v>80</v>
      </c>
      <c r="BG30" s="287">
        <v>80</v>
      </c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>
        <v>80</v>
      </c>
      <c r="CJ30" s="287"/>
      <c r="CK30" s="287">
        <v>80</v>
      </c>
      <c r="CL30" s="287"/>
      <c r="CM30" s="287"/>
      <c r="CN30" s="287"/>
      <c r="CO30" s="287"/>
      <c r="CP30" s="287">
        <v>80</v>
      </c>
      <c r="CQ30" s="287"/>
      <c r="CR30" s="287">
        <v>80</v>
      </c>
      <c r="CS30" s="287"/>
      <c r="CT30" s="287">
        <v>80</v>
      </c>
      <c r="CU30" s="287"/>
      <c r="CV30" s="287"/>
      <c r="CW30" s="287">
        <v>80</v>
      </c>
      <c r="CX30" s="287">
        <v>80</v>
      </c>
      <c r="CY30" s="287"/>
      <c r="CZ30" s="287"/>
      <c r="DA30" s="287"/>
      <c r="DB30" s="287">
        <v>80</v>
      </c>
      <c r="DC30" s="287"/>
      <c r="DD30" s="287"/>
      <c r="DE30" s="287"/>
      <c r="DF30" s="287"/>
      <c r="DG30" s="292" t="str">
        <f t="shared" si="5"/>
        <v>Hans Persson</v>
      </c>
      <c r="DI30" s="272">
        <v>0</v>
      </c>
      <c r="DJ30" s="272">
        <v>0</v>
      </c>
      <c r="DK30" s="272">
        <v>0</v>
      </c>
      <c r="DL30" s="272">
        <v>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  <c r="DR30" s="272">
        <v>0</v>
      </c>
      <c r="DS30" s="272">
        <v>0</v>
      </c>
      <c r="DT30" s="272">
        <v>0</v>
      </c>
      <c r="DU30" s="272">
        <v>0</v>
      </c>
      <c r="DV30" s="272">
        <v>0</v>
      </c>
      <c r="DW30" s="272">
        <v>0</v>
      </c>
      <c r="DX30" s="272">
        <v>0</v>
      </c>
      <c r="DY30" s="272">
        <v>0</v>
      </c>
      <c r="DZ30" s="272">
        <v>0</v>
      </c>
      <c r="EA30" s="272">
        <v>0</v>
      </c>
      <c r="EB30" s="272">
        <v>0</v>
      </c>
    </row>
    <row r="31" spans="1:132">
      <c r="A31" s="284" t="s">
        <v>142</v>
      </c>
      <c r="B31" s="285" t="s">
        <v>105</v>
      </c>
      <c r="C31" s="280">
        <f t="shared" si="3"/>
        <v>20</v>
      </c>
      <c r="D31" s="286">
        <f t="shared" si="4"/>
        <v>1592</v>
      </c>
      <c r="E31" s="287"/>
      <c r="F31" s="288" t="s">
        <v>849</v>
      </c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>
        <v>80</v>
      </c>
      <c r="T31" s="287"/>
      <c r="U31" s="287"/>
      <c r="V31" s="287">
        <v>80</v>
      </c>
      <c r="W31" s="287"/>
      <c r="X31" s="287">
        <v>80</v>
      </c>
      <c r="Y31" s="287"/>
      <c r="Z31" s="287"/>
      <c r="AA31" s="287">
        <v>80</v>
      </c>
      <c r="AB31" s="287">
        <v>80</v>
      </c>
      <c r="AC31" s="287"/>
      <c r="AD31" s="287"/>
      <c r="AE31" s="287"/>
      <c r="AF31" s="287"/>
      <c r="AG31" s="287">
        <v>80</v>
      </c>
      <c r="AH31" s="287">
        <v>80</v>
      </c>
      <c r="AI31" s="287">
        <v>80</v>
      </c>
      <c r="AJ31" s="287"/>
      <c r="AK31" s="287">
        <v>80</v>
      </c>
      <c r="AL31" s="287"/>
      <c r="AM31" s="287"/>
      <c r="AN31" s="287"/>
      <c r="AO31" s="287"/>
      <c r="AP31" s="287"/>
      <c r="AQ31" s="287"/>
      <c r="AR31" s="287"/>
      <c r="AS31" s="287">
        <v>100</v>
      </c>
      <c r="AT31" s="287"/>
      <c r="AU31" s="287">
        <v>82</v>
      </c>
      <c r="AV31" s="287">
        <v>80</v>
      </c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>
        <v>80</v>
      </c>
      <c r="BX31" s="287"/>
      <c r="BY31" s="287"/>
      <c r="BZ31" s="287"/>
      <c r="CA31" s="287">
        <v>80</v>
      </c>
      <c r="CB31" s="287"/>
      <c r="CC31" s="287">
        <v>80</v>
      </c>
      <c r="CD31" s="287"/>
      <c r="CE31" s="287">
        <v>50</v>
      </c>
      <c r="CF31" s="287"/>
      <c r="CG31" s="287"/>
      <c r="CH31" s="287"/>
      <c r="CI31" s="287"/>
      <c r="CJ31" s="287"/>
      <c r="CK31" s="287">
        <v>80</v>
      </c>
      <c r="CL31" s="287"/>
      <c r="CM31" s="287"/>
      <c r="CN31" s="287"/>
      <c r="CO31" s="287">
        <v>80</v>
      </c>
      <c r="CP31" s="287"/>
      <c r="CQ31" s="287">
        <v>80</v>
      </c>
      <c r="CR31" s="287">
        <v>80</v>
      </c>
      <c r="CS31" s="287"/>
      <c r="CT31" s="287"/>
      <c r="CU31" s="287"/>
      <c r="CV31" s="287"/>
      <c r="CW31" s="287"/>
      <c r="CX31" s="287"/>
      <c r="CY31" s="287"/>
      <c r="CZ31" s="287"/>
      <c r="DA31" s="287"/>
      <c r="DB31" s="287"/>
      <c r="DC31" s="287"/>
      <c r="DD31" s="287"/>
      <c r="DE31" s="287"/>
      <c r="DF31" s="287"/>
      <c r="DG31" s="292" t="str">
        <f t="shared" si="5"/>
        <v>Clara Ehrnborn</v>
      </c>
      <c r="DI31" s="272">
        <v>0</v>
      </c>
      <c r="DJ31" s="272">
        <v>0</v>
      </c>
      <c r="DK31" s="272">
        <v>0</v>
      </c>
      <c r="DL31" s="272">
        <v>0</v>
      </c>
      <c r="DM31" s="272">
        <v>0</v>
      </c>
      <c r="DN31" s="272">
        <v>0</v>
      </c>
      <c r="DO31" s="272">
        <v>0</v>
      </c>
      <c r="DP31" s="272">
        <v>0</v>
      </c>
      <c r="DQ31" s="272">
        <v>0</v>
      </c>
      <c r="DR31" s="272">
        <v>0</v>
      </c>
      <c r="DS31" s="272">
        <v>0</v>
      </c>
      <c r="DT31" s="272">
        <v>0</v>
      </c>
      <c r="DU31" s="272">
        <v>0</v>
      </c>
      <c r="DV31" s="272">
        <v>0</v>
      </c>
      <c r="DW31" s="272">
        <v>0</v>
      </c>
      <c r="DX31" s="272">
        <v>0</v>
      </c>
      <c r="DY31" s="272">
        <v>0</v>
      </c>
      <c r="DZ31" s="272">
        <v>0</v>
      </c>
      <c r="EA31" s="272">
        <v>0</v>
      </c>
      <c r="EB31" s="272">
        <v>0</v>
      </c>
    </row>
    <row r="32" spans="1:132">
      <c r="A32" s="284" t="s">
        <v>137</v>
      </c>
      <c r="B32" s="285" t="s">
        <v>124</v>
      </c>
      <c r="C32" s="280">
        <f t="shared" si="3"/>
        <v>21</v>
      </c>
      <c r="D32" s="286">
        <f t="shared" si="4"/>
        <v>1551</v>
      </c>
      <c r="E32" s="287"/>
      <c r="F32" s="288" t="s">
        <v>849</v>
      </c>
      <c r="G32" s="287"/>
      <c r="H32" s="287"/>
      <c r="I32" s="287"/>
      <c r="J32" s="287"/>
      <c r="K32" s="287"/>
      <c r="L32" s="287"/>
      <c r="M32" s="287"/>
      <c r="N32" s="287"/>
      <c r="O32" s="287"/>
      <c r="P32" s="287">
        <v>80</v>
      </c>
      <c r="Q32" s="287">
        <v>80</v>
      </c>
      <c r="R32" s="287">
        <v>80</v>
      </c>
      <c r="S32" s="287">
        <v>80</v>
      </c>
      <c r="T32" s="287"/>
      <c r="U32" s="287"/>
      <c r="V32" s="287"/>
      <c r="W32" s="287"/>
      <c r="X32" s="287"/>
      <c r="Y32" s="287"/>
      <c r="Z32" s="287"/>
      <c r="AA32" s="287">
        <v>80</v>
      </c>
      <c r="AB32" s="287">
        <v>80</v>
      </c>
      <c r="AC32" s="287"/>
      <c r="AD32" s="287"/>
      <c r="AE32" s="287"/>
      <c r="AF32" s="287"/>
      <c r="AG32" s="287"/>
      <c r="AH32" s="287">
        <v>80</v>
      </c>
      <c r="AI32" s="287">
        <v>84</v>
      </c>
      <c r="AJ32" s="287"/>
      <c r="AK32" s="287"/>
      <c r="AL32" s="287"/>
      <c r="AM32" s="287">
        <v>50</v>
      </c>
      <c r="AN32" s="287">
        <v>80</v>
      </c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>
        <v>50</v>
      </c>
      <c r="BZ32" s="287"/>
      <c r="CA32" s="287">
        <v>80</v>
      </c>
      <c r="CB32" s="287"/>
      <c r="CC32" s="287">
        <v>50</v>
      </c>
      <c r="CD32" s="287"/>
      <c r="CE32" s="287">
        <v>86</v>
      </c>
      <c r="CF32" s="287"/>
      <c r="CG32" s="287"/>
      <c r="CH32" s="287"/>
      <c r="CI32" s="287">
        <v>80</v>
      </c>
      <c r="CJ32" s="287"/>
      <c r="CK32" s="287"/>
      <c r="CL32" s="287"/>
      <c r="CM32" s="287"/>
      <c r="CN32" s="287"/>
      <c r="CO32" s="287">
        <v>80</v>
      </c>
      <c r="CP32" s="287"/>
      <c r="CQ32" s="287"/>
      <c r="CR32" s="287">
        <v>80</v>
      </c>
      <c r="CS32" s="287"/>
      <c r="CT32" s="287">
        <v>80</v>
      </c>
      <c r="CU32" s="287"/>
      <c r="CV32" s="287"/>
      <c r="CW32" s="287"/>
      <c r="CX32" s="287"/>
      <c r="CY32" s="287">
        <v>80</v>
      </c>
      <c r="CZ32" s="287"/>
      <c r="DA32" s="287">
        <v>81</v>
      </c>
      <c r="DB32" s="287"/>
      <c r="DC32" s="287"/>
      <c r="DD32" s="287"/>
      <c r="DE32" s="287">
        <v>80</v>
      </c>
      <c r="DF32" s="287"/>
      <c r="DG32" s="292" t="str">
        <f t="shared" si="5"/>
        <v>Fabian Andersson</v>
      </c>
      <c r="DI32" s="272">
        <v>0</v>
      </c>
      <c r="DJ32" s="272">
        <v>0</v>
      </c>
      <c r="DK32" s="272">
        <v>0</v>
      </c>
      <c r="DL32" s="272">
        <v>0</v>
      </c>
      <c r="DM32" s="272">
        <v>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0</v>
      </c>
      <c r="DU32" s="272">
        <v>0</v>
      </c>
      <c r="DV32" s="272">
        <v>0</v>
      </c>
      <c r="DW32" s="272">
        <v>0</v>
      </c>
      <c r="DX32" s="272">
        <v>0</v>
      </c>
      <c r="DY32" s="272">
        <v>0</v>
      </c>
      <c r="DZ32" s="272">
        <v>0</v>
      </c>
      <c r="EA32" s="272">
        <v>0</v>
      </c>
      <c r="EB32" s="272">
        <v>0</v>
      </c>
    </row>
    <row r="33" spans="1:132">
      <c r="A33" s="284" t="s">
        <v>315</v>
      </c>
      <c r="B33" s="285" t="s">
        <v>97</v>
      </c>
      <c r="C33" s="280">
        <f t="shared" si="3"/>
        <v>19</v>
      </c>
      <c r="D33" s="286">
        <f t="shared" si="4"/>
        <v>1549</v>
      </c>
      <c r="E33" s="287"/>
      <c r="F33" s="288" t="s">
        <v>849</v>
      </c>
      <c r="G33" s="287"/>
      <c r="H33" s="287"/>
      <c r="I33" s="287"/>
      <c r="J33" s="287"/>
      <c r="K33" s="287"/>
      <c r="L33" s="287"/>
      <c r="M33" s="287"/>
      <c r="N33" s="287"/>
      <c r="O33" s="287"/>
      <c r="P33" s="287">
        <v>80</v>
      </c>
      <c r="Q33" s="287">
        <v>80</v>
      </c>
      <c r="R33" s="287">
        <v>80</v>
      </c>
      <c r="S33" s="287"/>
      <c r="T33" s="287"/>
      <c r="U33" s="287"/>
      <c r="V33" s="287"/>
      <c r="W33" s="287"/>
      <c r="X33" s="287"/>
      <c r="Y33" s="287"/>
      <c r="Z33" s="287"/>
      <c r="AA33" s="287">
        <v>80</v>
      </c>
      <c r="AB33" s="287">
        <v>98</v>
      </c>
      <c r="AC33" s="287"/>
      <c r="AD33" s="287"/>
      <c r="AE33" s="287"/>
      <c r="AF33" s="287"/>
      <c r="AG33" s="287"/>
      <c r="AH33" s="287"/>
      <c r="AI33" s="287">
        <v>80</v>
      </c>
      <c r="AJ33" s="287"/>
      <c r="AK33" s="287">
        <v>97</v>
      </c>
      <c r="AL33" s="287"/>
      <c r="AM33" s="287">
        <v>80</v>
      </c>
      <c r="AN33" s="287">
        <v>80</v>
      </c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>
        <v>50</v>
      </c>
      <c r="BV33" s="287">
        <v>80</v>
      </c>
      <c r="BW33" s="287">
        <v>80</v>
      </c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>
        <v>94</v>
      </c>
      <c r="CP33" s="287"/>
      <c r="CQ33" s="287">
        <v>80</v>
      </c>
      <c r="CR33" s="287">
        <v>80</v>
      </c>
      <c r="CS33" s="287"/>
      <c r="CT33" s="287">
        <v>80</v>
      </c>
      <c r="CU33" s="287"/>
      <c r="CV33" s="287"/>
      <c r="CW33" s="287"/>
      <c r="CX33" s="287"/>
      <c r="CY33" s="287">
        <v>80</v>
      </c>
      <c r="CZ33" s="287"/>
      <c r="DA33" s="287">
        <v>100</v>
      </c>
      <c r="DB33" s="287"/>
      <c r="DC33" s="287"/>
      <c r="DD33" s="287"/>
      <c r="DE33" s="287">
        <v>70</v>
      </c>
      <c r="DF33" s="287"/>
      <c r="DG33" s="292" t="str">
        <f t="shared" si="5"/>
        <v>Emil Nilsson</v>
      </c>
      <c r="DI33" s="272">
        <v>0</v>
      </c>
      <c r="DJ33" s="272">
        <v>0</v>
      </c>
      <c r="DK33" s="272">
        <v>0</v>
      </c>
      <c r="DL33" s="272">
        <v>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0</v>
      </c>
      <c r="DU33" s="272">
        <v>0</v>
      </c>
      <c r="DV33" s="272">
        <v>0</v>
      </c>
      <c r="DW33" s="272">
        <v>0</v>
      </c>
      <c r="DX33" s="272">
        <v>0</v>
      </c>
      <c r="DY33" s="272">
        <v>0</v>
      </c>
      <c r="DZ33" s="272">
        <v>0</v>
      </c>
      <c r="EA33" s="272">
        <v>0</v>
      </c>
      <c r="EB33" s="272">
        <v>0</v>
      </c>
    </row>
    <row r="34" spans="1:132">
      <c r="A34" s="284" t="s">
        <v>87</v>
      </c>
      <c r="B34" s="285" t="s">
        <v>88</v>
      </c>
      <c r="C34" s="280">
        <f t="shared" si="3"/>
        <v>20</v>
      </c>
      <c r="D34" s="286">
        <f t="shared" si="4"/>
        <v>1542</v>
      </c>
      <c r="E34" s="287"/>
      <c r="F34" s="288" t="s">
        <v>849</v>
      </c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>
        <v>80</v>
      </c>
      <c r="AB34" s="287">
        <v>80</v>
      </c>
      <c r="AC34" s="287"/>
      <c r="AD34" s="287"/>
      <c r="AE34" s="287"/>
      <c r="AF34" s="287"/>
      <c r="AG34" s="287">
        <v>99</v>
      </c>
      <c r="AH34" s="287"/>
      <c r="AI34" s="287">
        <v>82</v>
      </c>
      <c r="AJ34" s="287"/>
      <c r="AK34" s="287">
        <v>80</v>
      </c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>
        <v>90</v>
      </c>
      <c r="BD34" s="287">
        <v>87</v>
      </c>
      <c r="BE34" s="287">
        <v>85</v>
      </c>
      <c r="BF34" s="287">
        <v>83</v>
      </c>
      <c r="BG34" s="287">
        <v>50</v>
      </c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287"/>
      <c r="CE34" s="287"/>
      <c r="CF34" s="287"/>
      <c r="CG34" s="287"/>
      <c r="CH34" s="287"/>
      <c r="CI34" s="287">
        <v>80</v>
      </c>
      <c r="CJ34" s="287"/>
      <c r="CK34" s="287"/>
      <c r="CL34" s="287"/>
      <c r="CM34" s="287"/>
      <c r="CN34" s="287"/>
      <c r="CO34" s="287">
        <v>80</v>
      </c>
      <c r="CP34" s="287"/>
      <c r="CQ34" s="287"/>
      <c r="CR34" s="287">
        <v>80</v>
      </c>
      <c r="CS34" s="287"/>
      <c r="CT34" s="287">
        <v>80</v>
      </c>
      <c r="CU34" s="287"/>
      <c r="CV34" s="287">
        <v>50</v>
      </c>
      <c r="CW34" s="287"/>
      <c r="CX34" s="287"/>
      <c r="CY34" s="287">
        <v>88</v>
      </c>
      <c r="CZ34" s="287"/>
      <c r="DA34" s="287">
        <v>50</v>
      </c>
      <c r="DB34" s="287">
        <v>80</v>
      </c>
      <c r="DC34" s="287">
        <v>50</v>
      </c>
      <c r="DD34" s="287">
        <v>88</v>
      </c>
      <c r="DE34" s="287"/>
      <c r="DF34" s="287"/>
      <c r="DG34" s="292" t="str">
        <f t="shared" si="5"/>
        <v>Carolin Gradin</v>
      </c>
      <c r="DI34" s="272">
        <v>0</v>
      </c>
      <c r="DJ34" s="272">
        <v>0</v>
      </c>
      <c r="DK34" s="272">
        <v>0</v>
      </c>
      <c r="DL34" s="272">
        <v>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0</v>
      </c>
      <c r="DU34" s="272">
        <v>0</v>
      </c>
      <c r="DV34" s="272">
        <v>0</v>
      </c>
      <c r="DW34" s="272">
        <v>0</v>
      </c>
      <c r="DX34" s="272">
        <v>0</v>
      </c>
      <c r="DY34" s="272">
        <v>0</v>
      </c>
      <c r="DZ34" s="272">
        <v>0</v>
      </c>
      <c r="EA34" s="272">
        <v>0</v>
      </c>
      <c r="EB34" s="272">
        <v>0</v>
      </c>
    </row>
    <row r="35" spans="1:132">
      <c r="A35" s="284" t="s">
        <v>128</v>
      </c>
      <c r="B35" s="285" t="s">
        <v>129</v>
      </c>
      <c r="C35" s="280">
        <f t="shared" si="3"/>
        <v>19</v>
      </c>
      <c r="D35" s="286">
        <f t="shared" si="4"/>
        <v>1541</v>
      </c>
      <c r="E35" s="287"/>
      <c r="F35" s="320" t="s">
        <v>1340</v>
      </c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>
        <v>80</v>
      </c>
      <c r="T35" s="287"/>
      <c r="U35" s="287"/>
      <c r="V35" s="287">
        <v>80</v>
      </c>
      <c r="W35" s="287"/>
      <c r="X35" s="287">
        <v>80</v>
      </c>
      <c r="Y35" s="287"/>
      <c r="Z35" s="287"/>
      <c r="AA35" s="287"/>
      <c r="AB35" s="287"/>
      <c r="AC35" s="287"/>
      <c r="AD35" s="287"/>
      <c r="AE35" s="287">
        <v>80</v>
      </c>
      <c r="AF35" s="287"/>
      <c r="AG35" s="287">
        <v>86</v>
      </c>
      <c r="AH35" s="287">
        <v>80</v>
      </c>
      <c r="AI35" s="287"/>
      <c r="AJ35" s="287"/>
      <c r="AK35" s="287">
        <v>80</v>
      </c>
      <c r="AL35" s="287"/>
      <c r="AM35" s="287">
        <v>80</v>
      </c>
      <c r="AN35" s="287"/>
      <c r="AO35" s="287">
        <v>80</v>
      </c>
      <c r="AP35" s="287"/>
      <c r="AQ35" s="287"/>
      <c r="AR35" s="287"/>
      <c r="AS35" s="287"/>
      <c r="AT35" s="287"/>
      <c r="AU35" s="287"/>
      <c r="AV35" s="287">
        <v>80</v>
      </c>
      <c r="AW35" s="287"/>
      <c r="AX35" s="287"/>
      <c r="AY35" s="287"/>
      <c r="AZ35" s="287"/>
      <c r="BA35" s="287"/>
      <c r="BB35" s="287"/>
      <c r="BC35" s="287">
        <v>83</v>
      </c>
      <c r="BD35" s="287">
        <v>88</v>
      </c>
      <c r="BE35" s="287">
        <v>84</v>
      </c>
      <c r="BF35" s="287">
        <v>80</v>
      </c>
      <c r="BG35" s="287">
        <v>80</v>
      </c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>
        <v>80</v>
      </c>
      <c r="CJ35" s="287"/>
      <c r="CK35" s="287"/>
      <c r="CL35" s="287"/>
      <c r="CM35" s="287"/>
      <c r="CN35" s="287"/>
      <c r="CO35" s="287"/>
      <c r="CP35" s="287"/>
      <c r="CQ35" s="287"/>
      <c r="CR35" s="287"/>
      <c r="CS35" s="287"/>
      <c r="CT35" s="287"/>
      <c r="CU35" s="287"/>
      <c r="CV35" s="287"/>
      <c r="CW35" s="287"/>
      <c r="CX35" s="287"/>
      <c r="CY35" s="287"/>
      <c r="CZ35" s="287"/>
      <c r="DA35" s="287"/>
      <c r="DB35" s="287">
        <v>80</v>
      </c>
      <c r="DC35" s="287">
        <v>80</v>
      </c>
      <c r="DD35" s="287">
        <v>80</v>
      </c>
      <c r="DE35" s="287"/>
      <c r="DF35" s="287"/>
      <c r="DG35" s="292" t="str">
        <f t="shared" si="5"/>
        <v>Kjell Wilhelmsson</v>
      </c>
      <c r="DI35" s="272">
        <v>0</v>
      </c>
      <c r="DJ35" s="272">
        <v>0</v>
      </c>
      <c r="DK35" s="272">
        <v>0</v>
      </c>
      <c r="DL35" s="272">
        <v>0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  <c r="DR35" s="272">
        <v>0</v>
      </c>
      <c r="DS35" s="272">
        <v>0</v>
      </c>
      <c r="DT35" s="272">
        <v>0</v>
      </c>
      <c r="DU35" s="272">
        <v>0</v>
      </c>
      <c r="DV35" s="272">
        <v>0</v>
      </c>
      <c r="DW35" s="272">
        <v>0</v>
      </c>
      <c r="DX35" s="272">
        <v>0</v>
      </c>
      <c r="DY35" s="272">
        <v>0</v>
      </c>
      <c r="DZ35" s="272">
        <v>0</v>
      </c>
      <c r="EA35" s="272">
        <v>0</v>
      </c>
      <c r="EB35" s="272">
        <v>0</v>
      </c>
    </row>
    <row r="36" spans="1:132">
      <c r="A36" s="284" t="s">
        <v>117</v>
      </c>
      <c r="B36" s="285" t="s">
        <v>97</v>
      </c>
      <c r="C36" s="280">
        <f t="shared" si="3"/>
        <v>18</v>
      </c>
      <c r="D36" s="286">
        <f t="shared" si="4"/>
        <v>1508</v>
      </c>
      <c r="E36" s="287"/>
      <c r="F36" s="296" t="s">
        <v>1334</v>
      </c>
      <c r="G36" s="287"/>
      <c r="H36" s="287"/>
      <c r="I36" s="287">
        <v>89</v>
      </c>
      <c r="J36" s="287">
        <v>89</v>
      </c>
      <c r="K36" s="287">
        <v>89</v>
      </c>
      <c r="L36" s="287">
        <v>89</v>
      </c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>
        <v>80</v>
      </c>
      <c r="AA36" s="287"/>
      <c r="AB36" s="287">
        <v>80</v>
      </c>
      <c r="AC36" s="287"/>
      <c r="AD36" s="287"/>
      <c r="AE36" s="287"/>
      <c r="AF36" s="287"/>
      <c r="AG36" s="287">
        <v>80</v>
      </c>
      <c r="AH36" s="287"/>
      <c r="AI36" s="287"/>
      <c r="AJ36" s="287"/>
      <c r="AK36" s="287"/>
      <c r="AL36" s="287"/>
      <c r="AM36" s="287"/>
      <c r="AN36" s="287">
        <v>80</v>
      </c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>
        <v>82</v>
      </c>
      <c r="BD36" s="287">
        <v>88</v>
      </c>
      <c r="BE36" s="287">
        <v>89</v>
      </c>
      <c r="BF36" s="287">
        <v>88</v>
      </c>
      <c r="BG36" s="287">
        <v>85</v>
      </c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287"/>
      <c r="CE36" s="287"/>
      <c r="CF36" s="287"/>
      <c r="CG36" s="287"/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>
        <v>80</v>
      </c>
      <c r="CS36" s="287"/>
      <c r="CT36" s="287"/>
      <c r="CU36" s="287"/>
      <c r="CV36" s="287"/>
      <c r="CW36" s="287">
        <v>80</v>
      </c>
      <c r="CX36" s="287">
        <v>80</v>
      </c>
      <c r="CY36" s="287"/>
      <c r="CZ36" s="287"/>
      <c r="DA36" s="287"/>
      <c r="DB36" s="287">
        <v>80</v>
      </c>
      <c r="DC36" s="287"/>
      <c r="DD36" s="287">
        <v>80</v>
      </c>
      <c r="DE36" s="287"/>
      <c r="DF36" s="287"/>
      <c r="DG36" s="292" t="str">
        <f t="shared" si="5"/>
        <v>Christina Nilsson</v>
      </c>
      <c r="DI36" s="272">
        <v>0</v>
      </c>
      <c r="DJ36" s="272">
        <v>0</v>
      </c>
      <c r="DK36" s="272">
        <v>0</v>
      </c>
      <c r="DL36" s="272">
        <v>0</v>
      </c>
      <c r="DM36" s="272">
        <v>0</v>
      </c>
      <c r="DN36" s="272">
        <v>0</v>
      </c>
      <c r="DO36" s="272">
        <v>0</v>
      </c>
      <c r="DP36" s="272">
        <v>0</v>
      </c>
      <c r="DQ36" s="272">
        <v>0</v>
      </c>
      <c r="DR36" s="272">
        <v>0</v>
      </c>
      <c r="DS36" s="272">
        <v>0</v>
      </c>
      <c r="DT36" s="272">
        <v>0</v>
      </c>
      <c r="DU36" s="272">
        <v>0</v>
      </c>
      <c r="DV36" s="272">
        <v>0</v>
      </c>
      <c r="DW36" s="272">
        <v>0</v>
      </c>
      <c r="DX36" s="272">
        <v>0</v>
      </c>
      <c r="DY36" s="272">
        <v>0</v>
      </c>
      <c r="DZ36" s="272">
        <v>0</v>
      </c>
      <c r="EA36" s="272">
        <v>0</v>
      </c>
      <c r="EB36" s="272">
        <v>0</v>
      </c>
    </row>
    <row r="37" spans="1:132">
      <c r="A37" s="284" t="s">
        <v>282</v>
      </c>
      <c r="B37" s="293" t="s">
        <v>155</v>
      </c>
      <c r="C37" s="280">
        <f t="shared" si="3"/>
        <v>21</v>
      </c>
      <c r="D37" s="286">
        <f t="shared" si="4"/>
        <v>1500</v>
      </c>
      <c r="E37" s="287"/>
      <c r="F37" s="288" t="s">
        <v>849</v>
      </c>
      <c r="G37" s="287"/>
      <c r="H37" s="287"/>
      <c r="I37" s="287"/>
      <c r="J37" s="287"/>
      <c r="K37" s="287"/>
      <c r="L37" s="287"/>
      <c r="M37" s="287"/>
      <c r="N37" s="287"/>
      <c r="O37" s="287"/>
      <c r="P37" s="287">
        <v>80</v>
      </c>
      <c r="Q37" s="287">
        <v>80</v>
      </c>
      <c r="R37" s="287">
        <v>80</v>
      </c>
      <c r="S37" s="287"/>
      <c r="T37" s="287"/>
      <c r="U37" s="287"/>
      <c r="V37" s="287"/>
      <c r="W37" s="287"/>
      <c r="X37" s="287"/>
      <c r="Y37" s="287"/>
      <c r="Z37" s="287"/>
      <c r="AA37" s="287">
        <v>80</v>
      </c>
      <c r="AB37" s="287">
        <v>50</v>
      </c>
      <c r="AC37" s="287"/>
      <c r="AD37" s="287"/>
      <c r="AE37" s="287"/>
      <c r="AF37" s="287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>
        <v>80</v>
      </c>
      <c r="BD37" s="287"/>
      <c r="BE37" s="287">
        <v>80</v>
      </c>
      <c r="BF37" s="287">
        <v>80</v>
      </c>
      <c r="BG37" s="287">
        <v>50</v>
      </c>
      <c r="BH37" s="287"/>
      <c r="BI37" s="287"/>
      <c r="BJ37" s="287"/>
      <c r="BK37" s="287"/>
      <c r="BL37" s="287"/>
      <c r="BM37" s="287"/>
      <c r="BN37" s="287"/>
      <c r="BO37" s="287"/>
      <c r="BP37" s="287"/>
      <c r="BQ37" s="287">
        <v>80</v>
      </c>
      <c r="BR37" s="287">
        <v>80</v>
      </c>
      <c r="BS37" s="287"/>
      <c r="BT37" s="287"/>
      <c r="BU37" s="287"/>
      <c r="BV37" s="287">
        <v>80</v>
      </c>
      <c r="BW37" s="287"/>
      <c r="BX37" s="287"/>
      <c r="BY37" s="287"/>
      <c r="BZ37" s="287"/>
      <c r="CA37" s="287"/>
      <c r="CB37" s="287"/>
      <c r="CC37" s="287"/>
      <c r="CD37" s="287"/>
      <c r="CE37" s="287"/>
      <c r="CF37" s="287">
        <v>80</v>
      </c>
      <c r="CG37" s="287"/>
      <c r="CH37" s="287"/>
      <c r="CI37" s="287">
        <v>80</v>
      </c>
      <c r="CJ37" s="287"/>
      <c r="CK37" s="287"/>
      <c r="CL37" s="287"/>
      <c r="CM37" s="287"/>
      <c r="CN37" s="287"/>
      <c r="CO37" s="287">
        <v>70</v>
      </c>
      <c r="CP37" s="287"/>
      <c r="CQ37" s="287"/>
      <c r="CR37" s="287">
        <v>70</v>
      </c>
      <c r="CS37" s="287"/>
      <c r="CT37" s="287">
        <v>70</v>
      </c>
      <c r="CU37" s="287"/>
      <c r="CV37" s="287"/>
      <c r="CW37" s="287">
        <v>70</v>
      </c>
      <c r="CX37" s="287"/>
      <c r="CY37" s="287">
        <v>70</v>
      </c>
      <c r="CZ37" s="287"/>
      <c r="DA37" s="287">
        <v>70</v>
      </c>
      <c r="DB37" s="287"/>
      <c r="DC37" s="287"/>
      <c r="DD37" s="287">
        <v>70</v>
      </c>
      <c r="DE37" s="287"/>
      <c r="DF37" s="287"/>
      <c r="DG37" s="292" t="str">
        <f t="shared" si="5"/>
        <v>Viggo Ahlm</v>
      </c>
      <c r="DI37" s="272">
        <v>0</v>
      </c>
      <c r="DJ37" s="272">
        <v>0</v>
      </c>
      <c r="DK37" s="272">
        <v>0</v>
      </c>
      <c r="DL37" s="272">
        <v>0</v>
      </c>
      <c r="DM37" s="272">
        <v>0</v>
      </c>
      <c r="DN37" s="272">
        <v>0</v>
      </c>
      <c r="DO37" s="272">
        <v>0</v>
      </c>
      <c r="DP37" s="272">
        <v>0</v>
      </c>
      <c r="DQ37" s="272">
        <v>0</v>
      </c>
      <c r="DR37" s="272">
        <v>0</v>
      </c>
      <c r="DS37" s="272">
        <v>0</v>
      </c>
      <c r="DT37" s="272">
        <v>0</v>
      </c>
      <c r="DU37" s="272">
        <v>0</v>
      </c>
      <c r="DV37" s="272">
        <v>0</v>
      </c>
      <c r="DW37" s="272">
        <v>0</v>
      </c>
      <c r="DX37" s="272">
        <v>0</v>
      </c>
      <c r="DY37" s="272">
        <v>0</v>
      </c>
      <c r="DZ37" s="272">
        <v>0</v>
      </c>
      <c r="EA37" s="272">
        <v>0</v>
      </c>
      <c r="EB37" s="272">
        <v>0</v>
      </c>
    </row>
    <row r="38" spans="1:132">
      <c r="A38" s="284" t="s">
        <v>112</v>
      </c>
      <c r="B38" s="285" t="s">
        <v>97</v>
      </c>
      <c r="C38" s="280">
        <f t="shared" si="3"/>
        <v>19</v>
      </c>
      <c r="D38" s="286">
        <f t="shared" si="4"/>
        <v>1481</v>
      </c>
      <c r="E38" s="287"/>
      <c r="F38" s="318" t="s">
        <v>1341</v>
      </c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>
        <v>50</v>
      </c>
      <c r="AA38" s="287"/>
      <c r="AB38" s="287"/>
      <c r="AC38" s="287"/>
      <c r="AD38" s="287">
        <v>80</v>
      </c>
      <c r="AE38" s="287"/>
      <c r="AF38" s="287"/>
      <c r="AG38" s="287"/>
      <c r="AH38" s="287"/>
      <c r="AI38" s="287">
        <v>80</v>
      </c>
      <c r="AJ38" s="287"/>
      <c r="AK38" s="287">
        <v>50</v>
      </c>
      <c r="AL38" s="287"/>
      <c r="AM38" s="287">
        <v>90</v>
      </c>
      <c r="AN38" s="287">
        <v>94</v>
      </c>
      <c r="AO38" s="287"/>
      <c r="AP38" s="287"/>
      <c r="AQ38" s="287">
        <v>80</v>
      </c>
      <c r="AR38" s="287"/>
      <c r="AS38" s="287"/>
      <c r="AT38" s="287"/>
      <c r="AU38" s="287"/>
      <c r="AV38" s="287">
        <v>50</v>
      </c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7"/>
      <c r="BY38" s="287"/>
      <c r="BZ38" s="287"/>
      <c r="CA38" s="287"/>
      <c r="CB38" s="287"/>
      <c r="CC38" s="287"/>
      <c r="CD38" s="287"/>
      <c r="CE38" s="287"/>
      <c r="CF38" s="287"/>
      <c r="CG38" s="287"/>
      <c r="CH38" s="287"/>
      <c r="CI38" s="287">
        <v>80</v>
      </c>
      <c r="CJ38" s="287"/>
      <c r="CK38" s="287">
        <v>90</v>
      </c>
      <c r="CL38" s="287"/>
      <c r="CM38" s="287"/>
      <c r="CN38" s="287"/>
      <c r="CO38" s="287">
        <v>98</v>
      </c>
      <c r="CP38" s="287"/>
      <c r="CQ38" s="287">
        <v>80</v>
      </c>
      <c r="CR38" s="287"/>
      <c r="CS38" s="287"/>
      <c r="CT38" s="287">
        <v>80</v>
      </c>
      <c r="CU38" s="287"/>
      <c r="CV38" s="287"/>
      <c r="CW38" s="287">
        <v>50</v>
      </c>
      <c r="CX38" s="287">
        <v>80</v>
      </c>
      <c r="CY38" s="287"/>
      <c r="CZ38" s="287">
        <v>90</v>
      </c>
      <c r="DA38" s="287"/>
      <c r="DB38" s="287">
        <v>80</v>
      </c>
      <c r="DC38" s="287">
        <v>91</v>
      </c>
      <c r="DD38" s="287">
        <v>88</v>
      </c>
      <c r="DE38" s="287"/>
      <c r="DF38" s="287"/>
      <c r="DG38" s="292" t="str">
        <f t="shared" si="5"/>
        <v>Nils-Åke Nilsson</v>
      </c>
      <c r="DI38" s="272">
        <v>0</v>
      </c>
      <c r="DJ38" s="272">
        <v>0</v>
      </c>
      <c r="DK38" s="272">
        <v>0</v>
      </c>
      <c r="DL38" s="272">
        <v>0</v>
      </c>
      <c r="DM38" s="272">
        <v>0</v>
      </c>
      <c r="DN38" s="272">
        <v>0</v>
      </c>
      <c r="DO38" s="272">
        <v>0</v>
      </c>
      <c r="DP38" s="272">
        <v>0</v>
      </c>
      <c r="DQ38" s="272">
        <v>0</v>
      </c>
      <c r="DR38" s="272">
        <v>0</v>
      </c>
      <c r="DS38" s="272">
        <v>0</v>
      </c>
      <c r="DT38" s="272">
        <v>0</v>
      </c>
      <c r="DU38" s="272">
        <v>0</v>
      </c>
      <c r="DV38" s="272">
        <v>0</v>
      </c>
      <c r="DW38" s="272">
        <v>0</v>
      </c>
      <c r="DX38" s="272">
        <v>0</v>
      </c>
      <c r="DY38" s="272">
        <v>0</v>
      </c>
      <c r="DZ38" s="272">
        <v>0</v>
      </c>
      <c r="EA38" s="272">
        <v>0</v>
      </c>
      <c r="EB38" s="272">
        <v>0</v>
      </c>
    </row>
    <row r="39" spans="1:132">
      <c r="A39" s="284" t="s">
        <v>106</v>
      </c>
      <c r="B39" s="285" t="s">
        <v>124</v>
      </c>
      <c r="C39" s="280">
        <f t="shared" si="3"/>
        <v>18</v>
      </c>
      <c r="D39" s="286">
        <f t="shared" si="4"/>
        <v>1471</v>
      </c>
      <c r="E39" s="287"/>
      <c r="F39" s="321" t="s">
        <v>1265</v>
      </c>
      <c r="G39" s="287"/>
      <c r="H39" s="287"/>
      <c r="I39" s="287"/>
      <c r="J39" s="287"/>
      <c r="K39" s="287"/>
      <c r="L39" s="287"/>
      <c r="M39" s="287"/>
      <c r="N39" s="287"/>
      <c r="O39" s="287"/>
      <c r="P39" s="287">
        <v>86</v>
      </c>
      <c r="Q39" s="287">
        <v>86</v>
      </c>
      <c r="R39" s="287"/>
      <c r="S39" s="287"/>
      <c r="T39" s="287"/>
      <c r="U39" s="287">
        <v>80</v>
      </c>
      <c r="V39" s="287">
        <v>80</v>
      </c>
      <c r="W39" s="287"/>
      <c r="X39" s="287">
        <v>80</v>
      </c>
      <c r="Y39" s="287"/>
      <c r="Z39" s="287"/>
      <c r="AA39" s="287"/>
      <c r="AB39" s="287"/>
      <c r="AC39" s="287"/>
      <c r="AD39" s="287"/>
      <c r="AE39" s="287">
        <v>70</v>
      </c>
      <c r="AF39" s="287"/>
      <c r="AG39" s="287">
        <v>98</v>
      </c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>
        <v>80</v>
      </c>
      <c r="BD39" s="287">
        <v>86</v>
      </c>
      <c r="BE39" s="287">
        <v>85</v>
      </c>
      <c r="BF39" s="287">
        <v>80</v>
      </c>
      <c r="BG39" s="287">
        <v>80</v>
      </c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287"/>
      <c r="CE39" s="287"/>
      <c r="CF39" s="287"/>
      <c r="CG39" s="287"/>
      <c r="CH39" s="287"/>
      <c r="CI39" s="287">
        <v>80</v>
      </c>
      <c r="CJ39" s="287"/>
      <c r="CK39" s="287"/>
      <c r="CL39" s="287"/>
      <c r="CM39" s="287"/>
      <c r="CN39" s="287"/>
      <c r="CO39" s="287">
        <v>80</v>
      </c>
      <c r="CP39" s="287"/>
      <c r="CQ39" s="287"/>
      <c r="CR39" s="287">
        <v>80</v>
      </c>
      <c r="CS39" s="287"/>
      <c r="CT39" s="287"/>
      <c r="CU39" s="287">
        <v>80</v>
      </c>
      <c r="CV39" s="287"/>
      <c r="CW39" s="287"/>
      <c r="CX39" s="287"/>
      <c r="CY39" s="287">
        <v>80</v>
      </c>
      <c r="CZ39" s="287"/>
      <c r="DA39" s="287">
        <v>80</v>
      </c>
      <c r="DB39" s="287"/>
      <c r="DC39" s="287"/>
      <c r="DD39" s="287"/>
      <c r="DE39" s="287"/>
      <c r="DF39" s="287"/>
      <c r="DG39" s="292" t="str">
        <f t="shared" si="5"/>
        <v>Roger Andersson</v>
      </c>
      <c r="DI39" s="272">
        <v>0</v>
      </c>
      <c r="DJ39" s="272">
        <v>0</v>
      </c>
      <c r="DK39" s="272">
        <v>0</v>
      </c>
      <c r="DL39" s="272">
        <v>0</v>
      </c>
      <c r="DM39" s="272">
        <v>0</v>
      </c>
      <c r="DN39" s="272">
        <v>0</v>
      </c>
      <c r="DO39" s="272">
        <v>0</v>
      </c>
      <c r="DP39" s="272">
        <v>0</v>
      </c>
      <c r="DQ39" s="272">
        <v>0</v>
      </c>
      <c r="DR39" s="272">
        <v>0</v>
      </c>
      <c r="DS39" s="272">
        <v>0</v>
      </c>
      <c r="DT39" s="272">
        <v>0</v>
      </c>
      <c r="DU39" s="272">
        <v>0</v>
      </c>
      <c r="DV39" s="272">
        <v>0</v>
      </c>
      <c r="DW39" s="272">
        <v>0</v>
      </c>
      <c r="DX39" s="272">
        <v>0</v>
      </c>
      <c r="DY39" s="272">
        <v>0</v>
      </c>
      <c r="DZ39" s="272">
        <v>0</v>
      </c>
      <c r="EA39" s="272">
        <v>0</v>
      </c>
      <c r="EB39" s="272">
        <v>0</v>
      </c>
    </row>
    <row r="40" spans="1:132">
      <c r="A40" s="284" t="s">
        <v>101</v>
      </c>
      <c r="B40" s="285" t="s">
        <v>102</v>
      </c>
      <c r="C40" s="280">
        <f t="shared" si="3"/>
        <v>18</v>
      </c>
      <c r="D40" s="286">
        <f t="shared" si="4"/>
        <v>1468</v>
      </c>
      <c r="E40" s="287"/>
      <c r="F40" s="319" t="s">
        <v>1342</v>
      </c>
      <c r="G40" s="287"/>
      <c r="H40" s="287"/>
      <c r="I40" s="287">
        <v>93</v>
      </c>
      <c r="J40" s="287"/>
      <c r="K40" s="287"/>
      <c r="L40" s="287"/>
      <c r="M40" s="287"/>
      <c r="N40" s="287"/>
      <c r="O40" s="287"/>
      <c r="P40" s="287"/>
      <c r="Q40" s="287"/>
      <c r="R40" s="287"/>
      <c r="S40" s="287">
        <v>80</v>
      </c>
      <c r="T40" s="287"/>
      <c r="U40" s="287">
        <v>80</v>
      </c>
      <c r="V40" s="287">
        <v>82</v>
      </c>
      <c r="W40" s="287"/>
      <c r="X40" s="287">
        <v>80</v>
      </c>
      <c r="Y40" s="287"/>
      <c r="Z40" s="287"/>
      <c r="AA40" s="287"/>
      <c r="AB40" s="287"/>
      <c r="AC40" s="287"/>
      <c r="AD40" s="287"/>
      <c r="AE40" s="287">
        <v>80</v>
      </c>
      <c r="AF40" s="287"/>
      <c r="AG40" s="287">
        <v>93</v>
      </c>
      <c r="AH40" s="287">
        <v>80</v>
      </c>
      <c r="AI40" s="287">
        <v>80</v>
      </c>
      <c r="AJ40" s="287"/>
      <c r="AK40" s="287">
        <v>80</v>
      </c>
      <c r="AL40" s="287"/>
      <c r="AM40" s="287">
        <v>80</v>
      </c>
      <c r="AN40" s="287"/>
      <c r="AO40" s="287">
        <v>80</v>
      </c>
      <c r="AP40" s="287"/>
      <c r="AQ40" s="287"/>
      <c r="AR40" s="287"/>
      <c r="AS40" s="287"/>
      <c r="AT40" s="287"/>
      <c r="AU40" s="287"/>
      <c r="AV40" s="287">
        <v>80</v>
      </c>
      <c r="AW40" s="287"/>
      <c r="AX40" s="287"/>
      <c r="AY40" s="287"/>
      <c r="AZ40" s="287"/>
      <c r="BA40" s="287"/>
      <c r="BB40" s="287"/>
      <c r="BC40" s="287">
        <v>80</v>
      </c>
      <c r="BD40" s="287">
        <v>80</v>
      </c>
      <c r="BE40" s="287">
        <v>80</v>
      </c>
      <c r="BF40" s="287">
        <v>80</v>
      </c>
      <c r="BG40" s="287">
        <v>80</v>
      </c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/>
      <c r="CD40" s="287"/>
      <c r="CE40" s="287"/>
      <c r="CF40" s="287"/>
      <c r="CG40" s="287"/>
      <c r="CH40" s="287"/>
      <c r="CI40" s="287"/>
      <c r="CJ40" s="287"/>
      <c r="CK40" s="287"/>
      <c r="CL40" s="287"/>
      <c r="CM40" s="287"/>
      <c r="CN40" s="287"/>
      <c r="CO40" s="287"/>
      <c r="CP40" s="287"/>
      <c r="CQ40" s="287"/>
      <c r="CR40" s="287"/>
      <c r="CS40" s="287"/>
      <c r="CT40" s="287"/>
      <c r="CU40" s="287"/>
      <c r="CV40" s="287"/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92" t="str">
        <f t="shared" si="5"/>
        <v>Christian Glantz</v>
      </c>
      <c r="DI40" s="272">
        <v>0</v>
      </c>
      <c r="DJ40" s="272">
        <v>0</v>
      </c>
      <c r="DK40" s="272">
        <v>0</v>
      </c>
      <c r="DL40" s="272">
        <v>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0</v>
      </c>
      <c r="DU40" s="272">
        <v>0</v>
      </c>
      <c r="DV40" s="272">
        <v>0</v>
      </c>
      <c r="DW40" s="272">
        <v>0</v>
      </c>
      <c r="DX40" s="272">
        <v>0</v>
      </c>
      <c r="DY40" s="272">
        <v>0</v>
      </c>
      <c r="DZ40" s="272">
        <v>0</v>
      </c>
      <c r="EA40" s="272">
        <v>0</v>
      </c>
      <c r="EB40" s="272">
        <v>0</v>
      </c>
    </row>
    <row r="41" spans="1:132">
      <c r="A41" s="284" t="s">
        <v>130</v>
      </c>
      <c r="B41" s="285" t="s">
        <v>131</v>
      </c>
      <c r="C41" s="280">
        <f t="shared" si="3"/>
        <v>16</v>
      </c>
      <c r="D41" s="286">
        <f t="shared" si="4"/>
        <v>1412</v>
      </c>
      <c r="E41" s="287"/>
      <c r="F41" s="296" t="s">
        <v>1343</v>
      </c>
      <c r="G41" s="287"/>
      <c r="H41" s="287"/>
      <c r="I41" s="287">
        <v>87</v>
      </c>
      <c r="J41" s="287">
        <v>93</v>
      </c>
      <c r="K41" s="287">
        <v>96</v>
      </c>
      <c r="L41" s="287">
        <v>88</v>
      </c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>
        <v>80</v>
      </c>
      <c r="AF41" s="287"/>
      <c r="AG41" s="287">
        <v>85</v>
      </c>
      <c r="AH41" s="287"/>
      <c r="AI41" s="287">
        <v>89</v>
      </c>
      <c r="AJ41" s="287"/>
      <c r="AK41" s="287"/>
      <c r="AL41" s="287"/>
      <c r="AM41" s="287">
        <v>88</v>
      </c>
      <c r="AN41" s="287">
        <v>83</v>
      </c>
      <c r="AO41" s="287">
        <v>82</v>
      </c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287"/>
      <c r="CF41" s="287"/>
      <c r="CG41" s="287"/>
      <c r="CH41" s="287"/>
      <c r="CI41" s="287"/>
      <c r="CJ41" s="287"/>
      <c r="CK41" s="287">
        <v>95</v>
      </c>
      <c r="CL41" s="287"/>
      <c r="CM41" s="287"/>
      <c r="CN41" s="287"/>
      <c r="CO41" s="287">
        <v>93</v>
      </c>
      <c r="CP41" s="287"/>
      <c r="CQ41" s="287"/>
      <c r="CR41" s="287"/>
      <c r="CS41" s="287"/>
      <c r="CT41" s="287"/>
      <c r="CU41" s="287"/>
      <c r="CV41" s="287"/>
      <c r="CW41" s="287">
        <v>87</v>
      </c>
      <c r="CX41" s="287">
        <v>92</v>
      </c>
      <c r="CY41" s="287"/>
      <c r="CZ41" s="287"/>
      <c r="DA41" s="287"/>
      <c r="DB41" s="287">
        <v>90</v>
      </c>
      <c r="DC41" s="287"/>
      <c r="DD41" s="287">
        <v>84</v>
      </c>
      <c r="DE41" s="287"/>
      <c r="DF41" s="287"/>
      <c r="DG41" s="292" t="str">
        <f t="shared" si="5"/>
        <v>Jan-Evert Ohlsson</v>
      </c>
      <c r="DI41" s="272">
        <v>0</v>
      </c>
      <c r="DJ41" s="272">
        <v>0</v>
      </c>
      <c r="DK41" s="272">
        <v>0</v>
      </c>
      <c r="DL41" s="272">
        <v>0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0</v>
      </c>
      <c r="DU41" s="272">
        <v>0</v>
      </c>
      <c r="DV41" s="272">
        <v>0</v>
      </c>
      <c r="DW41" s="272">
        <v>0</v>
      </c>
      <c r="DX41" s="272">
        <v>0</v>
      </c>
      <c r="DY41" s="272">
        <v>0</v>
      </c>
      <c r="DZ41" s="272">
        <v>0</v>
      </c>
      <c r="EA41" s="272">
        <v>0</v>
      </c>
      <c r="EB41" s="272">
        <v>0</v>
      </c>
    </row>
    <row r="42" spans="1:132">
      <c r="A42" s="284" t="s">
        <v>147</v>
      </c>
      <c r="B42" s="285" t="s">
        <v>97</v>
      </c>
      <c r="C42" s="280">
        <f t="shared" si="3"/>
        <v>18</v>
      </c>
      <c r="D42" s="286">
        <f t="shared" si="4"/>
        <v>1380</v>
      </c>
      <c r="E42" s="287"/>
      <c r="F42" s="319" t="s">
        <v>1344</v>
      </c>
      <c r="G42" s="287"/>
      <c r="H42" s="287"/>
      <c r="I42" s="287"/>
      <c r="J42" s="287"/>
      <c r="K42" s="287"/>
      <c r="L42" s="287"/>
      <c r="M42" s="287"/>
      <c r="N42" s="287"/>
      <c r="O42" s="287">
        <v>70</v>
      </c>
      <c r="P42" s="287"/>
      <c r="Q42" s="287"/>
      <c r="R42" s="287"/>
      <c r="S42" s="287"/>
      <c r="T42" s="287"/>
      <c r="U42" s="287"/>
      <c r="V42" s="287">
        <v>80</v>
      </c>
      <c r="W42" s="287"/>
      <c r="X42" s="287">
        <v>70</v>
      </c>
      <c r="Y42" s="287"/>
      <c r="Z42" s="287">
        <v>70</v>
      </c>
      <c r="AA42" s="287"/>
      <c r="AB42" s="287">
        <v>70</v>
      </c>
      <c r="AC42" s="287"/>
      <c r="AD42" s="287"/>
      <c r="AE42" s="287"/>
      <c r="AF42" s="287"/>
      <c r="AG42" s="287">
        <v>80</v>
      </c>
      <c r="AH42" s="287"/>
      <c r="AI42" s="287"/>
      <c r="AJ42" s="287"/>
      <c r="AK42" s="287"/>
      <c r="AL42" s="287"/>
      <c r="AM42" s="287"/>
      <c r="AN42" s="287">
        <v>70</v>
      </c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>
        <v>80</v>
      </c>
      <c r="BD42" s="287">
        <v>80</v>
      </c>
      <c r="BE42" s="287">
        <v>80</v>
      </c>
      <c r="BF42" s="287">
        <v>80</v>
      </c>
      <c r="BG42" s="287">
        <v>80</v>
      </c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287"/>
      <c r="CE42" s="287"/>
      <c r="CF42" s="287"/>
      <c r="CG42" s="287"/>
      <c r="CH42" s="287"/>
      <c r="CI42" s="287">
        <v>70</v>
      </c>
      <c r="CJ42" s="287"/>
      <c r="CK42" s="287">
        <v>80</v>
      </c>
      <c r="CL42" s="287"/>
      <c r="CM42" s="287"/>
      <c r="CN42" s="287">
        <v>80</v>
      </c>
      <c r="CO42" s="287"/>
      <c r="CP42" s="287"/>
      <c r="CQ42" s="287">
        <v>80</v>
      </c>
      <c r="CR42" s="287"/>
      <c r="CS42" s="287"/>
      <c r="CT42" s="287">
        <v>80</v>
      </c>
      <c r="CU42" s="287"/>
      <c r="CV42" s="287"/>
      <c r="CW42" s="287"/>
      <c r="CX42" s="287">
        <v>80</v>
      </c>
      <c r="CY42" s="287"/>
      <c r="CZ42" s="287"/>
      <c r="DA42" s="287"/>
      <c r="DB42" s="287"/>
      <c r="DC42" s="287"/>
      <c r="DD42" s="287"/>
      <c r="DE42" s="287"/>
      <c r="DF42" s="287"/>
      <c r="DG42" s="292" t="str">
        <f t="shared" si="5"/>
        <v>Barbro Nilsson</v>
      </c>
      <c r="DI42" s="272">
        <v>0</v>
      </c>
      <c r="DJ42" s="272">
        <v>0</v>
      </c>
      <c r="DK42" s="272">
        <v>0</v>
      </c>
      <c r="DL42" s="272">
        <v>0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0</v>
      </c>
      <c r="DU42" s="272">
        <v>0</v>
      </c>
      <c r="DV42" s="272">
        <v>0</v>
      </c>
      <c r="DW42" s="272">
        <v>0</v>
      </c>
      <c r="DX42" s="272">
        <v>0</v>
      </c>
      <c r="DY42" s="272">
        <v>0</v>
      </c>
      <c r="DZ42" s="272">
        <v>0</v>
      </c>
      <c r="EA42" s="272">
        <v>0</v>
      </c>
      <c r="EB42" s="272">
        <v>0</v>
      </c>
    </row>
    <row r="43" spans="1:132">
      <c r="A43" s="284" t="s">
        <v>445</v>
      </c>
      <c r="B43" s="285" t="s">
        <v>97</v>
      </c>
      <c r="C43" s="280">
        <f t="shared" si="3"/>
        <v>16</v>
      </c>
      <c r="D43" s="286">
        <f t="shared" si="4"/>
        <v>1339</v>
      </c>
      <c r="E43" s="290"/>
      <c r="F43" s="296" t="s">
        <v>1335</v>
      </c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>
        <v>81</v>
      </c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>
        <v>95</v>
      </c>
      <c r="AH43" s="290">
        <v>80</v>
      </c>
      <c r="AI43" s="290">
        <v>80</v>
      </c>
      <c r="AJ43" s="290"/>
      <c r="AK43" s="290"/>
      <c r="AL43" s="290"/>
      <c r="AM43" s="290"/>
      <c r="AN43" s="290">
        <v>80</v>
      </c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>
        <v>81</v>
      </c>
      <c r="BD43" s="290">
        <v>80</v>
      </c>
      <c r="BE43" s="290">
        <v>80</v>
      </c>
      <c r="BF43" s="290">
        <v>80</v>
      </c>
      <c r="BG43" s="290">
        <v>84</v>
      </c>
      <c r="BH43" s="290"/>
      <c r="BI43" s="290"/>
      <c r="BJ43" s="290"/>
      <c r="BK43" s="290"/>
      <c r="BL43" s="290"/>
      <c r="BM43" s="290">
        <v>92</v>
      </c>
      <c r="BN43" s="290">
        <v>88</v>
      </c>
      <c r="BO43" s="290">
        <v>83</v>
      </c>
      <c r="BP43" s="290">
        <v>95</v>
      </c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>
        <v>80</v>
      </c>
      <c r="CY43" s="290"/>
      <c r="CZ43" s="290"/>
      <c r="DA43" s="290"/>
      <c r="DB43" s="290"/>
      <c r="DC43" s="290"/>
      <c r="DD43" s="290"/>
      <c r="DE43" s="290">
        <v>80</v>
      </c>
      <c r="DF43" s="290"/>
      <c r="DG43" s="292" t="str">
        <f t="shared" si="5"/>
        <v>Ingemar Nilsson</v>
      </c>
      <c r="DI43" s="272">
        <v>0</v>
      </c>
      <c r="DJ43" s="272">
        <v>0</v>
      </c>
      <c r="DK43" s="272">
        <v>0</v>
      </c>
      <c r="DL43" s="272">
        <v>0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0</v>
      </c>
      <c r="DU43" s="272">
        <v>0</v>
      </c>
      <c r="DV43" s="272">
        <v>0</v>
      </c>
      <c r="DW43" s="272">
        <v>0</v>
      </c>
      <c r="DX43" s="272">
        <v>0</v>
      </c>
      <c r="DY43" s="272">
        <v>0</v>
      </c>
      <c r="DZ43" s="272">
        <v>0</v>
      </c>
      <c r="EA43" s="272">
        <v>0</v>
      </c>
      <c r="EB43" s="272">
        <v>0</v>
      </c>
    </row>
    <row r="44" spans="1:132">
      <c r="A44" s="284" t="s">
        <v>103</v>
      </c>
      <c r="B44" s="285" t="s">
        <v>97</v>
      </c>
      <c r="C44" s="280">
        <f t="shared" si="3"/>
        <v>15</v>
      </c>
      <c r="D44" s="286">
        <f t="shared" si="4"/>
        <v>1200</v>
      </c>
      <c r="E44" s="287"/>
      <c r="F44" s="288"/>
      <c r="G44" s="287"/>
      <c r="H44" s="287"/>
      <c r="I44" s="287"/>
      <c r="J44" s="287"/>
      <c r="K44" s="287">
        <v>80</v>
      </c>
      <c r="L44" s="287">
        <v>80</v>
      </c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>
        <v>80</v>
      </c>
      <c r="AA44" s="287"/>
      <c r="AB44" s="287">
        <v>80</v>
      </c>
      <c r="AC44" s="287"/>
      <c r="AD44" s="287"/>
      <c r="AE44" s="287"/>
      <c r="AF44" s="287"/>
      <c r="AG44" s="287">
        <v>80</v>
      </c>
      <c r="AH44" s="287"/>
      <c r="AI44" s="287"/>
      <c r="AJ44" s="287"/>
      <c r="AK44" s="287">
        <v>80</v>
      </c>
      <c r="AL44" s="287"/>
      <c r="AM44" s="287"/>
      <c r="AN44" s="287">
        <v>80</v>
      </c>
      <c r="AO44" s="287">
        <v>80</v>
      </c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>
        <v>80</v>
      </c>
      <c r="BD44" s="287"/>
      <c r="BE44" s="287"/>
      <c r="BF44" s="287">
        <v>80</v>
      </c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287"/>
      <c r="CE44" s="287"/>
      <c r="CF44" s="287"/>
      <c r="CG44" s="287"/>
      <c r="CH44" s="287"/>
      <c r="CI44" s="287"/>
      <c r="CJ44" s="287"/>
      <c r="CK44" s="287">
        <v>80</v>
      </c>
      <c r="CL44" s="287"/>
      <c r="CM44" s="287"/>
      <c r="CN44" s="287"/>
      <c r="CO44" s="287">
        <v>80</v>
      </c>
      <c r="CP44" s="287"/>
      <c r="CQ44" s="287"/>
      <c r="CR44" s="287">
        <v>80</v>
      </c>
      <c r="CS44" s="287"/>
      <c r="CT44" s="287"/>
      <c r="CU44" s="287"/>
      <c r="CV44" s="287"/>
      <c r="CW44" s="287"/>
      <c r="CX44" s="287"/>
      <c r="CY44" s="287"/>
      <c r="CZ44" s="287"/>
      <c r="DA44" s="287"/>
      <c r="DB44" s="287">
        <v>80</v>
      </c>
      <c r="DC44" s="287"/>
      <c r="DD44" s="287">
        <v>80</v>
      </c>
      <c r="DE44" s="287"/>
      <c r="DF44" s="287"/>
      <c r="DG44" s="292" t="str">
        <f t="shared" si="5"/>
        <v>Rolf Nilsson</v>
      </c>
      <c r="DI44" s="272">
        <v>0</v>
      </c>
      <c r="DJ44" s="272">
        <v>0</v>
      </c>
      <c r="DK44" s="272">
        <v>0</v>
      </c>
      <c r="DL44" s="272">
        <v>0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0</v>
      </c>
      <c r="DU44" s="272">
        <v>0</v>
      </c>
      <c r="DV44" s="272">
        <v>0</v>
      </c>
      <c r="DW44" s="272">
        <v>0</v>
      </c>
      <c r="DX44" s="272">
        <v>0</v>
      </c>
      <c r="DY44" s="272">
        <v>0</v>
      </c>
      <c r="DZ44" s="272">
        <v>0</v>
      </c>
      <c r="EA44" s="272">
        <v>0</v>
      </c>
      <c r="EB44" s="272">
        <v>0</v>
      </c>
    </row>
    <row r="45" spans="1:132">
      <c r="A45" s="284" t="s">
        <v>153</v>
      </c>
      <c r="B45" s="285" t="s">
        <v>97</v>
      </c>
      <c r="C45" s="280">
        <f t="shared" si="3"/>
        <v>14</v>
      </c>
      <c r="D45" s="286">
        <f t="shared" si="4"/>
        <v>1177</v>
      </c>
      <c r="E45" s="287"/>
      <c r="F45" s="318" t="s">
        <v>850</v>
      </c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>
        <v>80</v>
      </c>
      <c r="W45" s="287"/>
      <c r="X45" s="287">
        <v>80</v>
      </c>
      <c r="Y45" s="287"/>
      <c r="Z45" s="287"/>
      <c r="AA45" s="287"/>
      <c r="AB45" s="287"/>
      <c r="AC45" s="287">
        <v>80</v>
      </c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>
        <v>80</v>
      </c>
      <c r="BD45" s="287">
        <v>84</v>
      </c>
      <c r="BE45" s="287">
        <v>80</v>
      </c>
      <c r="BF45" s="287">
        <v>80</v>
      </c>
      <c r="BG45" s="287">
        <v>80</v>
      </c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>
        <v>94</v>
      </c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287"/>
      <c r="CE45" s="287"/>
      <c r="CF45" s="287"/>
      <c r="CG45" s="287"/>
      <c r="CH45" s="287"/>
      <c r="CI45" s="287"/>
      <c r="CJ45" s="287"/>
      <c r="CK45" s="287"/>
      <c r="CL45" s="287"/>
      <c r="CM45" s="287"/>
      <c r="CN45" s="287">
        <v>93</v>
      </c>
      <c r="CO45" s="287"/>
      <c r="CP45" s="287">
        <v>80</v>
      </c>
      <c r="CQ45" s="287"/>
      <c r="CR45" s="287"/>
      <c r="CS45" s="287"/>
      <c r="CT45" s="287">
        <v>100</v>
      </c>
      <c r="CU45" s="287">
        <v>80</v>
      </c>
      <c r="CV45" s="287">
        <v>86</v>
      </c>
      <c r="CW45" s="287"/>
      <c r="CX45" s="287"/>
      <c r="CY45" s="287"/>
      <c r="CZ45" s="287"/>
      <c r="DA45" s="287"/>
      <c r="DB45" s="287"/>
      <c r="DC45" s="287"/>
      <c r="DD45" s="287"/>
      <c r="DE45" s="287"/>
      <c r="DF45" s="287"/>
      <c r="DG45" s="292" t="str">
        <f t="shared" si="5"/>
        <v>Jesper Nilsson</v>
      </c>
      <c r="DI45" s="272">
        <v>0</v>
      </c>
      <c r="DJ45" s="272">
        <v>0</v>
      </c>
      <c r="DK45" s="272">
        <v>0</v>
      </c>
      <c r="DL45" s="272">
        <v>0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0</v>
      </c>
      <c r="DU45" s="272">
        <v>0</v>
      </c>
      <c r="DV45" s="272">
        <v>0</v>
      </c>
      <c r="DW45" s="272">
        <v>0</v>
      </c>
      <c r="DX45" s="272">
        <v>0</v>
      </c>
      <c r="DY45" s="272">
        <v>0</v>
      </c>
      <c r="DZ45" s="272">
        <v>0</v>
      </c>
      <c r="EA45" s="272">
        <v>0</v>
      </c>
      <c r="EB45" s="272">
        <v>0</v>
      </c>
    </row>
    <row r="46" spans="1:132">
      <c r="A46" s="284" t="s">
        <v>167</v>
      </c>
      <c r="B46" s="285" t="s">
        <v>168</v>
      </c>
      <c r="C46" s="280">
        <f t="shared" si="3"/>
        <v>14</v>
      </c>
      <c r="D46" s="286">
        <f t="shared" si="4"/>
        <v>1144</v>
      </c>
      <c r="E46" s="290"/>
      <c r="F46" s="296" t="s">
        <v>1345</v>
      </c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>
        <v>80</v>
      </c>
      <c r="V46" s="290">
        <v>84</v>
      </c>
      <c r="W46" s="290"/>
      <c r="X46" s="290">
        <v>80</v>
      </c>
      <c r="Y46" s="290"/>
      <c r="Z46" s="290"/>
      <c r="AA46" s="290"/>
      <c r="AB46" s="290"/>
      <c r="AC46" s="290"/>
      <c r="AD46" s="290"/>
      <c r="AE46" s="290"/>
      <c r="AF46" s="290"/>
      <c r="AG46" s="290">
        <v>89</v>
      </c>
      <c r="AH46" s="290">
        <v>80</v>
      </c>
      <c r="AI46" s="290"/>
      <c r="AJ46" s="290"/>
      <c r="AK46" s="290">
        <v>80</v>
      </c>
      <c r="AL46" s="290"/>
      <c r="AM46" s="290">
        <v>80</v>
      </c>
      <c r="AN46" s="290"/>
      <c r="AO46" s="290">
        <v>91</v>
      </c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>
        <v>80</v>
      </c>
      <c r="BD46" s="290">
        <v>80</v>
      </c>
      <c r="BE46" s="290">
        <v>80</v>
      </c>
      <c r="BF46" s="290">
        <v>80</v>
      </c>
      <c r="BG46" s="290">
        <v>80</v>
      </c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>
        <v>80</v>
      </c>
      <c r="CP46" s="290"/>
      <c r="CQ46" s="290"/>
      <c r="CR46" s="290"/>
      <c r="CS46" s="290"/>
      <c r="CT46" s="290"/>
      <c r="CU46" s="290"/>
      <c r="CV46" s="290"/>
      <c r="CW46" s="290"/>
      <c r="CX46" s="290"/>
      <c r="CY46" s="290"/>
      <c r="CZ46" s="290"/>
      <c r="DA46" s="290"/>
      <c r="DB46" s="290"/>
      <c r="DC46" s="290"/>
      <c r="DD46" s="290"/>
      <c r="DE46" s="290"/>
      <c r="DF46" s="290"/>
      <c r="DG46" s="292" t="str">
        <f t="shared" si="5"/>
        <v>Sam Eriksson</v>
      </c>
      <c r="DI46" s="272">
        <v>0</v>
      </c>
      <c r="DJ46" s="272">
        <v>0</v>
      </c>
      <c r="DK46" s="272">
        <v>0</v>
      </c>
      <c r="DL46" s="272">
        <v>0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0</v>
      </c>
      <c r="DU46" s="272">
        <v>0</v>
      </c>
      <c r="DV46" s="272">
        <v>0</v>
      </c>
      <c r="DW46" s="272">
        <v>0</v>
      </c>
      <c r="DX46" s="272">
        <v>0</v>
      </c>
      <c r="DY46" s="272">
        <v>0</v>
      </c>
      <c r="DZ46" s="272">
        <v>0</v>
      </c>
      <c r="EA46" s="272">
        <v>0</v>
      </c>
      <c r="EB46" s="272">
        <v>0</v>
      </c>
    </row>
    <row r="47" spans="1:132">
      <c r="A47" s="284" t="s">
        <v>109</v>
      </c>
      <c r="B47" s="285" t="s">
        <v>110</v>
      </c>
      <c r="C47" s="280">
        <f t="shared" si="3"/>
        <v>15</v>
      </c>
      <c r="D47" s="286">
        <f t="shared" si="4"/>
        <v>1140</v>
      </c>
      <c r="E47" s="287"/>
      <c r="F47" s="288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>
        <v>80</v>
      </c>
      <c r="AA47" s="287"/>
      <c r="AB47" s="287"/>
      <c r="AC47" s="287"/>
      <c r="AD47" s="287">
        <v>50</v>
      </c>
      <c r="AE47" s="287"/>
      <c r="AF47" s="287"/>
      <c r="AG47" s="287"/>
      <c r="AH47" s="287"/>
      <c r="AI47" s="287">
        <v>50</v>
      </c>
      <c r="AJ47" s="287"/>
      <c r="AK47" s="287">
        <v>80</v>
      </c>
      <c r="AL47" s="287"/>
      <c r="AM47" s="287"/>
      <c r="AN47" s="287"/>
      <c r="AO47" s="287"/>
      <c r="AP47" s="287"/>
      <c r="AQ47" s="287">
        <v>80</v>
      </c>
      <c r="AR47" s="287"/>
      <c r="AS47" s="287"/>
      <c r="AT47" s="287"/>
      <c r="AU47" s="287"/>
      <c r="AV47" s="287">
        <v>80</v>
      </c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287"/>
      <c r="CE47" s="287"/>
      <c r="CF47" s="287">
        <v>80</v>
      </c>
      <c r="CG47" s="287"/>
      <c r="CH47" s="287"/>
      <c r="CI47" s="287">
        <v>80</v>
      </c>
      <c r="CJ47" s="287"/>
      <c r="CK47" s="287">
        <v>80</v>
      </c>
      <c r="CL47" s="287"/>
      <c r="CM47" s="287"/>
      <c r="CN47" s="287"/>
      <c r="CO47" s="287">
        <v>80</v>
      </c>
      <c r="CP47" s="287"/>
      <c r="CQ47" s="287">
        <v>80</v>
      </c>
      <c r="CR47" s="287"/>
      <c r="CS47" s="287"/>
      <c r="CT47" s="287">
        <v>80</v>
      </c>
      <c r="CU47" s="287"/>
      <c r="CV47" s="287"/>
      <c r="CW47" s="287"/>
      <c r="CX47" s="287"/>
      <c r="CY47" s="287"/>
      <c r="CZ47" s="287">
        <v>80</v>
      </c>
      <c r="DA47" s="287"/>
      <c r="DB47" s="287">
        <v>80</v>
      </c>
      <c r="DC47" s="287"/>
      <c r="DD47" s="287">
        <v>80</v>
      </c>
      <c r="DE47" s="287"/>
      <c r="DF47" s="287"/>
      <c r="DG47" s="292" t="str">
        <f t="shared" si="5"/>
        <v>Nils Mårtensson</v>
      </c>
      <c r="DI47" s="272">
        <v>0</v>
      </c>
      <c r="DJ47" s="272">
        <v>0</v>
      </c>
      <c r="DK47" s="272">
        <v>0</v>
      </c>
      <c r="DL47" s="272">
        <v>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0</v>
      </c>
      <c r="DU47" s="272">
        <v>0</v>
      </c>
      <c r="DV47" s="272">
        <v>0</v>
      </c>
      <c r="DW47" s="272">
        <v>0</v>
      </c>
      <c r="DX47" s="272">
        <v>0</v>
      </c>
      <c r="DY47" s="272">
        <v>0</v>
      </c>
      <c r="DZ47" s="272">
        <v>0</v>
      </c>
      <c r="EA47" s="272">
        <v>0</v>
      </c>
      <c r="EB47" s="272">
        <v>0</v>
      </c>
    </row>
    <row r="48" spans="1:132">
      <c r="A48" s="284" t="s">
        <v>879</v>
      </c>
      <c r="B48" s="285" t="s">
        <v>195</v>
      </c>
      <c r="C48" s="280">
        <f t="shared" si="3"/>
        <v>13</v>
      </c>
      <c r="D48" s="286">
        <f t="shared" si="4"/>
        <v>1105</v>
      </c>
      <c r="E48" s="290"/>
      <c r="F48" s="296" t="s">
        <v>1171</v>
      </c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>
        <v>98</v>
      </c>
      <c r="AH48" s="290">
        <v>80</v>
      </c>
      <c r="AI48" s="290">
        <v>96</v>
      </c>
      <c r="AJ48" s="290"/>
      <c r="AK48" s="290"/>
      <c r="AL48" s="290"/>
      <c r="AM48" s="290"/>
      <c r="AN48" s="290"/>
      <c r="AO48" s="290">
        <v>90</v>
      </c>
      <c r="AP48" s="290"/>
      <c r="AQ48" s="290"/>
      <c r="AR48" s="290"/>
      <c r="AS48" s="290"/>
      <c r="AT48" s="290"/>
      <c r="AU48" s="290">
        <v>91</v>
      </c>
      <c r="AV48" s="290">
        <v>94</v>
      </c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>
        <v>95</v>
      </c>
      <c r="CJ48" s="290"/>
      <c r="CK48" s="290">
        <v>93</v>
      </c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>
        <v>50</v>
      </c>
      <c r="CY48" s="290"/>
      <c r="CZ48" s="290"/>
      <c r="DA48" s="290"/>
      <c r="DB48" s="290">
        <v>89</v>
      </c>
      <c r="DC48" s="290">
        <v>89</v>
      </c>
      <c r="DD48" s="290">
        <v>90</v>
      </c>
      <c r="DE48" s="290">
        <v>50</v>
      </c>
      <c r="DF48" s="290"/>
      <c r="DG48" s="292" t="str">
        <f t="shared" si="5"/>
        <v>Mattias Johansson</v>
      </c>
      <c r="DI48" s="272">
        <v>0</v>
      </c>
      <c r="DJ48" s="272">
        <v>0</v>
      </c>
      <c r="DK48" s="272">
        <v>0</v>
      </c>
      <c r="DL48" s="272">
        <v>0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0</v>
      </c>
      <c r="DU48" s="272">
        <v>0</v>
      </c>
      <c r="DV48" s="272">
        <v>0</v>
      </c>
      <c r="DW48" s="272">
        <v>0</v>
      </c>
      <c r="DX48" s="272">
        <v>0</v>
      </c>
      <c r="DY48" s="272">
        <v>0</v>
      </c>
      <c r="DZ48" s="272">
        <v>0</v>
      </c>
      <c r="EA48" s="272">
        <v>0</v>
      </c>
      <c r="EB48" s="272">
        <v>0</v>
      </c>
    </row>
    <row r="49" spans="1:132">
      <c r="A49" s="284" t="s">
        <v>877</v>
      </c>
      <c r="B49" s="285" t="s">
        <v>124</v>
      </c>
      <c r="C49" s="280">
        <f t="shared" si="3"/>
        <v>15</v>
      </c>
      <c r="D49" s="286">
        <f t="shared" si="4"/>
        <v>1060</v>
      </c>
      <c r="E49" s="287"/>
      <c r="F49" s="288" t="s">
        <v>849</v>
      </c>
      <c r="G49" s="287"/>
      <c r="H49" s="287"/>
      <c r="I49" s="287"/>
      <c r="J49" s="287"/>
      <c r="K49" s="287"/>
      <c r="L49" s="287"/>
      <c r="M49" s="287"/>
      <c r="N49" s="287"/>
      <c r="O49" s="287"/>
      <c r="P49" s="287">
        <v>70</v>
      </c>
      <c r="Q49" s="287">
        <v>70</v>
      </c>
      <c r="R49" s="287">
        <v>70</v>
      </c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>
        <v>70</v>
      </c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>
        <v>70</v>
      </c>
      <c r="BD49" s="287">
        <v>70</v>
      </c>
      <c r="BE49" s="287">
        <v>70</v>
      </c>
      <c r="BF49" s="287">
        <v>70</v>
      </c>
      <c r="BG49" s="287">
        <v>70</v>
      </c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>
        <v>80</v>
      </c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>
        <v>70</v>
      </c>
      <c r="CJ49" s="287"/>
      <c r="CK49" s="287"/>
      <c r="CL49" s="287"/>
      <c r="CM49" s="287"/>
      <c r="CN49" s="287"/>
      <c r="CO49" s="287">
        <v>70</v>
      </c>
      <c r="CP49" s="287"/>
      <c r="CQ49" s="287"/>
      <c r="CR49" s="287">
        <v>70</v>
      </c>
      <c r="CS49" s="287"/>
      <c r="CT49" s="287"/>
      <c r="CU49" s="287"/>
      <c r="CV49" s="287"/>
      <c r="CW49" s="287"/>
      <c r="CX49" s="287"/>
      <c r="CY49" s="287">
        <v>70</v>
      </c>
      <c r="CZ49" s="287"/>
      <c r="DA49" s="287">
        <v>70</v>
      </c>
      <c r="DB49" s="287"/>
      <c r="DC49" s="287"/>
      <c r="DD49" s="287"/>
      <c r="DE49" s="287"/>
      <c r="DF49" s="287"/>
      <c r="DG49" s="292" t="str">
        <f t="shared" si="5"/>
        <v>Svante Andersson</v>
      </c>
      <c r="DI49" s="272">
        <v>0</v>
      </c>
      <c r="DJ49" s="272">
        <v>0</v>
      </c>
      <c r="DK49" s="272">
        <v>0</v>
      </c>
      <c r="DL49" s="272">
        <v>0</v>
      </c>
      <c r="DM49" s="272">
        <v>0</v>
      </c>
      <c r="DN49" s="272">
        <v>0</v>
      </c>
      <c r="DO49" s="272">
        <v>0</v>
      </c>
      <c r="DP49" s="272">
        <v>0</v>
      </c>
      <c r="DQ49" s="272">
        <v>0</v>
      </c>
      <c r="DR49" s="272">
        <v>0</v>
      </c>
      <c r="DS49" s="272">
        <v>0</v>
      </c>
      <c r="DT49" s="272">
        <v>0</v>
      </c>
      <c r="DU49" s="272">
        <v>0</v>
      </c>
      <c r="DV49" s="272">
        <v>0</v>
      </c>
      <c r="DW49" s="272">
        <v>0</v>
      </c>
      <c r="DX49" s="272">
        <v>0</v>
      </c>
      <c r="DY49" s="272">
        <v>0</v>
      </c>
      <c r="DZ49" s="272">
        <v>0</v>
      </c>
      <c r="EA49" s="272">
        <v>0</v>
      </c>
      <c r="EB49" s="272">
        <v>0</v>
      </c>
    </row>
    <row r="50" spans="1:132">
      <c r="A50" s="284" t="s">
        <v>163</v>
      </c>
      <c r="B50" s="285" t="s">
        <v>1257</v>
      </c>
      <c r="C50" s="280">
        <f t="shared" si="3"/>
        <v>13</v>
      </c>
      <c r="D50" s="286">
        <f t="shared" si="4"/>
        <v>1060</v>
      </c>
      <c r="E50" s="287"/>
      <c r="F50" s="288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>
        <v>80</v>
      </c>
      <c r="T50" s="287"/>
      <c r="U50" s="287">
        <v>80</v>
      </c>
      <c r="V50" s="287">
        <v>85</v>
      </c>
      <c r="W50" s="287"/>
      <c r="X50" s="287">
        <v>80</v>
      </c>
      <c r="Y50" s="287"/>
      <c r="Z50" s="287">
        <v>80</v>
      </c>
      <c r="AA50" s="287"/>
      <c r="AB50" s="287"/>
      <c r="AC50" s="287"/>
      <c r="AD50" s="287"/>
      <c r="AE50" s="287"/>
      <c r="AF50" s="287"/>
      <c r="AG50" s="287">
        <v>95</v>
      </c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>
        <v>80</v>
      </c>
      <c r="BD50" s="287">
        <v>80</v>
      </c>
      <c r="BE50" s="287">
        <v>80</v>
      </c>
      <c r="BF50" s="287">
        <v>80</v>
      </c>
      <c r="BG50" s="287">
        <v>80</v>
      </c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287"/>
      <c r="CE50" s="287"/>
      <c r="CF50" s="287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/>
      <c r="CS50" s="287"/>
      <c r="CT50" s="287"/>
      <c r="CU50" s="287"/>
      <c r="CV50" s="287"/>
      <c r="CW50" s="287"/>
      <c r="CX50" s="287"/>
      <c r="CY50" s="287">
        <v>80</v>
      </c>
      <c r="CZ50" s="287"/>
      <c r="DA50" s="287">
        <v>80</v>
      </c>
      <c r="DB50" s="287"/>
      <c r="DC50" s="287"/>
      <c r="DD50" s="287"/>
      <c r="DE50" s="287"/>
      <c r="DF50" s="287"/>
      <c r="DG50" s="292" t="str">
        <f t="shared" si="5"/>
        <v>Ola Häggström</v>
      </c>
      <c r="DI50" s="272">
        <v>0</v>
      </c>
      <c r="DJ50" s="272">
        <v>0</v>
      </c>
      <c r="DK50" s="272">
        <v>0</v>
      </c>
      <c r="DL50" s="272">
        <v>0</v>
      </c>
      <c r="DM50" s="272">
        <v>0</v>
      </c>
      <c r="DN50" s="272">
        <v>0</v>
      </c>
      <c r="DO50" s="272">
        <v>0</v>
      </c>
      <c r="DP50" s="272">
        <v>0</v>
      </c>
      <c r="DQ50" s="272">
        <v>0</v>
      </c>
      <c r="DR50" s="272">
        <v>0</v>
      </c>
      <c r="DS50" s="272">
        <v>0</v>
      </c>
      <c r="DT50" s="272">
        <v>0</v>
      </c>
      <c r="DU50" s="272">
        <v>0</v>
      </c>
      <c r="DV50" s="272">
        <v>0</v>
      </c>
      <c r="DW50" s="272">
        <v>0</v>
      </c>
      <c r="DX50" s="272">
        <v>0</v>
      </c>
      <c r="DY50" s="272">
        <v>0</v>
      </c>
      <c r="DZ50" s="272">
        <v>0</v>
      </c>
      <c r="EA50" s="272">
        <v>0</v>
      </c>
      <c r="EB50" s="272">
        <v>0</v>
      </c>
    </row>
    <row r="51" spans="1:132">
      <c r="A51" s="284" t="s">
        <v>118</v>
      </c>
      <c r="B51" s="285" t="s">
        <v>97</v>
      </c>
      <c r="C51" s="280">
        <f t="shared" si="3"/>
        <v>12</v>
      </c>
      <c r="D51" s="286">
        <f t="shared" si="4"/>
        <v>1053</v>
      </c>
      <c r="E51" s="287"/>
      <c r="F51" s="318" t="s">
        <v>1346</v>
      </c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>
        <v>80</v>
      </c>
      <c r="T51" s="287"/>
      <c r="U51" s="287"/>
      <c r="V51" s="287"/>
      <c r="W51" s="287"/>
      <c r="X51" s="287">
        <v>80</v>
      </c>
      <c r="Y51" s="287"/>
      <c r="Z51" s="287">
        <v>96</v>
      </c>
      <c r="AA51" s="287"/>
      <c r="AB51" s="287"/>
      <c r="AC51" s="287"/>
      <c r="AD51" s="287"/>
      <c r="AE51" s="287"/>
      <c r="AF51" s="287">
        <v>50</v>
      </c>
      <c r="AG51" s="287">
        <v>100</v>
      </c>
      <c r="AH51" s="287">
        <v>80</v>
      </c>
      <c r="AI51" s="287">
        <v>98</v>
      </c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7"/>
      <c r="BY51" s="287"/>
      <c r="BZ51" s="287"/>
      <c r="CA51" s="287"/>
      <c r="CB51" s="287"/>
      <c r="CC51" s="287"/>
      <c r="CD51" s="287"/>
      <c r="CE51" s="287"/>
      <c r="CF51" s="287"/>
      <c r="CG51" s="287"/>
      <c r="CH51" s="287">
        <v>89</v>
      </c>
      <c r="CI51" s="287"/>
      <c r="CJ51" s="287">
        <v>90</v>
      </c>
      <c r="CK51" s="287"/>
      <c r="CL51" s="287"/>
      <c r="CM51" s="287"/>
      <c r="CN51" s="287"/>
      <c r="CO51" s="287"/>
      <c r="CP51" s="287"/>
      <c r="CQ51" s="287"/>
      <c r="CR51" s="287"/>
      <c r="CS51" s="287"/>
      <c r="CT51" s="287"/>
      <c r="CU51" s="287"/>
      <c r="CV51" s="287">
        <v>98</v>
      </c>
      <c r="CW51" s="287">
        <v>98</v>
      </c>
      <c r="CX51" s="287"/>
      <c r="CY51" s="287"/>
      <c r="CZ51" s="287"/>
      <c r="DA51" s="287"/>
      <c r="DB51" s="287">
        <v>94</v>
      </c>
      <c r="DC51" s="287"/>
      <c r="DD51" s="287"/>
      <c r="DE51" s="287"/>
      <c r="DF51" s="287"/>
      <c r="DG51" s="292" t="str">
        <f t="shared" si="5"/>
        <v>Jan Nilsson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  <c r="DR51" s="272">
        <v>0</v>
      </c>
      <c r="DS51" s="272">
        <v>0</v>
      </c>
      <c r="DT51" s="272">
        <v>0</v>
      </c>
      <c r="DU51" s="272">
        <v>0</v>
      </c>
      <c r="DV51" s="272">
        <v>0</v>
      </c>
      <c r="DW51" s="272">
        <v>0</v>
      </c>
      <c r="DX51" s="272">
        <v>0</v>
      </c>
      <c r="DY51" s="272">
        <v>0</v>
      </c>
      <c r="DZ51" s="272">
        <v>0</v>
      </c>
      <c r="EA51" s="272">
        <v>0</v>
      </c>
      <c r="EB51" s="272">
        <v>0</v>
      </c>
    </row>
    <row r="52" spans="1:132">
      <c r="A52" s="284" t="s">
        <v>94</v>
      </c>
      <c r="B52" s="285" t="s">
        <v>95</v>
      </c>
      <c r="C52" s="280">
        <f t="shared" si="3"/>
        <v>12</v>
      </c>
      <c r="D52" s="286">
        <f t="shared" si="4"/>
        <v>961</v>
      </c>
      <c r="E52" s="287"/>
      <c r="F52" s="288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>
        <v>80</v>
      </c>
      <c r="V52" s="287">
        <v>81</v>
      </c>
      <c r="W52" s="287"/>
      <c r="X52" s="287">
        <v>80</v>
      </c>
      <c r="Y52" s="287"/>
      <c r="Z52" s="287"/>
      <c r="AA52" s="287"/>
      <c r="AB52" s="287"/>
      <c r="AC52" s="287"/>
      <c r="AD52" s="287"/>
      <c r="AE52" s="287"/>
      <c r="AF52" s="287"/>
      <c r="AG52" s="287"/>
      <c r="AH52" s="287">
        <v>80</v>
      </c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>
        <v>80</v>
      </c>
      <c r="BD52" s="287">
        <v>80</v>
      </c>
      <c r="BE52" s="287">
        <v>80</v>
      </c>
      <c r="BF52" s="287">
        <v>80</v>
      </c>
      <c r="BG52" s="287">
        <v>80</v>
      </c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>
        <v>80</v>
      </c>
      <c r="BX52" s="287"/>
      <c r="BY52" s="287"/>
      <c r="BZ52" s="287"/>
      <c r="CA52" s="287"/>
      <c r="CB52" s="287"/>
      <c r="CC52" s="287"/>
      <c r="CD52" s="287"/>
      <c r="CE52" s="287"/>
      <c r="CF52" s="287"/>
      <c r="CG52" s="287"/>
      <c r="CH52" s="287"/>
      <c r="CI52" s="287"/>
      <c r="CJ52" s="287"/>
      <c r="CK52" s="287"/>
      <c r="CL52" s="287"/>
      <c r="CM52" s="287"/>
      <c r="CN52" s="287"/>
      <c r="CO52" s="287">
        <v>80</v>
      </c>
      <c r="CP52" s="287"/>
      <c r="CQ52" s="287"/>
      <c r="CR52" s="287"/>
      <c r="CS52" s="287"/>
      <c r="CT52" s="287"/>
      <c r="CU52" s="287">
        <v>80</v>
      </c>
      <c r="CV52" s="287"/>
      <c r="CW52" s="287"/>
      <c r="CX52" s="287"/>
      <c r="CY52" s="287"/>
      <c r="CZ52" s="287"/>
      <c r="DA52" s="287"/>
      <c r="DB52" s="287"/>
      <c r="DC52" s="287"/>
      <c r="DD52" s="287"/>
      <c r="DE52" s="287"/>
      <c r="DF52" s="287"/>
      <c r="DG52" s="292" t="str">
        <f t="shared" si="5"/>
        <v>Morgan Olsson</v>
      </c>
      <c r="DI52" s="272">
        <v>0</v>
      </c>
      <c r="DJ52" s="272">
        <v>0</v>
      </c>
      <c r="DK52" s="272">
        <v>0</v>
      </c>
      <c r="DL52" s="272">
        <v>0</v>
      </c>
      <c r="DM52" s="272">
        <v>0</v>
      </c>
      <c r="DN52" s="272">
        <v>0</v>
      </c>
      <c r="DO52" s="272">
        <v>0</v>
      </c>
      <c r="DP52" s="272">
        <v>0</v>
      </c>
      <c r="DQ52" s="272">
        <v>0</v>
      </c>
      <c r="DR52" s="272">
        <v>0</v>
      </c>
      <c r="DS52" s="272">
        <v>0</v>
      </c>
      <c r="DT52" s="272">
        <v>0</v>
      </c>
      <c r="DU52" s="272">
        <v>0</v>
      </c>
      <c r="DV52" s="272">
        <v>0</v>
      </c>
      <c r="DW52" s="272">
        <v>0</v>
      </c>
      <c r="DX52" s="272">
        <v>0</v>
      </c>
      <c r="DY52" s="272">
        <v>0</v>
      </c>
      <c r="DZ52" s="272">
        <v>0</v>
      </c>
      <c r="EA52" s="272">
        <v>0</v>
      </c>
      <c r="EB52" s="272">
        <v>0</v>
      </c>
    </row>
    <row r="53" spans="1:132">
      <c r="A53" s="284" t="s">
        <v>1347</v>
      </c>
      <c r="B53" s="285" t="s">
        <v>97</v>
      </c>
      <c r="C53" s="280">
        <f t="shared" si="3"/>
        <v>14</v>
      </c>
      <c r="D53" s="286">
        <f t="shared" si="4"/>
        <v>950</v>
      </c>
      <c r="E53" s="287"/>
      <c r="F53" s="288" t="s">
        <v>849</v>
      </c>
      <c r="G53" s="287"/>
      <c r="H53" s="287"/>
      <c r="I53" s="287"/>
      <c r="J53" s="287"/>
      <c r="K53" s="287"/>
      <c r="L53" s="287"/>
      <c r="M53" s="287"/>
      <c r="N53" s="287"/>
      <c r="O53" s="287"/>
      <c r="P53" s="287">
        <v>70</v>
      </c>
      <c r="Q53" s="287">
        <v>70</v>
      </c>
      <c r="R53" s="287">
        <v>50</v>
      </c>
      <c r="S53" s="287"/>
      <c r="T53" s="287"/>
      <c r="U53" s="287"/>
      <c r="V53" s="287"/>
      <c r="W53" s="287"/>
      <c r="X53" s="287"/>
      <c r="Y53" s="287"/>
      <c r="Z53" s="287"/>
      <c r="AA53" s="287">
        <v>80</v>
      </c>
      <c r="AB53" s="287">
        <v>50</v>
      </c>
      <c r="AC53" s="287"/>
      <c r="AD53" s="287"/>
      <c r="AE53" s="287"/>
      <c r="AF53" s="287"/>
      <c r="AG53" s="287"/>
      <c r="AH53" s="287"/>
      <c r="AI53" s="287"/>
      <c r="AJ53" s="287"/>
      <c r="AK53" s="287">
        <v>70</v>
      </c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>
        <v>70</v>
      </c>
      <c r="BR53" s="287">
        <v>70</v>
      </c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>
        <v>70</v>
      </c>
      <c r="CP53" s="287"/>
      <c r="CQ53" s="287"/>
      <c r="CR53" s="287">
        <v>70</v>
      </c>
      <c r="CS53" s="287"/>
      <c r="CT53" s="287"/>
      <c r="CU53" s="287"/>
      <c r="CV53" s="287"/>
      <c r="CW53" s="287"/>
      <c r="CX53" s="287"/>
      <c r="CY53" s="287">
        <v>70</v>
      </c>
      <c r="CZ53" s="287"/>
      <c r="DA53" s="287">
        <v>70</v>
      </c>
      <c r="DB53" s="287"/>
      <c r="DC53" s="287">
        <v>70</v>
      </c>
      <c r="DD53" s="287">
        <v>70</v>
      </c>
      <c r="DE53" s="287"/>
      <c r="DF53" s="287"/>
      <c r="DG53" s="292" t="str">
        <f t="shared" si="5"/>
        <v>Meliza Nilsson</v>
      </c>
      <c r="DI53" s="272">
        <v>0</v>
      </c>
      <c r="DJ53" s="272">
        <v>0</v>
      </c>
      <c r="DK53" s="272">
        <v>0</v>
      </c>
      <c r="DL53" s="272">
        <v>0</v>
      </c>
      <c r="DM53" s="272">
        <v>0</v>
      </c>
      <c r="DN53" s="272">
        <v>0</v>
      </c>
      <c r="DO53" s="272">
        <v>0</v>
      </c>
      <c r="DP53" s="272">
        <v>0</v>
      </c>
      <c r="DQ53" s="272">
        <v>0</v>
      </c>
      <c r="DR53" s="272">
        <v>0</v>
      </c>
      <c r="DS53" s="272">
        <v>0</v>
      </c>
      <c r="DT53" s="272">
        <v>0</v>
      </c>
      <c r="DU53" s="272">
        <v>0</v>
      </c>
      <c r="DV53" s="272">
        <v>0</v>
      </c>
      <c r="DW53" s="272">
        <v>0</v>
      </c>
      <c r="DX53" s="272">
        <v>0</v>
      </c>
      <c r="DY53" s="272">
        <v>0</v>
      </c>
      <c r="DZ53" s="272">
        <v>0</v>
      </c>
      <c r="EA53" s="272">
        <v>0</v>
      </c>
      <c r="EB53" s="272">
        <v>0</v>
      </c>
    </row>
    <row r="54" spans="1:132">
      <c r="A54" s="284" t="s">
        <v>1263</v>
      </c>
      <c r="B54" s="293" t="s">
        <v>1257</v>
      </c>
      <c r="C54" s="280">
        <f t="shared" si="3"/>
        <v>11</v>
      </c>
      <c r="D54" s="286">
        <f t="shared" si="4"/>
        <v>933</v>
      </c>
      <c r="E54" s="287"/>
      <c r="F54" s="288" t="s">
        <v>849</v>
      </c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>
        <v>80</v>
      </c>
      <c r="T54" s="287"/>
      <c r="U54" s="287"/>
      <c r="V54" s="287"/>
      <c r="W54" s="287"/>
      <c r="X54" s="287"/>
      <c r="Y54" s="287"/>
      <c r="Z54" s="287"/>
      <c r="AA54" s="287">
        <v>80</v>
      </c>
      <c r="AB54" s="287">
        <v>90</v>
      </c>
      <c r="AC54" s="287"/>
      <c r="AD54" s="287"/>
      <c r="AE54" s="287"/>
      <c r="AF54" s="287"/>
      <c r="AG54" s="287">
        <v>86</v>
      </c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>
        <v>90</v>
      </c>
      <c r="BD54" s="287">
        <v>89</v>
      </c>
      <c r="BE54" s="287">
        <v>80</v>
      </c>
      <c r="BF54" s="287">
        <v>80</v>
      </c>
      <c r="BG54" s="287">
        <v>80</v>
      </c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>
        <v>88</v>
      </c>
      <c r="CZ54" s="287"/>
      <c r="DA54" s="287">
        <v>90</v>
      </c>
      <c r="DB54" s="287"/>
      <c r="DC54" s="287"/>
      <c r="DD54" s="287"/>
      <c r="DE54" s="287"/>
      <c r="DF54" s="287"/>
      <c r="DG54" s="292" t="str">
        <f t="shared" si="5"/>
        <v>Vide Häggström</v>
      </c>
      <c r="DI54" s="272">
        <v>0</v>
      </c>
      <c r="DJ54" s="272">
        <v>0</v>
      </c>
      <c r="DK54" s="272">
        <v>0</v>
      </c>
      <c r="DL54" s="272">
        <v>0</v>
      </c>
      <c r="DM54" s="272">
        <v>0</v>
      </c>
      <c r="DN54" s="272">
        <v>0</v>
      </c>
      <c r="DO54" s="272">
        <v>0</v>
      </c>
      <c r="DP54" s="272">
        <v>0</v>
      </c>
      <c r="DQ54" s="272">
        <v>0</v>
      </c>
      <c r="DR54" s="272">
        <v>0</v>
      </c>
      <c r="DS54" s="272">
        <v>0</v>
      </c>
      <c r="DT54" s="272">
        <v>0</v>
      </c>
      <c r="DU54" s="272">
        <v>0</v>
      </c>
      <c r="DV54" s="272">
        <v>0</v>
      </c>
      <c r="DW54" s="272">
        <v>0</v>
      </c>
      <c r="DX54" s="272">
        <v>0</v>
      </c>
      <c r="DY54" s="272">
        <v>0</v>
      </c>
      <c r="DZ54" s="272">
        <v>0</v>
      </c>
      <c r="EA54" s="272">
        <v>0</v>
      </c>
      <c r="EB54" s="272">
        <v>0</v>
      </c>
    </row>
    <row r="55" spans="1:132">
      <c r="A55" s="284" t="s">
        <v>1259</v>
      </c>
      <c r="B55" s="293" t="s">
        <v>1257</v>
      </c>
      <c r="C55" s="280">
        <f t="shared" si="3"/>
        <v>11</v>
      </c>
      <c r="D55" s="286">
        <f t="shared" si="4"/>
        <v>891</v>
      </c>
      <c r="E55" s="287"/>
      <c r="F55" s="288" t="s">
        <v>849</v>
      </c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>
        <v>80</v>
      </c>
      <c r="T55" s="287"/>
      <c r="U55" s="287"/>
      <c r="V55" s="287"/>
      <c r="W55" s="287"/>
      <c r="X55" s="287"/>
      <c r="Y55" s="287"/>
      <c r="Z55" s="287"/>
      <c r="AA55" s="287">
        <v>80</v>
      </c>
      <c r="AB55" s="287">
        <v>81</v>
      </c>
      <c r="AC55" s="287"/>
      <c r="AD55" s="287"/>
      <c r="AE55" s="287"/>
      <c r="AF55" s="287"/>
      <c r="AG55" s="287">
        <v>89</v>
      </c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>
        <v>80</v>
      </c>
      <c r="BD55" s="287">
        <v>80</v>
      </c>
      <c r="BE55" s="287">
        <v>80</v>
      </c>
      <c r="BF55" s="287">
        <v>80</v>
      </c>
      <c r="BG55" s="287">
        <v>80</v>
      </c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>
        <v>81</v>
      </c>
      <c r="CZ55" s="287"/>
      <c r="DA55" s="287">
        <v>80</v>
      </c>
      <c r="DB55" s="287"/>
      <c r="DC55" s="287"/>
      <c r="DD55" s="287"/>
      <c r="DE55" s="287"/>
      <c r="DF55" s="287"/>
      <c r="DG55" s="292" t="str">
        <f t="shared" si="5"/>
        <v>Tyr Häggström</v>
      </c>
      <c r="DI55" s="272">
        <v>0</v>
      </c>
      <c r="DJ55" s="272">
        <v>0</v>
      </c>
      <c r="DK55" s="272">
        <v>0</v>
      </c>
      <c r="DL55" s="272">
        <v>0</v>
      </c>
      <c r="DM55" s="272">
        <v>0</v>
      </c>
      <c r="DN55" s="272">
        <v>0</v>
      </c>
      <c r="DO55" s="272">
        <v>0</v>
      </c>
      <c r="DP55" s="272">
        <v>0</v>
      </c>
      <c r="DQ55" s="272">
        <v>0</v>
      </c>
      <c r="DR55" s="272">
        <v>0</v>
      </c>
      <c r="DS55" s="272">
        <v>0</v>
      </c>
      <c r="DT55" s="272">
        <v>0</v>
      </c>
      <c r="DU55" s="272">
        <v>0</v>
      </c>
      <c r="DV55" s="272">
        <v>0</v>
      </c>
      <c r="DW55" s="272">
        <v>0</v>
      </c>
      <c r="DX55" s="272">
        <v>0</v>
      </c>
      <c r="DY55" s="272">
        <v>0</v>
      </c>
      <c r="DZ55" s="272">
        <v>0</v>
      </c>
      <c r="EA55" s="272">
        <v>0</v>
      </c>
      <c r="EB55" s="272">
        <v>0</v>
      </c>
    </row>
    <row r="56" spans="1:132">
      <c r="A56" s="284" t="s">
        <v>151</v>
      </c>
      <c r="B56" s="285" t="s">
        <v>97</v>
      </c>
      <c r="C56" s="280">
        <f t="shared" si="3"/>
        <v>11</v>
      </c>
      <c r="D56" s="286">
        <f t="shared" si="4"/>
        <v>881</v>
      </c>
      <c r="E56" s="287"/>
      <c r="F56" s="288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>
        <v>80</v>
      </c>
      <c r="V56" s="287">
        <v>80</v>
      </c>
      <c r="W56" s="287"/>
      <c r="X56" s="287">
        <v>80</v>
      </c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87"/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>
        <v>80</v>
      </c>
      <c r="BD56" s="287">
        <v>81</v>
      </c>
      <c r="BE56" s="287">
        <v>80</v>
      </c>
      <c r="BF56" s="287">
        <v>80</v>
      </c>
      <c r="BG56" s="287">
        <v>80</v>
      </c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/>
      <c r="BY56" s="287"/>
      <c r="BZ56" s="287"/>
      <c r="CA56" s="287"/>
      <c r="CB56" s="287"/>
      <c r="CC56" s="287"/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>
        <v>80</v>
      </c>
      <c r="CO56" s="287"/>
      <c r="CP56" s="287"/>
      <c r="CQ56" s="287">
        <v>80</v>
      </c>
      <c r="CR56" s="287"/>
      <c r="CS56" s="287"/>
      <c r="CT56" s="287">
        <v>80</v>
      </c>
      <c r="CU56" s="287"/>
      <c r="CV56" s="287"/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92" t="str">
        <f t="shared" si="5"/>
        <v>Marielle Nilsson</v>
      </c>
      <c r="DI56" s="272">
        <v>0</v>
      </c>
      <c r="DJ56" s="272">
        <v>0</v>
      </c>
      <c r="DK56" s="272">
        <v>0</v>
      </c>
      <c r="DL56" s="272">
        <v>0</v>
      </c>
      <c r="DM56" s="272">
        <v>0</v>
      </c>
      <c r="DN56" s="272">
        <v>0</v>
      </c>
      <c r="DO56" s="272">
        <v>0</v>
      </c>
      <c r="DP56" s="272">
        <v>0</v>
      </c>
      <c r="DQ56" s="272">
        <v>0</v>
      </c>
      <c r="DR56" s="272">
        <v>0</v>
      </c>
      <c r="DS56" s="272">
        <v>0</v>
      </c>
      <c r="DT56" s="272">
        <v>0</v>
      </c>
      <c r="DU56" s="272">
        <v>0</v>
      </c>
      <c r="DV56" s="272">
        <v>0</v>
      </c>
      <c r="DW56" s="272">
        <v>0</v>
      </c>
      <c r="DX56" s="272">
        <v>0</v>
      </c>
      <c r="DY56" s="272">
        <v>0</v>
      </c>
      <c r="DZ56" s="272">
        <v>0</v>
      </c>
      <c r="EA56" s="272">
        <v>0</v>
      </c>
      <c r="EB56" s="272">
        <v>0</v>
      </c>
    </row>
    <row r="57" spans="1:132">
      <c r="A57" s="284" t="s">
        <v>528</v>
      </c>
      <c r="B57" s="285" t="s">
        <v>124</v>
      </c>
      <c r="C57" s="280">
        <f t="shared" si="3"/>
        <v>12</v>
      </c>
      <c r="D57" s="286">
        <f t="shared" si="4"/>
        <v>870</v>
      </c>
      <c r="E57" s="287"/>
      <c r="F57" s="288" t="s">
        <v>849</v>
      </c>
      <c r="G57" s="287"/>
      <c r="H57" s="287"/>
      <c r="I57" s="287"/>
      <c r="J57" s="287"/>
      <c r="K57" s="287"/>
      <c r="L57" s="287"/>
      <c r="M57" s="287"/>
      <c r="N57" s="287"/>
      <c r="O57" s="287"/>
      <c r="P57" s="287">
        <v>70</v>
      </c>
      <c r="Q57" s="287">
        <v>70</v>
      </c>
      <c r="R57" s="287">
        <v>70</v>
      </c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>
        <v>70</v>
      </c>
      <c r="AF57" s="287"/>
      <c r="AG57" s="287"/>
      <c r="AH57" s="287"/>
      <c r="AI57" s="287">
        <v>70</v>
      </c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>
        <v>70</v>
      </c>
      <c r="BE57" s="287"/>
      <c r="BF57" s="287">
        <v>80</v>
      </c>
      <c r="BG57" s="287">
        <v>80</v>
      </c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>
        <v>80</v>
      </c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>
        <v>70</v>
      </c>
      <c r="CS57" s="287"/>
      <c r="CT57" s="287"/>
      <c r="CU57" s="287"/>
      <c r="CV57" s="287"/>
      <c r="CW57" s="287"/>
      <c r="CX57" s="287"/>
      <c r="CY57" s="287">
        <v>70</v>
      </c>
      <c r="CZ57" s="287"/>
      <c r="DA57" s="287">
        <v>70</v>
      </c>
      <c r="DB57" s="287"/>
      <c r="DC57" s="287"/>
      <c r="DD57" s="287"/>
      <c r="DE57" s="287"/>
      <c r="DF57" s="287"/>
      <c r="DG57" s="292" t="str">
        <f t="shared" si="5"/>
        <v>Ida Andersson</v>
      </c>
      <c r="DI57" s="272">
        <v>0</v>
      </c>
      <c r="DJ57" s="272">
        <v>0</v>
      </c>
      <c r="DK57" s="272">
        <v>0</v>
      </c>
      <c r="DL57" s="272">
        <v>0</v>
      </c>
      <c r="DM57" s="272">
        <v>0</v>
      </c>
      <c r="DN57" s="272">
        <v>0</v>
      </c>
      <c r="DO57" s="272">
        <v>0</v>
      </c>
      <c r="DP57" s="272">
        <v>0</v>
      </c>
      <c r="DQ57" s="272">
        <v>0</v>
      </c>
      <c r="DR57" s="272">
        <v>0</v>
      </c>
      <c r="DS57" s="272">
        <v>0</v>
      </c>
      <c r="DT57" s="272">
        <v>0</v>
      </c>
      <c r="DU57" s="272">
        <v>0</v>
      </c>
      <c r="DV57" s="272">
        <v>0</v>
      </c>
      <c r="DW57" s="272">
        <v>0</v>
      </c>
      <c r="DX57" s="272">
        <v>0</v>
      </c>
      <c r="DY57" s="272">
        <v>0</v>
      </c>
      <c r="DZ57" s="272">
        <v>0</v>
      </c>
      <c r="EA57" s="272">
        <v>0</v>
      </c>
      <c r="EB57" s="272">
        <v>0</v>
      </c>
    </row>
    <row r="58" spans="1:132">
      <c r="A58" s="284" t="s">
        <v>152</v>
      </c>
      <c r="B58" s="285" t="s">
        <v>155</v>
      </c>
      <c r="C58" s="280">
        <f t="shared" si="3"/>
        <v>10</v>
      </c>
      <c r="D58" s="286">
        <f t="shared" si="4"/>
        <v>800</v>
      </c>
      <c r="E58" s="287"/>
      <c r="F58" s="288"/>
      <c r="G58" s="287"/>
      <c r="H58" s="287"/>
      <c r="I58" s="287"/>
      <c r="J58" s="287"/>
      <c r="K58" s="287"/>
      <c r="L58" s="287"/>
      <c r="M58" s="287"/>
      <c r="N58" s="287"/>
      <c r="O58" s="287"/>
      <c r="P58" s="287">
        <v>80</v>
      </c>
      <c r="Q58" s="287">
        <v>80</v>
      </c>
      <c r="R58" s="287">
        <v>80</v>
      </c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>
        <v>80</v>
      </c>
      <c r="BD58" s="287">
        <v>80</v>
      </c>
      <c r="BE58" s="287">
        <v>80</v>
      </c>
      <c r="BF58" s="287">
        <v>80</v>
      </c>
      <c r="BG58" s="287">
        <v>80</v>
      </c>
      <c r="BH58" s="287"/>
      <c r="BI58" s="287"/>
      <c r="BJ58" s="287"/>
      <c r="BK58" s="287"/>
      <c r="BL58" s="287"/>
      <c r="BM58" s="287"/>
      <c r="BN58" s="287"/>
      <c r="BO58" s="287"/>
      <c r="BP58" s="287"/>
      <c r="BQ58" s="287">
        <v>80</v>
      </c>
      <c r="BR58" s="287">
        <v>80</v>
      </c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287"/>
      <c r="CT58" s="287"/>
      <c r="CU58" s="287"/>
      <c r="CV58" s="287"/>
      <c r="CW58" s="287"/>
      <c r="CX58" s="287"/>
      <c r="CY58" s="287"/>
      <c r="CZ58" s="287"/>
      <c r="DA58" s="287"/>
      <c r="DB58" s="287"/>
      <c r="DC58" s="287"/>
      <c r="DD58" s="287"/>
      <c r="DE58" s="287"/>
      <c r="DF58" s="287"/>
      <c r="DG58" s="292" t="str">
        <f t="shared" si="5"/>
        <v>Linda Ahlm</v>
      </c>
      <c r="DI58" s="272">
        <v>0</v>
      </c>
      <c r="DJ58" s="272">
        <v>0</v>
      </c>
      <c r="DK58" s="272">
        <v>0</v>
      </c>
      <c r="DL58" s="272">
        <v>0</v>
      </c>
      <c r="DM58" s="272">
        <v>0</v>
      </c>
      <c r="DN58" s="272">
        <v>0</v>
      </c>
      <c r="DO58" s="272">
        <v>0</v>
      </c>
      <c r="DP58" s="272">
        <v>0</v>
      </c>
      <c r="DQ58" s="272">
        <v>0</v>
      </c>
      <c r="DR58" s="272">
        <v>0</v>
      </c>
      <c r="DS58" s="272">
        <v>0</v>
      </c>
      <c r="DT58" s="272">
        <v>0</v>
      </c>
      <c r="DU58" s="272">
        <v>0</v>
      </c>
      <c r="DV58" s="272">
        <v>0</v>
      </c>
      <c r="DW58" s="272">
        <v>0</v>
      </c>
      <c r="DX58" s="272">
        <v>0</v>
      </c>
      <c r="DY58" s="272">
        <v>0</v>
      </c>
      <c r="DZ58" s="272">
        <v>0</v>
      </c>
      <c r="EA58" s="272">
        <v>0</v>
      </c>
      <c r="EB58" s="272">
        <v>0</v>
      </c>
    </row>
    <row r="59" spans="1:132">
      <c r="A59" s="284" t="s">
        <v>160</v>
      </c>
      <c r="B59" s="285" t="s">
        <v>97</v>
      </c>
      <c r="C59" s="280">
        <f t="shared" si="3"/>
        <v>10</v>
      </c>
      <c r="D59" s="286">
        <f t="shared" si="4"/>
        <v>783</v>
      </c>
      <c r="E59" s="287"/>
      <c r="F59" s="319" t="s">
        <v>1348</v>
      </c>
      <c r="G59" s="287"/>
      <c r="H59" s="287"/>
      <c r="I59" s="287"/>
      <c r="J59" s="287"/>
      <c r="K59" s="287"/>
      <c r="L59" s="287"/>
      <c r="M59" s="287"/>
      <c r="N59" s="287"/>
      <c r="O59" s="287"/>
      <c r="P59" s="287">
        <v>70</v>
      </c>
      <c r="Q59" s="287">
        <v>70</v>
      </c>
      <c r="R59" s="287"/>
      <c r="S59" s="287"/>
      <c r="T59" s="287"/>
      <c r="U59" s="287"/>
      <c r="V59" s="287"/>
      <c r="W59" s="287"/>
      <c r="X59" s="287">
        <v>80</v>
      </c>
      <c r="Y59" s="287"/>
      <c r="Z59" s="287"/>
      <c r="AA59" s="287"/>
      <c r="AB59" s="287"/>
      <c r="AC59" s="287"/>
      <c r="AD59" s="287"/>
      <c r="AE59" s="287"/>
      <c r="AF59" s="287"/>
      <c r="AG59" s="287"/>
      <c r="AH59" s="287">
        <v>80</v>
      </c>
      <c r="AI59" s="287">
        <v>80</v>
      </c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>
        <v>80</v>
      </c>
      <c r="BD59" s="287">
        <v>83</v>
      </c>
      <c r="BE59" s="287">
        <v>80</v>
      </c>
      <c r="BF59" s="287">
        <v>80</v>
      </c>
      <c r="BG59" s="287">
        <v>80</v>
      </c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92" t="str">
        <f t="shared" si="5"/>
        <v>Emma Nilsson</v>
      </c>
      <c r="DI59" s="272">
        <v>0</v>
      </c>
      <c r="DJ59" s="272">
        <v>0</v>
      </c>
      <c r="DK59" s="272">
        <v>0</v>
      </c>
      <c r="DL59" s="272">
        <v>0</v>
      </c>
      <c r="DM59" s="272">
        <v>0</v>
      </c>
      <c r="DN59" s="272">
        <v>0</v>
      </c>
      <c r="DO59" s="272">
        <v>0</v>
      </c>
      <c r="DP59" s="272">
        <v>0</v>
      </c>
      <c r="DQ59" s="272">
        <v>0</v>
      </c>
      <c r="DR59" s="272">
        <v>0</v>
      </c>
      <c r="DS59" s="272">
        <v>0</v>
      </c>
      <c r="DT59" s="272">
        <v>0</v>
      </c>
      <c r="DU59" s="272">
        <v>0</v>
      </c>
      <c r="DV59" s="272">
        <v>0</v>
      </c>
      <c r="DW59" s="272">
        <v>0</v>
      </c>
      <c r="DX59" s="272">
        <v>0</v>
      </c>
      <c r="DY59" s="272">
        <v>0</v>
      </c>
      <c r="DZ59" s="272">
        <v>0</v>
      </c>
      <c r="EA59" s="272">
        <v>0</v>
      </c>
      <c r="EB59" s="272">
        <v>0</v>
      </c>
    </row>
    <row r="60" spans="1:132">
      <c r="A60" s="284" t="s">
        <v>162</v>
      </c>
      <c r="B60" s="285" t="s">
        <v>91</v>
      </c>
      <c r="C60" s="280">
        <f t="shared" si="3"/>
        <v>9</v>
      </c>
      <c r="D60" s="286">
        <f t="shared" si="4"/>
        <v>776</v>
      </c>
      <c r="E60" s="287"/>
      <c r="F60" s="319" t="s">
        <v>1349</v>
      </c>
      <c r="G60" s="287"/>
      <c r="H60" s="287"/>
      <c r="I60" s="287"/>
      <c r="J60" s="287"/>
      <c r="K60" s="287"/>
      <c r="L60" s="287"/>
      <c r="M60" s="287"/>
      <c r="N60" s="287"/>
      <c r="O60" s="287"/>
      <c r="P60" s="287">
        <v>94</v>
      </c>
      <c r="Q60" s="287">
        <v>80</v>
      </c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>
        <v>94</v>
      </c>
      <c r="AH60" s="287">
        <v>80</v>
      </c>
      <c r="AI60" s="287"/>
      <c r="AJ60" s="287"/>
      <c r="AK60" s="287"/>
      <c r="AL60" s="287"/>
      <c r="AM60" s="287"/>
      <c r="AN60" s="287">
        <v>80</v>
      </c>
      <c r="AO60" s="287">
        <v>80</v>
      </c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>
        <v>96</v>
      </c>
      <c r="BR60" s="287">
        <v>92</v>
      </c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>
        <v>80</v>
      </c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287"/>
      <c r="CT60" s="287"/>
      <c r="CU60" s="287"/>
      <c r="CV60" s="287"/>
      <c r="CW60" s="287"/>
      <c r="CX60" s="287"/>
      <c r="CY60" s="287"/>
      <c r="CZ60" s="287"/>
      <c r="DA60" s="287"/>
      <c r="DB60" s="287"/>
      <c r="DC60" s="287"/>
      <c r="DD60" s="287"/>
      <c r="DE60" s="287"/>
      <c r="DF60" s="287"/>
      <c r="DG60" s="292" t="str">
        <f t="shared" si="5"/>
        <v>Johan Mickelåker</v>
      </c>
      <c r="DI60" s="272">
        <v>0</v>
      </c>
      <c r="DJ60" s="272">
        <v>0</v>
      </c>
      <c r="DK60" s="272">
        <v>0</v>
      </c>
      <c r="DL60" s="272">
        <v>0</v>
      </c>
      <c r="DM60" s="272">
        <v>0</v>
      </c>
      <c r="DN60" s="272">
        <v>0</v>
      </c>
      <c r="DO60" s="272">
        <v>0</v>
      </c>
      <c r="DP60" s="272">
        <v>0</v>
      </c>
      <c r="DQ60" s="272">
        <v>0</v>
      </c>
      <c r="DR60" s="272">
        <v>0</v>
      </c>
      <c r="DS60" s="272">
        <v>0</v>
      </c>
      <c r="DT60" s="272">
        <v>0</v>
      </c>
      <c r="DU60" s="272">
        <v>0</v>
      </c>
      <c r="DV60" s="272">
        <v>0</v>
      </c>
      <c r="DW60" s="272">
        <v>0</v>
      </c>
      <c r="DX60" s="272">
        <v>0</v>
      </c>
      <c r="DY60" s="272">
        <v>0</v>
      </c>
      <c r="DZ60" s="272">
        <v>0</v>
      </c>
      <c r="EA60" s="272">
        <v>0</v>
      </c>
      <c r="EB60" s="272">
        <v>0</v>
      </c>
    </row>
    <row r="61" spans="1:132">
      <c r="A61" s="284" t="s">
        <v>1256</v>
      </c>
      <c r="B61" s="293" t="s">
        <v>1257</v>
      </c>
      <c r="C61" s="280">
        <f t="shared" si="3"/>
        <v>9</v>
      </c>
      <c r="D61" s="286">
        <f t="shared" si="4"/>
        <v>699</v>
      </c>
      <c r="E61" s="287"/>
      <c r="F61" s="288" t="s">
        <v>849</v>
      </c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>
        <v>80</v>
      </c>
      <c r="T61" s="287"/>
      <c r="U61" s="287"/>
      <c r="V61" s="287"/>
      <c r="W61" s="287"/>
      <c r="X61" s="287"/>
      <c r="Y61" s="287"/>
      <c r="Z61" s="287"/>
      <c r="AA61" s="287">
        <v>80</v>
      </c>
      <c r="AB61" s="287">
        <v>85</v>
      </c>
      <c r="AC61" s="287"/>
      <c r="AD61" s="287"/>
      <c r="AE61" s="287"/>
      <c r="AF61" s="287"/>
      <c r="AG61" s="287">
        <v>50</v>
      </c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>
        <v>84</v>
      </c>
      <c r="BD61" s="287">
        <v>80</v>
      </c>
      <c r="BE61" s="287">
        <v>80</v>
      </c>
      <c r="BF61" s="287">
        <v>80</v>
      </c>
      <c r="BG61" s="287">
        <v>80</v>
      </c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287"/>
      <c r="CT61" s="287"/>
      <c r="CU61" s="287"/>
      <c r="CV61" s="287"/>
      <c r="CW61" s="287"/>
      <c r="CX61" s="287"/>
      <c r="CY61" s="287"/>
      <c r="CZ61" s="287"/>
      <c r="DA61" s="287"/>
      <c r="DB61" s="287"/>
      <c r="DC61" s="287"/>
      <c r="DD61" s="287"/>
      <c r="DE61" s="287"/>
      <c r="DF61" s="287"/>
      <c r="DG61" s="292" t="str">
        <f t="shared" si="5"/>
        <v>Sverre Häggström</v>
      </c>
      <c r="DI61" s="272">
        <v>0</v>
      </c>
      <c r="DJ61" s="272">
        <v>0</v>
      </c>
      <c r="DK61" s="272">
        <v>0</v>
      </c>
      <c r="DL61" s="272">
        <v>0</v>
      </c>
      <c r="DM61" s="272">
        <v>0</v>
      </c>
      <c r="DN61" s="272">
        <v>0</v>
      </c>
      <c r="DO61" s="272">
        <v>0</v>
      </c>
      <c r="DP61" s="272">
        <v>0</v>
      </c>
      <c r="DQ61" s="272">
        <v>0</v>
      </c>
      <c r="DR61" s="272">
        <v>0</v>
      </c>
      <c r="DS61" s="272">
        <v>0</v>
      </c>
      <c r="DT61" s="272">
        <v>0</v>
      </c>
      <c r="DU61" s="272">
        <v>0</v>
      </c>
      <c r="DV61" s="272">
        <v>0</v>
      </c>
      <c r="DW61" s="272">
        <v>0</v>
      </c>
      <c r="DX61" s="272">
        <v>0</v>
      </c>
      <c r="DY61" s="272">
        <v>0</v>
      </c>
      <c r="DZ61" s="272">
        <v>0</v>
      </c>
      <c r="EA61" s="272">
        <v>0</v>
      </c>
      <c r="EB61" s="272">
        <v>0</v>
      </c>
    </row>
    <row r="62" spans="1:132">
      <c r="A62" s="284" t="s">
        <v>1079</v>
      </c>
      <c r="B62" s="285" t="s">
        <v>1257</v>
      </c>
      <c r="C62" s="280">
        <f t="shared" si="3"/>
        <v>9</v>
      </c>
      <c r="D62" s="286">
        <f t="shared" si="4"/>
        <v>691</v>
      </c>
      <c r="E62" s="287"/>
      <c r="F62" s="288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>
        <v>80</v>
      </c>
      <c r="AA62" s="287"/>
      <c r="AB62" s="287">
        <v>80</v>
      </c>
      <c r="AC62" s="287"/>
      <c r="AD62" s="287"/>
      <c r="AE62" s="287"/>
      <c r="AF62" s="287"/>
      <c r="AG62" s="287">
        <v>81</v>
      </c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>
        <v>80</v>
      </c>
      <c r="BD62" s="287">
        <v>80</v>
      </c>
      <c r="BE62" s="287">
        <v>80</v>
      </c>
      <c r="BF62" s="287">
        <v>80</v>
      </c>
      <c r="BG62" s="287">
        <v>80</v>
      </c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>
        <v>50</v>
      </c>
      <c r="DB62" s="287"/>
      <c r="DC62" s="287"/>
      <c r="DD62" s="287"/>
      <c r="DE62" s="287"/>
      <c r="DF62" s="287"/>
      <c r="DG62" s="292" t="str">
        <f t="shared" si="5"/>
        <v>Malin Häggström</v>
      </c>
      <c r="DI62" s="272">
        <v>0</v>
      </c>
      <c r="DJ62" s="272">
        <v>0</v>
      </c>
      <c r="DK62" s="272">
        <v>0</v>
      </c>
      <c r="DL62" s="272">
        <v>0</v>
      </c>
      <c r="DM62" s="272">
        <v>0</v>
      </c>
      <c r="DN62" s="272">
        <v>0</v>
      </c>
      <c r="DO62" s="272">
        <v>0</v>
      </c>
      <c r="DP62" s="272">
        <v>0</v>
      </c>
      <c r="DQ62" s="272">
        <v>0</v>
      </c>
      <c r="DR62" s="272">
        <v>0</v>
      </c>
      <c r="DS62" s="272">
        <v>0</v>
      </c>
      <c r="DT62" s="272">
        <v>0</v>
      </c>
      <c r="DU62" s="272">
        <v>0</v>
      </c>
      <c r="DV62" s="272">
        <v>0</v>
      </c>
      <c r="DW62" s="272">
        <v>0</v>
      </c>
      <c r="DX62" s="272">
        <v>0</v>
      </c>
      <c r="DY62" s="272">
        <v>0</v>
      </c>
      <c r="DZ62" s="272">
        <v>0</v>
      </c>
      <c r="EA62" s="272">
        <v>0</v>
      </c>
      <c r="EB62" s="272">
        <v>0</v>
      </c>
    </row>
    <row r="63" spans="1:132">
      <c r="A63" s="284" t="s">
        <v>273</v>
      </c>
      <c r="B63" s="285" t="s">
        <v>255</v>
      </c>
      <c r="C63" s="280">
        <f t="shared" si="3"/>
        <v>8</v>
      </c>
      <c r="D63" s="286">
        <f t="shared" si="4"/>
        <v>662</v>
      </c>
      <c r="E63" s="287"/>
      <c r="F63" s="320" t="s">
        <v>1350</v>
      </c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>
        <v>80</v>
      </c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>
        <v>95</v>
      </c>
      <c r="AH63" s="287">
        <v>80</v>
      </c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>
        <v>80</v>
      </c>
      <c r="BD63" s="287">
        <v>80</v>
      </c>
      <c r="BE63" s="287">
        <v>87</v>
      </c>
      <c r="BF63" s="287">
        <v>80</v>
      </c>
      <c r="BG63" s="287">
        <v>80</v>
      </c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7"/>
      <c r="BY63" s="287"/>
      <c r="BZ63" s="287"/>
      <c r="CA63" s="287"/>
      <c r="CB63" s="287"/>
      <c r="CC63" s="287"/>
      <c r="CD63" s="287"/>
      <c r="CE63" s="287"/>
      <c r="CF63" s="287"/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287"/>
      <c r="CT63" s="287"/>
      <c r="CU63" s="287"/>
      <c r="CV63" s="287"/>
      <c r="CW63" s="287"/>
      <c r="CX63" s="287"/>
      <c r="CY63" s="287"/>
      <c r="CZ63" s="287"/>
      <c r="DA63" s="287"/>
      <c r="DB63" s="287"/>
      <c r="DC63" s="287"/>
      <c r="DD63" s="287"/>
      <c r="DE63" s="287"/>
      <c r="DF63" s="287"/>
      <c r="DG63" s="292" t="str">
        <f t="shared" si="5"/>
        <v>Elin Larsson</v>
      </c>
      <c r="DI63" s="272">
        <v>0</v>
      </c>
      <c r="DJ63" s="272">
        <v>0</v>
      </c>
      <c r="DK63" s="272">
        <v>0</v>
      </c>
      <c r="DL63" s="272">
        <v>0</v>
      </c>
      <c r="DM63" s="272">
        <v>0</v>
      </c>
      <c r="DN63" s="272">
        <v>0</v>
      </c>
      <c r="DO63" s="272">
        <v>0</v>
      </c>
      <c r="DP63" s="272">
        <v>0</v>
      </c>
      <c r="DQ63" s="272">
        <v>0</v>
      </c>
      <c r="DR63" s="272">
        <v>0</v>
      </c>
      <c r="DS63" s="272">
        <v>0</v>
      </c>
      <c r="DT63" s="272">
        <v>0</v>
      </c>
      <c r="DU63" s="272">
        <v>0</v>
      </c>
      <c r="DV63" s="272">
        <v>0</v>
      </c>
      <c r="DW63" s="272">
        <v>0</v>
      </c>
      <c r="DX63" s="272">
        <v>0</v>
      </c>
      <c r="DY63" s="272">
        <v>0</v>
      </c>
      <c r="DZ63" s="272">
        <v>0</v>
      </c>
      <c r="EA63" s="272">
        <v>0</v>
      </c>
      <c r="EB63" s="272">
        <v>0</v>
      </c>
    </row>
    <row r="64" spans="1:132">
      <c r="A64" s="284" t="s">
        <v>138</v>
      </c>
      <c r="B64" s="285" t="s">
        <v>127</v>
      </c>
      <c r="C64" s="280">
        <f t="shared" si="3"/>
        <v>8</v>
      </c>
      <c r="D64" s="286">
        <f t="shared" si="4"/>
        <v>652</v>
      </c>
      <c r="E64" s="287"/>
      <c r="F64" s="288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>
        <v>80</v>
      </c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>
        <v>80</v>
      </c>
      <c r="AE64" s="287">
        <v>80</v>
      </c>
      <c r="AF64" s="287"/>
      <c r="AG64" s="287">
        <v>86</v>
      </c>
      <c r="AH64" s="287"/>
      <c r="AI64" s="287"/>
      <c r="AJ64" s="287"/>
      <c r="AK64" s="287"/>
      <c r="AL64" s="287"/>
      <c r="AM64" s="287"/>
      <c r="AN64" s="287"/>
      <c r="AO64" s="287"/>
      <c r="AP64" s="287"/>
      <c r="AQ64" s="287">
        <v>80</v>
      </c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>
        <v>80</v>
      </c>
      <c r="CJ64" s="287"/>
      <c r="CK64" s="287">
        <v>86</v>
      </c>
      <c r="CL64" s="287"/>
      <c r="CM64" s="287"/>
      <c r="CN64" s="287"/>
      <c r="CO64" s="287">
        <v>80</v>
      </c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92" t="str">
        <f t="shared" si="5"/>
        <v>Ingvar Schön</v>
      </c>
      <c r="DI64" s="272">
        <v>0</v>
      </c>
      <c r="DJ64" s="272">
        <v>0</v>
      </c>
      <c r="DK64" s="272">
        <v>0</v>
      </c>
      <c r="DL64" s="272">
        <v>0</v>
      </c>
      <c r="DM64" s="272">
        <v>0</v>
      </c>
      <c r="DN64" s="272">
        <v>0</v>
      </c>
      <c r="DO64" s="272">
        <v>0</v>
      </c>
      <c r="DP64" s="272">
        <v>0</v>
      </c>
      <c r="DQ64" s="272">
        <v>0</v>
      </c>
      <c r="DR64" s="272">
        <v>0</v>
      </c>
      <c r="DS64" s="272">
        <v>0</v>
      </c>
      <c r="DT64" s="272">
        <v>0</v>
      </c>
      <c r="DU64" s="272">
        <v>0</v>
      </c>
      <c r="DV64" s="272">
        <v>0</v>
      </c>
      <c r="DW64" s="272">
        <v>0</v>
      </c>
      <c r="DX64" s="272">
        <v>0</v>
      </c>
      <c r="DY64" s="272">
        <v>0</v>
      </c>
      <c r="DZ64" s="272">
        <v>0</v>
      </c>
      <c r="EA64" s="272">
        <v>0</v>
      </c>
      <c r="EB64" s="272">
        <v>0</v>
      </c>
    </row>
    <row r="65" spans="1:132">
      <c r="A65" s="284" t="s">
        <v>126</v>
      </c>
      <c r="B65" s="285" t="s">
        <v>127</v>
      </c>
      <c r="C65" s="280">
        <f t="shared" si="3"/>
        <v>8</v>
      </c>
      <c r="D65" s="286">
        <f t="shared" si="4"/>
        <v>635</v>
      </c>
      <c r="E65" s="287"/>
      <c r="F65" s="296" t="s">
        <v>1337</v>
      </c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>
        <v>80</v>
      </c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>
        <v>50</v>
      </c>
      <c r="AE65" s="287">
        <v>86</v>
      </c>
      <c r="AF65" s="287"/>
      <c r="AG65" s="287">
        <v>91</v>
      </c>
      <c r="AH65" s="287"/>
      <c r="AI65" s="287"/>
      <c r="AJ65" s="287"/>
      <c r="AK65" s="287"/>
      <c r="AL65" s="287"/>
      <c r="AM65" s="287"/>
      <c r="AN65" s="287"/>
      <c r="AO65" s="287"/>
      <c r="AP65" s="287"/>
      <c r="AQ65" s="287">
        <v>80</v>
      </c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>
        <v>80</v>
      </c>
      <c r="CJ65" s="287"/>
      <c r="CK65" s="287">
        <v>88</v>
      </c>
      <c r="CL65" s="287"/>
      <c r="CM65" s="287"/>
      <c r="CN65" s="287"/>
      <c r="CO65" s="287">
        <v>80</v>
      </c>
      <c r="CP65" s="287"/>
      <c r="CQ65" s="287"/>
      <c r="CR65" s="287"/>
      <c r="CS65" s="287"/>
      <c r="CT65" s="287"/>
      <c r="CU65" s="287"/>
      <c r="CV65" s="287"/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92" t="str">
        <f t="shared" si="5"/>
        <v>Maritha Schön</v>
      </c>
      <c r="DI65" s="272">
        <v>0</v>
      </c>
      <c r="DJ65" s="272">
        <v>0</v>
      </c>
      <c r="DK65" s="272">
        <v>0</v>
      </c>
      <c r="DL65" s="272">
        <v>0</v>
      </c>
      <c r="DM65" s="272">
        <v>0</v>
      </c>
      <c r="DN65" s="272">
        <v>0</v>
      </c>
      <c r="DO65" s="272">
        <v>0</v>
      </c>
      <c r="DP65" s="272">
        <v>0</v>
      </c>
      <c r="DQ65" s="272">
        <v>0</v>
      </c>
      <c r="DR65" s="272">
        <v>0</v>
      </c>
      <c r="DS65" s="272">
        <v>0</v>
      </c>
      <c r="DT65" s="272">
        <v>0</v>
      </c>
      <c r="DU65" s="272">
        <v>0</v>
      </c>
      <c r="DV65" s="272">
        <v>0</v>
      </c>
      <c r="DW65" s="272">
        <v>0</v>
      </c>
      <c r="DX65" s="272">
        <v>0</v>
      </c>
      <c r="DY65" s="272">
        <v>0</v>
      </c>
      <c r="DZ65" s="272">
        <v>0</v>
      </c>
      <c r="EA65" s="272">
        <v>0</v>
      </c>
      <c r="EB65" s="272">
        <v>0</v>
      </c>
    </row>
    <row r="66" spans="1:132">
      <c r="A66" s="284" t="s">
        <v>280</v>
      </c>
      <c r="B66" s="285" t="s">
        <v>100</v>
      </c>
      <c r="C66" s="280">
        <f t="shared" si="3"/>
        <v>7</v>
      </c>
      <c r="D66" s="286">
        <f t="shared" si="4"/>
        <v>552</v>
      </c>
      <c r="E66" s="287"/>
      <c r="F66" s="288" t="s">
        <v>849</v>
      </c>
      <c r="G66" s="287"/>
      <c r="H66" s="287"/>
      <c r="I66" s="287"/>
      <c r="J66" s="287"/>
      <c r="K66" s="287"/>
      <c r="L66" s="287"/>
      <c r="M66" s="287"/>
      <c r="N66" s="287"/>
      <c r="O66" s="287"/>
      <c r="P66" s="287">
        <v>80</v>
      </c>
      <c r="Q66" s="287">
        <v>82</v>
      </c>
      <c r="R66" s="287"/>
      <c r="S66" s="287"/>
      <c r="T66" s="287"/>
      <c r="U66" s="287"/>
      <c r="V66" s="287"/>
      <c r="W66" s="287"/>
      <c r="X66" s="287"/>
      <c r="Y66" s="287"/>
      <c r="Z66" s="287"/>
      <c r="AA66" s="287">
        <v>80</v>
      </c>
      <c r="AB66" s="287"/>
      <c r="AC66" s="287"/>
      <c r="AD66" s="287"/>
      <c r="AE66" s="287"/>
      <c r="AF66" s="287"/>
      <c r="AG66" s="287">
        <v>80</v>
      </c>
      <c r="AH66" s="287">
        <v>80</v>
      </c>
      <c r="AI66" s="287">
        <v>80</v>
      </c>
      <c r="AJ66" s="287"/>
      <c r="AK66" s="287">
        <v>70</v>
      </c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287"/>
      <c r="CT66" s="287"/>
      <c r="CU66" s="287"/>
      <c r="CV66" s="287"/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92" t="str">
        <f t="shared" si="5"/>
        <v>Elsa Karlsson</v>
      </c>
      <c r="DI66" s="272">
        <v>0</v>
      </c>
      <c r="DJ66" s="272">
        <v>0</v>
      </c>
      <c r="DK66" s="272">
        <v>0</v>
      </c>
      <c r="DL66" s="272">
        <v>0</v>
      </c>
      <c r="DM66" s="272">
        <v>0</v>
      </c>
      <c r="DN66" s="272">
        <v>0</v>
      </c>
      <c r="DO66" s="272">
        <v>0</v>
      </c>
      <c r="DP66" s="272">
        <v>0</v>
      </c>
      <c r="DQ66" s="272">
        <v>0</v>
      </c>
      <c r="DR66" s="272">
        <v>0</v>
      </c>
      <c r="DS66" s="272">
        <v>0</v>
      </c>
      <c r="DT66" s="272">
        <v>0</v>
      </c>
      <c r="DU66" s="272">
        <v>0</v>
      </c>
      <c r="DV66" s="272">
        <v>0</v>
      </c>
      <c r="DW66" s="272">
        <v>0</v>
      </c>
      <c r="DX66" s="272">
        <v>0</v>
      </c>
      <c r="DY66" s="272">
        <v>0</v>
      </c>
      <c r="DZ66" s="272">
        <v>0</v>
      </c>
      <c r="EA66" s="272">
        <v>0</v>
      </c>
      <c r="EB66" s="272">
        <v>0</v>
      </c>
    </row>
    <row r="67" spans="1:132">
      <c r="A67" s="284" t="s">
        <v>1256</v>
      </c>
      <c r="B67" s="285" t="s">
        <v>100</v>
      </c>
      <c r="C67" s="280">
        <f t="shared" si="3"/>
        <v>7</v>
      </c>
      <c r="D67" s="286">
        <f t="shared" si="4"/>
        <v>542</v>
      </c>
      <c r="E67" s="290"/>
      <c r="F67" s="288" t="s">
        <v>849</v>
      </c>
      <c r="G67" s="290"/>
      <c r="H67" s="290"/>
      <c r="I67" s="290"/>
      <c r="J67" s="290"/>
      <c r="K67" s="290"/>
      <c r="L67" s="290"/>
      <c r="M67" s="290"/>
      <c r="N67" s="290"/>
      <c r="O67" s="290"/>
      <c r="P67" s="290">
        <v>70</v>
      </c>
      <c r="Q67" s="290">
        <v>70</v>
      </c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>
        <v>70</v>
      </c>
      <c r="AH67" s="290">
        <v>70</v>
      </c>
      <c r="AI67" s="290"/>
      <c r="AJ67" s="290"/>
      <c r="AK67" s="290">
        <v>70</v>
      </c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>
        <v>92</v>
      </c>
      <c r="CZ67" s="290"/>
      <c r="DA67" s="290">
        <v>100</v>
      </c>
      <c r="DB67" s="290"/>
      <c r="DC67" s="290"/>
      <c r="DD67" s="290"/>
      <c r="DE67" s="290"/>
      <c r="DF67" s="290"/>
      <c r="DG67" s="292" t="str">
        <f t="shared" si="5"/>
        <v>Sverre Karlsson</v>
      </c>
      <c r="DI67" s="272">
        <v>0</v>
      </c>
      <c r="DJ67" s="272">
        <v>0</v>
      </c>
      <c r="DK67" s="272">
        <v>0</v>
      </c>
      <c r="DL67" s="272">
        <v>0</v>
      </c>
      <c r="DM67" s="272">
        <v>0</v>
      </c>
      <c r="DN67" s="272">
        <v>0</v>
      </c>
      <c r="DO67" s="272">
        <v>0</v>
      </c>
      <c r="DP67" s="272">
        <v>0</v>
      </c>
      <c r="DQ67" s="272">
        <v>0</v>
      </c>
      <c r="DR67" s="272">
        <v>0</v>
      </c>
      <c r="DS67" s="272">
        <v>0</v>
      </c>
      <c r="DT67" s="272">
        <v>0</v>
      </c>
      <c r="DU67" s="272">
        <v>0</v>
      </c>
      <c r="DV67" s="272">
        <v>0</v>
      </c>
      <c r="DW67" s="272">
        <v>0</v>
      </c>
      <c r="DX67" s="272">
        <v>0</v>
      </c>
      <c r="DY67" s="272">
        <v>0</v>
      </c>
      <c r="DZ67" s="272">
        <v>0</v>
      </c>
      <c r="EA67" s="272">
        <v>0</v>
      </c>
      <c r="EB67" s="272">
        <v>0</v>
      </c>
    </row>
    <row r="68" spans="1:132">
      <c r="A68" s="284" t="s">
        <v>1273</v>
      </c>
      <c r="B68" s="285" t="s">
        <v>1274</v>
      </c>
      <c r="C68" s="280">
        <f t="shared" si="3"/>
        <v>6</v>
      </c>
      <c r="D68" s="286">
        <f t="shared" si="4"/>
        <v>494</v>
      </c>
      <c r="E68" s="287"/>
      <c r="F68" s="296" t="s">
        <v>1241</v>
      </c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>
        <v>80</v>
      </c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>
        <v>80</v>
      </c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>
        <v>85</v>
      </c>
      <c r="CI68" s="287"/>
      <c r="CJ68" s="287">
        <v>80</v>
      </c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>
        <v>80</v>
      </c>
      <c r="CV68" s="287">
        <v>89</v>
      </c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92" t="str">
        <f t="shared" si="5"/>
        <v>Jan-Ove Wiking</v>
      </c>
      <c r="DI68" s="272">
        <v>0</v>
      </c>
      <c r="DJ68" s="272">
        <v>0</v>
      </c>
      <c r="DK68" s="272">
        <v>0</v>
      </c>
      <c r="DL68" s="272">
        <v>0</v>
      </c>
      <c r="DM68" s="272">
        <v>0</v>
      </c>
      <c r="DN68" s="272">
        <v>0</v>
      </c>
      <c r="DO68" s="272">
        <v>0</v>
      </c>
      <c r="DP68" s="272">
        <v>0</v>
      </c>
      <c r="DQ68" s="272">
        <v>0</v>
      </c>
      <c r="DR68" s="272">
        <v>0</v>
      </c>
      <c r="DS68" s="272">
        <v>0</v>
      </c>
      <c r="DT68" s="272">
        <v>0</v>
      </c>
      <c r="DU68" s="272">
        <v>0</v>
      </c>
      <c r="DV68" s="272">
        <v>0</v>
      </c>
      <c r="DW68" s="272">
        <v>0</v>
      </c>
      <c r="DX68" s="272">
        <v>0</v>
      </c>
      <c r="DY68" s="272">
        <v>0</v>
      </c>
      <c r="DZ68" s="272">
        <v>0</v>
      </c>
      <c r="EA68" s="272">
        <v>0</v>
      </c>
      <c r="EB68" s="272">
        <v>0</v>
      </c>
    </row>
    <row r="69" spans="1:132">
      <c r="A69" s="284" t="s">
        <v>314</v>
      </c>
      <c r="B69" s="285" t="s">
        <v>93</v>
      </c>
      <c r="C69" s="280">
        <f t="shared" ref="C69:C132" si="6">COUNT(E69:DF69)</f>
        <v>7</v>
      </c>
      <c r="D69" s="286">
        <f t="shared" ref="D69:D132" si="7">LARGE(G69:FU69,1)+LARGE(G69:FU69,2)+LARGE(G69:FU69,3)+LARGE(G69:FU69,4)+LARGE(G69:FU69,5)+LARGE(G69:FU69,6)+LARGE(G69:FU69,7)+LARGE(G69:FU69,8)+LARGE(G69:FU69,9)+LARGE(G69:FU69,10)+LARGE(G69:FU69,11)+LARGE(G69:FU69,12)+LARGE(G69:FU69,13)+LARGE(G69:FU69,14)+LARGE(G69:FU69,15)+LARGE(G69:FU69,16)+LARGE(G69:FU69,17)+LARGE(G69:FU69,18)+LARGE(G69:FU69,19)+LARGE(G69:FU69,20)</f>
        <v>490</v>
      </c>
      <c r="E69" s="287"/>
      <c r="F69" s="288"/>
      <c r="G69" s="287"/>
      <c r="H69" s="287"/>
      <c r="I69" s="287"/>
      <c r="J69" s="287"/>
      <c r="K69" s="287"/>
      <c r="L69" s="287"/>
      <c r="M69" s="287"/>
      <c r="N69" s="287"/>
      <c r="O69" s="287"/>
      <c r="P69" s="287">
        <v>70</v>
      </c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>
        <v>70</v>
      </c>
      <c r="BE69" s="287">
        <v>70</v>
      </c>
      <c r="BF69" s="287">
        <v>70</v>
      </c>
      <c r="BG69" s="287"/>
      <c r="BH69" s="287"/>
      <c r="BI69" s="287"/>
      <c r="BJ69" s="287"/>
      <c r="BK69" s="287"/>
      <c r="BL69" s="287"/>
      <c r="BM69" s="287">
        <v>70</v>
      </c>
      <c r="BN69" s="287">
        <v>70</v>
      </c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>
        <v>70</v>
      </c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92" t="str">
        <f t="shared" ref="DG69:DG132" si="8">A69&amp;" "&amp;B69</f>
        <v>Carina Persson</v>
      </c>
      <c r="DI69" s="272">
        <v>0</v>
      </c>
      <c r="DJ69" s="272">
        <v>0</v>
      </c>
      <c r="DK69" s="272">
        <v>0</v>
      </c>
      <c r="DL69" s="272">
        <v>0</v>
      </c>
      <c r="DM69" s="272">
        <v>0</v>
      </c>
      <c r="DN69" s="272">
        <v>0</v>
      </c>
      <c r="DO69" s="272">
        <v>0</v>
      </c>
      <c r="DP69" s="272">
        <v>0</v>
      </c>
      <c r="DQ69" s="272">
        <v>0</v>
      </c>
      <c r="DR69" s="272">
        <v>0</v>
      </c>
      <c r="DS69" s="272">
        <v>0</v>
      </c>
      <c r="DT69" s="272">
        <v>0</v>
      </c>
      <c r="DU69" s="272">
        <v>0</v>
      </c>
      <c r="DV69" s="272">
        <v>0</v>
      </c>
      <c r="DW69" s="272">
        <v>0</v>
      </c>
      <c r="DX69" s="272">
        <v>0</v>
      </c>
      <c r="DY69" s="272">
        <v>0</v>
      </c>
      <c r="DZ69" s="272">
        <v>0</v>
      </c>
      <c r="EA69" s="272">
        <v>0</v>
      </c>
      <c r="EB69" s="272">
        <v>0</v>
      </c>
    </row>
    <row r="70" spans="1:132">
      <c r="A70" s="284" t="s">
        <v>143</v>
      </c>
      <c r="B70" s="285" t="s">
        <v>102</v>
      </c>
      <c r="C70" s="280">
        <f t="shared" si="6"/>
        <v>6</v>
      </c>
      <c r="D70" s="286">
        <f t="shared" si="7"/>
        <v>450</v>
      </c>
      <c r="E70" s="287"/>
      <c r="F70" s="288"/>
      <c r="G70" s="287"/>
      <c r="H70" s="287"/>
      <c r="I70" s="287">
        <v>80</v>
      </c>
      <c r="J70" s="287">
        <v>80</v>
      </c>
      <c r="K70" s="287">
        <v>80</v>
      </c>
      <c r="L70" s="287">
        <v>50</v>
      </c>
      <c r="M70" s="287"/>
      <c r="N70" s="287"/>
      <c r="O70" s="287"/>
      <c r="P70" s="287"/>
      <c r="Q70" s="287"/>
      <c r="R70" s="287"/>
      <c r="S70" s="287">
        <v>80</v>
      </c>
      <c r="T70" s="287"/>
      <c r="U70" s="287"/>
      <c r="V70" s="287"/>
      <c r="W70" s="287">
        <v>80</v>
      </c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7"/>
      <c r="BY70" s="287"/>
      <c r="BZ70" s="287"/>
      <c r="CA70" s="287"/>
      <c r="CB70" s="287"/>
      <c r="CC70" s="287"/>
      <c r="CD70" s="287"/>
      <c r="CE70" s="287"/>
      <c r="CF70" s="287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287"/>
      <c r="CT70" s="287"/>
      <c r="CU70" s="287"/>
      <c r="CV70" s="287"/>
      <c r="CW70" s="287"/>
      <c r="CX70" s="287"/>
      <c r="CY70" s="287"/>
      <c r="CZ70" s="287"/>
      <c r="DA70" s="287"/>
      <c r="DB70" s="287"/>
      <c r="DC70" s="287"/>
      <c r="DD70" s="287"/>
      <c r="DE70" s="287"/>
      <c r="DF70" s="287"/>
      <c r="DG70" s="292" t="str">
        <f t="shared" si="8"/>
        <v>Bo Glantz</v>
      </c>
      <c r="DI70" s="272">
        <v>0</v>
      </c>
      <c r="DJ70" s="272">
        <v>0</v>
      </c>
      <c r="DK70" s="272">
        <v>0</v>
      </c>
      <c r="DL70" s="272">
        <v>0</v>
      </c>
      <c r="DM70" s="272">
        <v>0</v>
      </c>
      <c r="DN70" s="272">
        <v>0</v>
      </c>
      <c r="DO70" s="272">
        <v>0</v>
      </c>
      <c r="DP70" s="272">
        <v>0</v>
      </c>
      <c r="DQ70" s="272">
        <v>0</v>
      </c>
      <c r="DR70" s="272">
        <v>0</v>
      </c>
      <c r="DS70" s="272">
        <v>0</v>
      </c>
      <c r="DT70" s="272">
        <v>0</v>
      </c>
      <c r="DU70" s="272">
        <v>0</v>
      </c>
      <c r="DV70" s="272">
        <v>0</v>
      </c>
      <c r="DW70" s="272">
        <v>0</v>
      </c>
      <c r="DX70" s="272">
        <v>0</v>
      </c>
      <c r="DY70" s="272">
        <v>0</v>
      </c>
      <c r="DZ70" s="272">
        <v>0</v>
      </c>
      <c r="EA70" s="272">
        <v>0</v>
      </c>
      <c r="EB70" s="272">
        <v>0</v>
      </c>
    </row>
    <row r="71" spans="1:132">
      <c r="A71" s="284" t="s">
        <v>181</v>
      </c>
      <c r="B71" s="285" t="s">
        <v>82</v>
      </c>
      <c r="C71" s="280">
        <f t="shared" si="6"/>
        <v>6</v>
      </c>
      <c r="D71" s="286">
        <f t="shared" si="7"/>
        <v>450</v>
      </c>
      <c r="E71" s="287"/>
      <c r="F71" s="288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>
        <v>50</v>
      </c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>
        <v>80</v>
      </c>
      <c r="BF71" s="287">
        <v>80</v>
      </c>
      <c r="BG71" s="287"/>
      <c r="BH71" s="287"/>
      <c r="BI71" s="287"/>
      <c r="BJ71" s="287">
        <v>80</v>
      </c>
      <c r="BK71" s="287"/>
      <c r="BL71" s="287">
        <v>80</v>
      </c>
      <c r="BM71" s="287"/>
      <c r="BN71" s="287">
        <v>80</v>
      </c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92" t="str">
        <f t="shared" si="8"/>
        <v>Conny Thoresson</v>
      </c>
      <c r="DI71" s="272">
        <v>0</v>
      </c>
      <c r="DJ71" s="272">
        <v>0</v>
      </c>
      <c r="DK71" s="272">
        <v>0</v>
      </c>
      <c r="DL71" s="272">
        <v>0</v>
      </c>
      <c r="DM71" s="272">
        <v>0</v>
      </c>
      <c r="DN71" s="272">
        <v>0</v>
      </c>
      <c r="DO71" s="272">
        <v>0</v>
      </c>
      <c r="DP71" s="272">
        <v>0</v>
      </c>
      <c r="DQ71" s="272">
        <v>0</v>
      </c>
      <c r="DR71" s="272">
        <v>0</v>
      </c>
      <c r="DS71" s="272">
        <v>0</v>
      </c>
      <c r="DT71" s="272">
        <v>0</v>
      </c>
      <c r="DU71" s="272">
        <v>0</v>
      </c>
      <c r="DV71" s="272">
        <v>0</v>
      </c>
      <c r="DW71" s="272">
        <v>0</v>
      </c>
      <c r="DX71" s="272">
        <v>0</v>
      </c>
      <c r="DY71" s="272">
        <v>0</v>
      </c>
      <c r="DZ71" s="272">
        <v>0</v>
      </c>
      <c r="EA71" s="272">
        <v>0</v>
      </c>
      <c r="EB71" s="272">
        <v>0</v>
      </c>
    </row>
    <row r="72" spans="1:132">
      <c r="A72" s="284" t="s">
        <v>118</v>
      </c>
      <c r="B72" s="285" t="s">
        <v>195</v>
      </c>
      <c r="C72" s="280">
        <f t="shared" si="6"/>
        <v>6</v>
      </c>
      <c r="D72" s="286">
        <f t="shared" si="7"/>
        <v>432</v>
      </c>
      <c r="E72" s="287"/>
      <c r="F72" s="296" t="s">
        <v>1330</v>
      </c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>
        <v>50</v>
      </c>
      <c r="CR72" s="287">
        <v>81</v>
      </c>
      <c r="CS72" s="287"/>
      <c r="CT72" s="287">
        <v>82</v>
      </c>
      <c r="CU72" s="287"/>
      <c r="CV72" s="287">
        <v>50</v>
      </c>
      <c r="CW72" s="287"/>
      <c r="CX72" s="287">
        <v>89</v>
      </c>
      <c r="CY72" s="287"/>
      <c r="CZ72" s="287"/>
      <c r="DA72" s="287"/>
      <c r="DB72" s="287"/>
      <c r="DC72" s="287"/>
      <c r="DD72" s="287"/>
      <c r="DE72" s="287"/>
      <c r="DF72" s="287">
        <v>80</v>
      </c>
      <c r="DG72" s="292" t="str">
        <f t="shared" si="8"/>
        <v>Jan Johansson</v>
      </c>
      <c r="DI72" s="272">
        <v>0</v>
      </c>
      <c r="DJ72" s="272">
        <v>0</v>
      </c>
      <c r="DK72" s="272">
        <v>0</v>
      </c>
      <c r="DL72" s="272">
        <v>0</v>
      </c>
      <c r="DM72" s="272">
        <v>0</v>
      </c>
      <c r="DN72" s="272">
        <v>0</v>
      </c>
      <c r="DO72" s="272">
        <v>0</v>
      </c>
      <c r="DP72" s="272">
        <v>0</v>
      </c>
      <c r="DQ72" s="272">
        <v>0</v>
      </c>
      <c r="DR72" s="272">
        <v>0</v>
      </c>
      <c r="DS72" s="272">
        <v>0</v>
      </c>
      <c r="DT72" s="272">
        <v>0</v>
      </c>
      <c r="DU72" s="272">
        <v>0</v>
      </c>
      <c r="DV72" s="272">
        <v>0</v>
      </c>
      <c r="DW72" s="272">
        <v>0</v>
      </c>
      <c r="DX72" s="272">
        <v>0</v>
      </c>
      <c r="DY72" s="272">
        <v>0</v>
      </c>
      <c r="DZ72" s="272">
        <v>0</v>
      </c>
      <c r="EA72" s="272">
        <v>0</v>
      </c>
      <c r="EB72" s="272">
        <v>0</v>
      </c>
    </row>
    <row r="73" spans="1:132">
      <c r="A73" s="284" t="s">
        <v>144</v>
      </c>
      <c r="B73" s="285" t="s">
        <v>102</v>
      </c>
      <c r="C73" s="280">
        <f t="shared" si="6"/>
        <v>6</v>
      </c>
      <c r="D73" s="286">
        <f t="shared" si="7"/>
        <v>430</v>
      </c>
      <c r="E73" s="287"/>
      <c r="F73" s="288"/>
      <c r="G73" s="287"/>
      <c r="H73" s="287"/>
      <c r="I73" s="287">
        <v>70</v>
      </c>
      <c r="J73" s="287">
        <v>70</v>
      </c>
      <c r="K73" s="287">
        <v>70</v>
      </c>
      <c r="L73" s="287">
        <v>70</v>
      </c>
      <c r="M73" s="287"/>
      <c r="N73" s="287"/>
      <c r="O73" s="287"/>
      <c r="P73" s="287"/>
      <c r="Q73" s="287"/>
      <c r="R73" s="287"/>
      <c r="S73" s="287">
        <v>80</v>
      </c>
      <c r="T73" s="287"/>
      <c r="U73" s="287"/>
      <c r="V73" s="287"/>
      <c r="W73" s="287">
        <v>70</v>
      </c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92" t="str">
        <f t="shared" si="8"/>
        <v>Kerstin Glantz</v>
      </c>
      <c r="DI73" s="272">
        <v>0</v>
      </c>
      <c r="DJ73" s="272">
        <v>0</v>
      </c>
      <c r="DK73" s="272">
        <v>0</v>
      </c>
      <c r="DL73" s="272">
        <v>0</v>
      </c>
      <c r="DM73" s="272">
        <v>0</v>
      </c>
      <c r="DN73" s="272">
        <v>0</v>
      </c>
      <c r="DO73" s="272">
        <v>0</v>
      </c>
      <c r="DP73" s="272">
        <v>0</v>
      </c>
      <c r="DQ73" s="272">
        <v>0</v>
      </c>
      <c r="DR73" s="272">
        <v>0</v>
      </c>
      <c r="DS73" s="272">
        <v>0</v>
      </c>
      <c r="DT73" s="272">
        <v>0</v>
      </c>
      <c r="DU73" s="272">
        <v>0</v>
      </c>
      <c r="DV73" s="272">
        <v>0</v>
      </c>
      <c r="DW73" s="272">
        <v>0</v>
      </c>
      <c r="DX73" s="272">
        <v>0</v>
      </c>
      <c r="DY73" s="272">
        <v>0</v>
      </c>
      <c r="DZ73" s="272">
        <v>0</v>
      </c>
      <c r="EA73" s="272">
        <v>0</v>
      </c>
      <c r="EB73" s="272">
        <v>0</v>
      </c>
    </row>
    <row r="74" spans="1:132">
      <c r="A74" s="284" t="s">
        <v>1351</v>
      </c>
      <c r="B74" s="285" t="s">
        <v>1352</v>
      </c>
      <c r="C74" s="280">
        <f t="shared" si="6"/>
        <v>7</v>
      </c>
      <c r="D74" s="286">
        <f t="shared" si="7"/>
        <v>410</v>
      </c>
      <c r="E74" s="287"/>
      <c r="F74" s="288" t="s">
        <v>849</v>
      </c>
      <c r="G74" s="287"/>
      <c r="H74" s="287"/>
      <c r="I74" s="287"/>
      <c r="J74" s="287"/>
      <c r="K74" s="287"/>
      <c r="L74" s="287"/>
      <c r="M74" s="287"/>
      <c r="N74" s="287"/>
      <c r="O74" s="287"/>
      <c r="P74" s="287">
        <v>70</v>
      </c>
      <c r="Q74" s="287">
        <v>70</v>
      </c>
      <c r="R74" s="287">
        <v>50</v>
      </c>
      <c r="S74" s="287"/>
      <c r="T74" s="287"/>
      <c r="U74" s="287"/>
      <c r="V74" s="287"/>
      <c r="W74" s="287"/>
      <c r="X74" s="287"/>
      <c r="Y74" s="287"/>
      <c r="Z74" s="287"/>
      <c r="AA74" s="287">
        <v>50</v>
      </c>
      <c r="AB74" s="287">
        <v>50</v>
      </c>
      <c r="AC74" s="287"/>
      <c r="AD74" s="287"/>
      <c r="AE74" s="287"/>
      <c r="AF74" s="287"/>
      <c r="AG74" s="287"/>
      <c r="AH74" s="287"/>
      <c r="AI74" s="287">
        <v>50</v>
      </c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>
        <v>70</v>
      </c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92" t="str">
        <f t="shared" si="8"/>
        <v>Eskil Soelberg</v>
      </c>
      <c r="DI74" s="272">
        <v>0</v>
      </c>
      <c r="DJ74" s="272">
        <v>0</v>
      </c>
      <c r="DK74" s="272">
        <v>0</v>
      </c>
      <c r="DL74" s="272">
        <v>0</v>
      </c>
      <c r="DM74" s="272">
        <v>0</v>
      </c>
      <c r="DN74" s="272">
        <v>0</v>
      </c>
      <c r="DO74" s="272">
        <v>0</v>
      </c>
      <c r="DP74" s="272">
        <v>0</v>
      </c>
      <c r="DQ74" s="272">
        <v>0</v>
      </c>
      <c r="DR74" s="272">
        <v>0</v>
      </c>
      <c r="DS74" s="272">
        <v>0</v>
      </c>
      <c r="DT74" s="272">
        <v>0</v>
      </c>
      <c r="DU74" s="272">
        <v>0</v>
      </c>
      <c r="DV74" s="272">
        <v>0</v>
      </c>
      <c r="DW74" s="272">
        <v>0</v>
      </c>
      <c r="DX74" s="272">
        <v>0</v>
      </c>
      <c r="DY74" s="272">
        <v>0</v>
      </c>
      <c r="DZ74" s="272">
        <v>0</v>
      </c>
      <c r="EA74" s="272">
        <v>0</v>
      </c>
      <c r="EB74" s="272">
        <v>0</v>
      </c>
    </row>
    <row r="75" spans="1:132">
      <c r="A75" s="284" t="s">
        <v>1249</v>
      </c>
      <c r="B75" s="285" t="s">
        <v>1250</v>
      </c>
      <c r="C75" s="280">
        <f t="shared" si="6"/>
        <v>5</v>
      </c>
      <c r="D75" s="286">
        <f t="shared" si="7"/>
        <v>400</v>
      </c>
      <c r="E75" s="287"/>
      <c r="F75" s="288" t="s">
        <v>849</v>
      </c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>
        <v>80</v>
      </c>
      <c r="CZ75" s="287"/>
      <c r="DA75" s="287">
        <v>80</v>
      </c>
      <c r="DB75" s="287"/>
      <c r="DC75" s="287">
        <v>80</v>
      </c>
      <c r="DD75" s="287">
        <v>80</v>
      </c>
      <c r="DE75" s="287">
        <v>80</v>
      </c>
      <c r="DF75" s="287"/>
      <c r="DG75" s="292" t="str">
        <f t="shared" si="8"/>
        <v>Herman Hellichius</v>
      </c>
      <c r="DI75" s="272">
        <v>0</v>
      </c>
      <c r="DJ75" s="272">
        <v>0</v>
      </c>
      <c r="DK75" s="272">
        <v>0</v>
      </c>
      <c r="DL75" s="272">
        <v>0</v>
      </c>
      <c r="DM75" s="272">
        <v>0</v>
      </c>
      <c r="DN75" s="272">
        <v>0</v>
      </c>
      <c r="DO75" s="272">
        <v>0</v>
      </c>
      <c r="DP75" s="272">
        <v>0</v>
      </c>
      <c r="DQ75" s="272">
        <v>0</v>
      </c>
      <c r="DR75" s="272">
        <v>0</v>
      </c>
      <c r="DS75" s="272">
        <v>0</v>
      </c>
      <c r="DT75" s="272">
        <v>0</v>
      </c>
      <c r="DU75" s="272">
        <v>0</v>
      </c>
      <c r="DV75" s="272">
        <v>0</v>
      </c>
      <c r="DW75" s="272">
        <v>0</v>
      </c>
      <c r="DX75" s="272">
        <v>0</v>
      </c>
      <c r="DY75" s="272">
        <v>0</v>
      </c>
      <c r="DZ75" s="272">
        <v>0</v>
      </c>
      <c r="EA75" s="272">
        <v>0</v>
      </c>
      <c r="EB75" s="272">
        <v>0</v>
      </c>
    </row>
    <row r="76" spans="1:132">
      <c r="A76" s="284" t="s">
        <v>139</v>
      </c>
      <c r="B76" s="285" t="s">
        <v>93</v>
      </c>
      <c r="C76" s="280">
        <f t="shared" si="6"/>
        <v>4</v>
      </c>
      <c r="D76" s="286">
        <f t="shared" si="7"/>
        <v>353</v>
      </c>
      <c r="E76" s="287"/>
      <c r="F76" s="296" t="s">
        <v>1334</v>
      </c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>
        <v>90</v>
      </c>
      <c r="BE76" s="287">
        <v>88</v>
      </c>
      <c r="BF76" s="287">
        <v>90</v>
      </c>
      <c r="BG76" s="287">
        <v>85</v>
      </c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287"/>
      <c r="CT76" s="287"/>
      <c r="CU76" s="287"/>
      <c r="CV76" s="287"/>
      <c r="CW76" s="287"/>
      <c r="CX76" s="287"/>
      <c r="CY76" s="287"/>
      <c r="CZ76" s="287"/>
      <c r="DA76" s="287"/>
      <c r="DB76" s="287"/>
      <c r="DC76" s="287"/>
      <c r="DD76" s="287"/>
      <c r="DE76" s="287"/>
      <c r="DF76" s="287"/>
      <c r="DG76" s="292" t="str">
        <f t="shared" si="8"/>
        <v>Sven Persson</v>
      </c>
      <c r="DI76" s="272">
        <v>0</v>
      </c>
      <c r="DJ76" s="272">
        <v>0</v>
      </c>
      <c r="DK76" s="272">
        <v>0</v>
      </c>
      <c r="DL76" s="272">
        <v>0</v>
      </c>
      <c r="DM76" s="272">
        <v>0</v>
      </c>
      <c r="DN76" s="272">
        <v>0</v>
      </c>
      <c r="DO76" s="272">
        <v>0</v>
      </c>
      <c r="DP76" s="272">
        <v>0</v>
      </c>
      <c r="DQ76" s="272">
        <v>0</v>
      </c>
      <c r="DR76" s="272">
        <v>0</v>
      </c>
      <c r="DS76" s="272">
        <v>0</v>
      </c>
      <c r="DT76" s="272">
        <v>0</v>
      </c>
      <c r="DU76" s="272">
        <v>0</v>
      </c>
      <c r="DV76" s="272">
        <v>0</v>
      </c>
      <c r="DW76" s="272">
        <v>0</v>
      </c>
      <c r="DX76" s="272">
        <v>0</v>
      </c>
      <c r="DY76" s="272">
        <v>0</v>
      </c>
      <c r="DZ76" s="272">
        <v>0</v>
      </c>
      <c r="EA76" s="272">
        <v>0</v>
      </c>
      <c r="EB76" s="272">
        <v>0</v>
      </c>
    </row>
    <row r="77" spans="1:132">
      <c r="A77" s="284" t="s">
        <v>1353</v>
      </c>
      <c r="B77" s="285" t="s">
        <v>124</v>
      </c>
      <c r="C77" s="280">
        <f t="shared" si="6"/>
        <v>5</v>
      </c>
      <c r="D77" s="286">
        <f t="shared" si="7"/>
        <v>350</v>
      </c>
      <c r="E77" s="287"/>
      <c r="F77" s="288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>
        <v>70</v>
      </c>
      <c r="BD77" s="287">
        <v>70</v>
      </c>
      <c r="BE77" s="287">
        <v>70</v>
      </c>
      <c r="BF77" s="287">
        <v>70</v>
      </c>
      <c r="BG77" s="287">
        <v>70</v>
      </c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287"/>
      <c r="CT77" s="287"/>
      <c r="CU77" s="287"/>
      <c r="CV77" s="287"/>
      <c r="CW77" s="287"/>
      <c r="CX77" s="287"/>
      <c r="CY77" s="287"/>
      <c r="CZ77" s="287"/>
      <c r="DA77" s="287"/>
      <c r="DB77" s="287"/>
      <c r="DC77" s="287"/>
      <c r="DD77" s="287"/>
      <c r="DE77" s="287"/>
      <c r="DF77" s="287"/>
      <c r="DG77" s="292" t="str">
        <f t="shared" si="8"/>
        <v>Torbjörn Andersson</v>
      </c>
      <c r="DI77" s="272">
        <v>0</v>
      </c>
      <c r="DJ77" s="272">
        <v>0</v>
      </c>
      <c r="DK77" s="272">
        <v>0</v>
      </c>
      <c r="DL77" s="272">
        <v>0</v>
      </c>
      <c r="DM77" s="272">
        <v>0</v>
      </c>
      <c r="DN77" s="272">
        <v>0</v>
      </c>
      <c r="DO77" s="272">
        <v>0</v>
      </c>
      <c r="DP77" s="272">
        <v>0</v>
      </c>
      <c r="DQ77" s="272">
        <v>0</v>
      </c>
      <c r="DR77" s="272">
        <v>0</v>
      </c>
      <c r="DS77" s="272">
        <v>0</v>
      </c>
      <c r="DT77" s="272">
        <v>0</v>
      </c>
      <c r="DU77" s="272">
        <v>0</v>
      </c>
      <c r="DV77" s="272">
        <v>0</v>
      </c>
      <c r="DW77" s="272">
        <v>0</v>
      </c>
      <c r="DX77" s="272">
        <v>0</v>
      </c>
      <c r="DY77" s="272">
        <v>0</v>
      </c>
      <c r="DZ77" s="272">
        <v>0</v>
      </c>
      <c r="EA77" s="272">
        <v>0</v>
      </c>
      <c r="EB77" s="272">
        <v>0</v>
      </c>
    </row>
    <row r="78" spans="1:132">
      <c r="A78" s="284" t="s">
        <v>146</v>
      </c>
      <c r="B78" s="285" t="s">
        <v>93</v>
      </c>
      <c r="C78" s="280">
        <f t="shared" si="6"/>
        <v>5</v>
      </c>
      <c r="D78" s="286">
        <f t="shared" si="7"/>
        <v>350</v>
      </c>
      <c r="E78" s="287"/>
      <c r="F78" s="288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>
        <v>70</v>
      </c>
      <c r="BN78" s="287">
        <v>70</v>
      </c>
      <c r="BO78" s="287">
        <v>70</v>
      </c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>
        <v>70</v>
      </c>
      <c r="CP78" s="287"/>
      <c r="CQ78" s="287">
        <v>70</v>
      </c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92" t="str">
        <f t="shared" si="8"/>
        <v>Margela Persson</v>
      </c>
      <c r="DI78" s="272">
        <v>0</v>
      </c>
      <c r="DJ78" s="272">
        <v>0</v>
      </c>
      <c r="DK78" s="272">
        <v>0</v>
      </c>
      <c r="DL78" s="272">
        <v>0</v>
      </c>
      <c r="DM78" s="272">
        <v>0</v>
      </c>
      <c r="DN78" s="272">
        <v>0</v>
      </c>
      <c r="DO78" s="272">
        <v>0</v>
      </c>
      <c r="DP78" s="272">
        <v>0</v>
      </c>
      <c r="DQ78" s="272">
        <v>0</v>
      </c>
      <c r="DR78" s="272">
        <v>0</v>
      </c>
      <c r="DS78" s="272">
        <v>0</v>
      </c>
      <c r="DT78" s="272">
        <v>0</v>
      </c>
      <c r="DU78" s="272">
        <v>0</v>
      </c>
      <c r="DV78" s="272">
        <v>0</v>
      </c>
      <c r="DW78" s="272">
        <v>0</v>
      </c>
      <c r="DX78" s="272">
        <v>0</v>
      </c>
      <c r="DY78" s="272">
        <v>0</v>
      </c>
      <c r="DZ78" s="272">
        <v>0</v>
      </c>
      <c r="EA78" s="272">
        <v>0</v>
      </c>
      <c r="EB78" s="272">
        <v>0</v>
      </c>
    </row>
    <row r="79" spans="1:132">
      <c r="A79" s="284" t="s">
        <v>111</v>
      </c>
      <c r="B79" s="285" t="s">
        <v>100</v>
      </c>
      <c r="C79" s="280">
        <f t="shared" si="6"/>
        <v>4</v>
      </c>
      <c r="D79" s="286">
        <f t="shared" si="7"/>
        <v>335</v>
      </c>
      <c r="E79" s="287"/>
      <c r="F79" s="288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>
        <v>94</v>
      </c>
      <c r="AH79" s="287">
        <v>80</v>
      </c>
      <c r="AI79" s="287">
        <v>81</v>
      </c>
      <c r="AJ79" s="287"/>
      <c r="AK79" s="287">
        <v>80</v>
      </c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92" t="str">
        <f t="shared" si="8"/>
        <v>Magnus Karlsson</v>
      </c>
      <c r="DI79" s="272">
        <v>0</v>
      </c>
      <c r="DJ79" s="272">
        <v>0</v>
      </c>
      <c r="DK79" s="272">
        <v>0</v>
      </c>
      <c r="DL79" s="272">
        <v>0</v>
      </c>
      <c r="DM79" s="272">
        <v>0</v>
      </c>
      <c r="DN79" s="272">
        <v>0</v>
      </c>
      <c r="DO79" s="272">
        <v>0</v>
      </c>
      <c r="DP79" s="272">
        <v>0</v>
      </c>
      <c r="DQ79" s="272">
        <v>0</v>
      </c>
      <c r="DR79" s="272">
        <v>0</v>
      </c>
      <c r="DS79" s="272">
        <v>0</v>
      </c>
      <c r="DT79" s="272">
        <v>0</v>
      </c>
      <c r="DU79" s="272">
        <v>0</v>
      </c>
      <c r="DV79" s="272">
        <v>0</v>
      </c>
      <c r="DW79" s="272">
        <v>0</v>
      </c>
      <c r="DX79" s="272">
        <v>0</v>
      </c>
      <c r="DY79" s="272">
        <v>0</v>
      </c>
      <c r="DZ79" s="272">
        <v>0</v>
      </c>
      <c r="EA79" s="272">
        <v>0</v>
      </c>
      <c r="EB79" s="272">
        <v>0</v>
      </c>
    </row>
    <row r="80" spans="1:132">
      <c r="A80" s="284" t="s">
        <v>118</v>
      </c>
      <c r="B80" s="285" t="s">
        <v>145</v>
      </c>
      <c r="C80" s="280">
        <f t="shared" si="6"/>
        <v>4</v>
      </c>
      <c r="D80" s="286">
        <f t="shared" si="7"/>
        <v>331</v>
      </c>
      <c r="E80" s="287"/>
      <c r="F80" s="288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>
        <v>80</v>
      </c>
      <c r="AI80" s="287"/>
      <c r="AJ80" s="287"/>
      <c r="AK80" s="287"/>
      <c r="AL80" s="287"/>
      <c r="AM80" s="287">
        <v>80</v>
      </c>
      <c r="AN80" s="287"/>
      <c r="AO80" s="287"/>
      <c r="AP80" s="287"/>
      <c r="AQ80" s="287"/>
      <c r="AR80" s="287"/>
      <c r="AS80" s="287"/>
      <c r="AT80" s="287"/>
      <c r="AU80" s="287">
        <v>85</v>
      </c>
      <c r="AV80" s="287">
        <v>86</v>
      </c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/>
      <c r="CJ80" s="287"/>
      <c r="CK80" s="287"/>
      <c r="CL80" s="287"/>
      <c r="CM80" s="287"/>
      <c r="CN80" s="287"/>
      <c r="CO80" s="287"/>
      <c r="CP80" s="287"/>
      <c r="CQ80" s="287"/>
      <c r="CR80" s="287"/>
      <c r="CS80" s="287"/>
      <c r="CT80" s="287"/>
      <c r="CU80" s="287"/>
      <c r="CV80" s="287"/>
      <c r="CW80" s="287"/>
      <c r="CX80" s="287"/>
      <c r="CY80" s="287"/>
      <c r="CZ80" s="287"/>
      <c r="DA80" s="287"/>
      <c r="DB80" s="287"/>
      <c r="DC80" s="287"/>
      <c r="DD80" s="287"/>
      <c r="DE80" s="287"/>
      <c r="DF80" s="287"/>
      <c r="DG80" s="292" t="str">
        <f t="shared" si="8"/>
        <v>Jan Bergström</v>
      </c>
      <c r="DI80" s="272">
        <v>0</v>
      </c>
      <c r="DJ80" s="272">
        <v>0</v>
      </c>
      <c r="DK80" s="272">
        <v>0</v>
      </c>
      <c r="DL80" s="272">
        <v>0</v>
      </c>
      <c r="DM80" s="272">
        <v>0</v>
      </c>
      <c r="DN80" s="272">
        <v>0</v>
      </c>
      <c r="DO80" s="272">
        <v>0</v>
      </c>
      <c r="DP80" s="272">
        <v>0</v>
      </c>
      <c r="DQ80" s="272">
        <v>0</v>
      </c>
      <c r="DR80" s="272">
        <v>0</v>
      </c>
      <c r="DS80" s="272">
        <v>0</v>
      </c>
      <c r="DT80" s="272">
        <v>0</v>
      </c>
      <c r="DU80" s="272">
        <v>0</v>
      </c>
      <c r="DV80" s="272">
        <v>0</v>
      </c>
      <c r="DW80" s="272">
        <v>0</v>
      </c>
      <c r="DX80" s="272">
        <v>0</v>
      </c>
      <c r="DY80" s="272">
        <v>0</v>
      </c>
      <c r="DZ80" s="272">
        <v>0</v>
      </c>
      <c r="EA80" s="272">
        <v>0</v>
      </c>
      <c r="EB80" s="272">
        <v>0</v>
      </c>
    </row>
    <row r="81" spans="1:132">
      <c r="A81" s="284" t="s">
        <v>1354</v>
      </c>
      <c r="B81" s="285" t="s">
        <v>168</v>
      </c>
      <c r="C81" s="280">
        <f t="shared" si="6"/>
        <v>5</v>
      </c>
      <c r="D81" s="286">
        <f t="shared" si="7"/>
        <v>330</v>
      </c>
      <c r="E81" s="287"/>
      <c r="F81" s="288"/>
      <c r="G81" s="287"/>
      <c r="H81" s="287"/>
      <c r="I81" s="287"/>
      <c r="J81" s="287"/>
      <c r="K81" s="287"/>
      <c r="L81" s="287"/>
      <c r="M81" s="287"/>
      <c r="N81" s="287"/>
      <c r="O81" s="287"/>
      <c r="P81" s="287">
        <v>70</v>
      </c>
      <c r="Q81" s="287">
        <v>70</v>
      </c>
      <c r="R81" s="287">
        <v>70</v>
      </c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>
        <v>70</v>
      </c>
      <c r="AJ81" s="287"/>
      <c r="AK81" s="287">
        <v>50</v>
      </c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/>
      <c r="CR81" s="287"/>
      <c r="CS81" s="287"/>
      <c r="CT81" s="287"/>
      <c r="CU81" s="287"/>
      <c r="CV81" s="287"/>
      <c r="CW81" s="287"/>
      <c r="CX81" s="287"/>
      <c r="CY81" s="287"/>
      <c r="CZ81" s="287"/>
      <c r="DA81" s="287"/>
      <c r="DB81" s="287"/>
      <c r="DC81" s="287"/>
      <c r="DD81" s="287"/>
      <c r="DE81" s="287"/>
      <c r="DF81" s="287"/>
      <c r="DG81" s="292" t="str">
        <f t="shared" si="8"/>
        <v>Lena Eriksson</v>
      </c>
      <c r="DI81" s="272">
        <v>0</v>
      </c>
      <c r="DJ81" s="272">
        <v>0</v>
      </c>
      <c r="DK81" s="272">
        <v>0</v>
      </c>
      <c r="DL81" s="272">
        <v>0</v>
      </c>
      <c r="DM81" s="272">
        <v>0</v>
      </c>
      <c r="DN81" s="272">
        <v>0</v>
      </c>
      <c r="DO81" s="272">
        <v>0</v>
      </c>
      <c r="DP81" s="272">
        <v>0</v>
      </c>
      <c r="DQ81" s="272">
        <v>0</v>
      </c>
      <c r="DR81" s="272">
        <v>0</v>
      </c>
      <c r="DS81" s="272">
        <v>0</v>
      </c>
      <c r="DT81" s="272">
        <v>0</v>
      </c>
      <c r="DU81" s="272">
        <v>0</v>
      </c>
      <c r="DV81" s="272">
        <v>0</v>
      </c>
      <c r="DW81" s="272">
        <v>0</v>
      </c>
      <c r="DX81" s="272">
        <v>0</v>
      </c>
      <c r="DY81" s="272">
        <v>0</v>
      </c>
      <c r="DZ81" s="272">
        <v>0</v>
      </c>
      <c r="EA81" s="272">
        <v>0</v>
      </c>
      <c r="EB81" s="272">
        <v>0</v>
      </c>
    </row>
    <row r="82" spans="1:132">
      <c r="A82" s="284" t="s">
        <v>484</v>
      </c>
      <c r="B82" s="285" t="s">
        <v>124</v>
      </c>
      <c r="C82" s="280">
        <f t="shared" si="6"/>
        <v>4</v>
      </c>
      <c r="D82" s="286">
        <f t="shared" si="7"/>
        <v>320</v>
      </c>
      <c r="E82" s="287"/>
      <c r="F82" s="319" t="s">
        <v>977</v>
      </c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>
        <v>80</v>
      </c>
      <c r="AA82" s="287"/>
      <c r="AB82" s="287"/>
      <c r="AC82" s="287"/>
      <c r="AD82" s="287"/>
      <c r="AE82" s="287">
        <v>80</v>
      </c>
      <c r="AF82" s="287"/>
      <c r="AG82" s="287"/>
      <c r="AH82" s="287"/>
      <c r="AI82" s="287"/>
      <c r="AJ82" s="287"/>
      <c r="AK82" s="287"/>
      <c r="AL82" s="287"/>
      <c r="AM82" s="287"/>
      <c r="AN82" s="287">
        <v>80</v>
      </c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>
        <v>80</v>
      </c>
      <c r="CL82" s="287"/>
      <c r="CM82" s="287"/>
      <c r="CN82" s="287"/>
      <c r="CO82" s="287"/>
      <c r="CP82" s="287"/>
      <c r="CQ82" s="287"/>
      <c r="CR82" s="287"/>
      <c r="CS82" s="287"/>
      <c r="CT82" s="287"/>
      <c r="CU82" s="287"/>
      <c r="CV82" s="287"/>
      <c r="CW82" s="287"/>
      <c r="CX82" s="287"/>
      <c r="CY82" s="287"/>
      <c r="CZ82" s="287"/>
      <c r="DA82" s="287"/>
      <c r="DB82" s="287"/>
      <c r="DC82" s="287"/>
      <c r="DD82" s="287"/>
      <c r="DE82" s="287"/>
      <c r="DF82" s="287"/>
      <c r="DG82" s="292" t="str">
        <f t="shared" si="8"/>
        <v>Claes Andersson</v>
      </c>
      <c r="DI82" s="272">
        <v>0</v>
      </c>
      <c r="DJ82" s="272">
        <v>0</v>
      </c>
      <c r="DK82" s="272">
        <v>0</v>
      </c>
      <c r="DL82" s="272">
        <v>0</v>
      </c>
      <c r="DM82" s="272">
        <v>0</v>
      </c>
      <c r="DN82" s="272">
        <v>0</v>
      </c>
      <c r="DO82" s="272">
        <v>0</v>
      </c>
      <c r="DP82" s="272">
        <v>0</v>
      </c>
      <c r="DQ82" s="272">
        <v>0</v>
      </c>
      <c r="DR82" s="272">
        <v>0</v>
      </c>
      <c r="DS82" s="272">
        <v>0</v>
      </c>
      <c r="DT82" s="272">
        <v>0</v>
      </c>
      <c r="DU82" s="272">
        <v>0</v>
      </c>
      <c r="DV82" s="272">
        <v>0</v>
      </c>
      <c r="DW82" s="272">
        <v>0</v>
      </c>
      <c r="DX82" s="272">
        <v>0</v>
      </c>
      <c r="DY82" s="272">
        <v>0</v>
      </c>
      <c r="DZ82" s="272">
        <v>0</v>
      </c>
      <c r="EA82" s="272">
        <v>0</v>
      </c>
      <c r="EB82" s="272">
        <v>0</v>
      </c>
    </row>
    <row r="83" spans="1:132">
      <c r="A83" s="284" t="s">
        <v>1085</v>
      </c>
      <c r="B83" s="285" t="s">
        <v>1086</v>
      </c>
      <c r="C83" s="280">
        <f t="shared" si="6"/>
        <v>4</v>
      </c>
      <c r="D83" s="286">
        <f t="shared" si="7"/>
        <v>320</v>
      </c>
      <c r="E83" s="287"/>
      <c r="F83" s="288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>
        <v>80</v>
      </c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>
        <v>80</v>
      </c>
      <c r="BE83" s="287">
        <v>80</v>
      </c>
      <c r="BF83" s="287">
        <v>80</v>
      </c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287"/>
      <c r="CT83" s="287"/>
      <c r="CU83" s="287"/>
      <c r="CV83" s="287"/>
      <c r="CW83" s="287"/>
      <c r="CX83" s="287"/>
      <c r="CY83" s="287"/>
      <c r="CZ83" s="287"/>
      <c r="DA83" s="287"/>
      <c r="DB83" s="287"/>
      <c r="DC83" s="287"/>
      <c r="DD83" s="287"/>
      <c r="DE83" s="287"/>
      <c r="DF83" s="287"/>
      <c r="DG83" s="292" t="str">
        <f t="shared" si="8"/>
        <v>Sophie Kolmodin</v>
      </c>
      <c r="DI83" s="272">
        <v>0</v>
      </c>
      <c r="DJ83" s="272">
        <v>0</v>
      </c>
      <c r="DK83" s="272">
        <v>0</v>
      </c>
      <c r="DL83" s="272">
        <v>0</v>
      </c>
      <c r="DM83" s="272">
        <v>0</v>
      </c>
      <c r="DN83" s="272">
        <v>0</v>
      </c>
      <c r="DO83" s="272">
        <v>0</v>
      </c>
      <c r="DP83" s="272">
        <v>0</v>
      </c>
      <c r="DQ83" s="272">
        <v>0</v>
      </c>
      <c r="DR83" s="272">
        <v>0</v>
      </c>
      <c r="DS83" s="272">
        <v>0</v>
      </c>
      <c r="DT83" s="272">
        <v>0</v>
      </c>
      <c r="DU83" s="272">
        <v>0</v>
      </c>
      <c r="DV83" s="272">
        <v>0</v>
      </c>
      <c r="DW83" s="272">
        <v>0</v>
      </c>
      <c r="DX83" s="272">
        <v>0</v>
      </c>
      <c r="DY83" s="272">
        <v>0</v>
      </c>
      <c r="DZ83" s="272">
        <v>0</v>
      </c>
      <c r="EA83" s="272">
        <v>0</v>
      </c>
      <c r="EB83" s="272">
        <v>0</v>
      </c>
    </row>
    <row r="84" spans="1:132">
      <c r="A84" s="284" t="s">
        <v>192</v>
      </c>
      <c r="B84" s="285" t="s">
        <v>1355</v>
      </c>
      <c r="C84" s="280">
        <f t="shared" si="6"/>
        <v>4</v>
      </c>
      <c r="D84" s="286">
        <f t="shared" si="7"/>
        <v>290</v>
      </c>
      <c r="E84" s="287"/>
      <c r="F84" s="288"/>
      <c r="G84" s="287"/>
      <c r="H84" s="287"/>
      <c r="I84" s="287"/>
      <c r="J84" s="287"/>
      <c r="K84" s="287"/>
      <c r="L84" s="287"/>
      <c r="M84" s="287"/>
      <c r="N84" s="287"/>
      <c r="O84" s="287"/>
      <c r="P84" s="287">
        <v>80</v>
      </c>
      <c r="Q84" s="287">
        <v>80</v>
      </c>
      <c r="R84" s="287">
        <v>80</v>
      </c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>
        <v>50</v>
      </c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92" t="str">
        <f t="shared" si="8"/>
        <v>Sune Madsen</v>
      </c>
      <c r="DI84" s="272">
        <v>0</v>
      </c>
      <c r="DJ84" s="272">
        <v>0</v>
      </c>
      <c r="DK84" s="272">
        <v>0</v>
      </c>
      <c r="DL84" s="272">
        <v>0</v>
      </c>
      <c r="DM84" s="272">
        <v>0</v>
      </c>
      <c r="DN84" s="272">
        <v>0</v>
      </c>
      <c r="DO84" s="272">
        <v>0</v>
      </c>
      <c r="DP84" s="272">
        <v>0</v>
      </c>
      <c r="DQ84" s="272">
        <v>0</v>
      </c>
      <c r="DR84" s="272">
        <v>0</v>
      </c>
      <c r="DS84" s="272">
        <v>0</v>
      </c>
      <c r="DT84" s="272">
        <v>0</v>
      </c>
      <c r="DU84" s="272">
        <v>0</v>
      </c>
      <c r="DV84" s="272">
        <v>0</v>
      </c>
      <c r="DW84" s="272">
        <v>0</v>
      </c>
      <c r="DX84" s="272">
        <v>0</v>
      </c>
      <c r="DY84" s="272">
        <v>0</v>
      </c>
      <c r="DZ84" s="272">
        <v>0</v>
      </c>
      <c r="EA84" s="272">
        <v>0</v>
      </c>
      <c r="EB84" s="272">
        <v>0</v>
      </c>
    </row>
    <row r="85" spans="1:132">
      <c r="A85" s="284" t="s">
        <v>1356</v>
      </c>
      <c r="B85" s="285" t="s">
        <v>155</v>
      </c>
      <c r="C85" s="280">
        <f t="shared" si="6"/>
        <v>4</v>
      </c>
      <c r="D85" s="286">
        <f t="shared" si="7"/>
        <v>280</v>
      </c>
      <c r="E85" s="287"/>
      <c r="F85" s="288" t="s">
        <v>849</v>
      </c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>
        <v>70</v>
      </c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>
        <v>70</v>
      </c>
      <c r="CJ85" s="287"/>
      <c r="CK85" s="287"/>
      <c r="CL85" s="287"/>
      <c r="CM85" s="287"/>
      <c r="CN85" s="287"/>
      <c r="CO85" s="287"/>
      <c r="CP85" s="287"/>
      <c r="CQ85" s="287"/>
      <c r="CR85" s="287">
        <v>70</v>
      </c>
      <c r="CS85" s="287"/>
      <c r="CT85" s="287">
        <v>70</v>
      </c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92" t="str">
        <f t="shared" si="8"/>
        <v>Robin Ahlm</v>
      </c>
      <c r="DI85" s="272">
        <v>0</v>
      </c>
      <c r="DJ85" s="272">
        <v>0</v>
      </c>
      <c r="DK85" s="272">
        <v>0</v>
      </c>
      <c r="DL85" s="272">
        <v>0</v>
      </c>
      <c r="DM85" s="272">
        <v>0</v>
      </c>
      <c r="DN85" s="272">
        <v>0</v>
      </c>
      <c r="DO85" s="272">
        <v>0</v>
      </c>
      <c r="DP85" s="272">
        <v>0</v>
      </c>
      <c r="DQ85" s="272">
        <v>0</v>
      </c>
      <c r="DR85" s="272">
        <v>0</v>
      </c>
      <c r="DS85" s="272">
        <v>0</v>
      </c>
      <c r="DT85" s="272">
        <v>0</v>
      </c>
      <c r="DU85" s="272">
        <v>0</v>
      </c>
      <c r="DV85" s="272">
        <v>0</v>
      </c>
      <c r="DW85" s="272">
        <v>0</v>
      </c>
      <c r="DX85" s="272">
        <v>0</v>
      </c>
      <c r="DY85" s="272">
        <v>0</v>
      </c>
      <c r="DZ85" s="272">
        <v>0</v>
      </c>
      <c r="EA85" s="272">
        <v>0</v>
      </c>
      <c r="EB85" s="272">
        <v>0</v>
      </c>
    </row>
    <row r="86" spans="1:132">
      <c r="A86" s="284" t="s">
        <v>272</v>
      </c>
      <c r="B86" s="285" t="s">
        <v>255</v>
      </c>
      <c r="C86" s="280">
        <f t="shared" si="6"/>
        <v>3</v>
      </c>
      <c r="D86" s="286">
        <f t="shared" si="7"/>
        <v>240</v>
      </c>
      <c r="E86" s="287"/>
      <c r="F86" s="288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>
        <v>80</v>
      </c>
      <c r="BD86" s="287">
        <v>80</v>
      </c>
      <c r="BE86" s="287">
        <v>80</v>
      </c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92" t="str">
        <f t="shared" si="8"/>
        <v>Patrik Larsson</v>
      </c>
      <c r="DI86" s="272">
        <v>0</v>
      </c>
      <c r="DJ86" s="272">
        <v>0</v>
      </c>
      <c r="DK86" s="272">
        <v>0</v>
      </c>
      <c r="DL86" s="272">
        <v>0</v>
      </c>
      <c r="DM86" s="272">
        <v>0</v>
      </c>
      <c r="DN86" s="272">
        <v>0</v>
      </c>
      <c r="DO86" s="272">
        <v>0</v>
      </c>
      <c r="DP86" s="272">
        <v>0</v>
      </c>
      <c r="DQ86" s="272">
        <v>0</v>
      </c>
      <c r="DR86" s="272">
        <v>0</v>
      </c>
      <c r="DS86" s="272">
        <v>0</v>
      </c>
      <c r="DT86" s="272">
        <v>0</v>
      </c>
      <c r="DU86" s="272">
        <v>0</v>
      </c>
      <c r="DV86" s="272">
        <v>0</v>
      </c>
      <c r="DW86" s="272">
        <v>0</v>
      </c>
      <c r="DX86" s="272">
        <v>0</v>
      </c>
      <c r="DY86" s="272">
        <v>0</v>
      </c>
      <c r="DZ86" s="272">
        <v>0</v>
      </c>
      <c r="EA86" s="272">
        <v>0</v>
      </c>
      <c r="EB86" s="272">
        <v>0</v>
      </c>
    </row>
    <row r="87" spans="1:132">
      <c r="A87" s="284" t="s">
        <v>1357</v>
      </c>
      <c r="B87" s="285" t="s">
        <v>1352</v>
      </c>
      <c r="C87" s="280">
        <f t="shared" si="6"/>
        <v>3</v>
      </c>
      <c r="D87" s="286">
        <f t="shared" si="7"/>
        <v>200</v>
      </c>
      <c r="E87" s="287"/>
      <c r="F87" s="288" t="s">
        <v>849</v>
      </c>
      <c r="G87" s="287"/>
      <c r="H87" s="287"/>
      <c r="I87" s="287"/>
      <c r="J87" s="287"/>
      <c r="K87" s="287"/>
      <c r="L87" s="287"/>
      <c r="M87" s="287"/>
      <c r="N87" s="287"/>
      <c r="O87" s="287"/>
      <c r="P87" s="287">
        <v>50</v>
      </c>
      <c r="Q87" s="287"/>
      <c r="R87" s="287">
        <v>80</v>
      </c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>
        <v>70</v>
      </c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92" t="str">
        <f t="shared" si="8"/>
        <v>Anton Soelberg</v>
      </c>
      <c r="DI87" s="272">
        <v>0</v>
      </c>
      <c r="DJ87" s="272">
        <v>0</v>
      </c>
      <c r="DK87" s="272">
        <v>0</v>
      </c>
      <c r="DL87" s="272">
        <v>0</v>
      </c>
      <c r="DM87" s="272">
        <v>0</v>
      </c>
      <c r="DN87" s="272">
        <v>0</v>
      </c>
      <c r="DO87" s="272">
        <v>0</v>
      </c>
      <c r="DP87" s="272">
        <v>0</v>
      </c>
      <c r="DQ87" s="272">
        <v>0</v>
      </c>
      <c r="DR87" s="272">
        <v>0</v>
      </c>
      <c r="DS87" s="272">
        <v>0</v>
      </c>
      <c r="DT87" s="272">
        <v>0</v>
      </c>
      <c r="DU87" s="272">
        <v>0</v>
      </c>
      <c r="DV87" s="272">
        <v>0</v>
      </c>
      <c r="DW87" s="272">
        <v>0</v>
      </c>
      <c r="DX87" s="272">
        <v>0</v>
      </c>
      <c r="DY87" s="272">
        <v>0</v>
      </c>
      <c r="DZ87" s="272">
        <v>0</v>
      </c>
      <c r="EA87" s="272">
        <v>0</v>
      </c>
      <c r="EB87" s="272">
        <v>0</v>
      </c>
    </row>
    <row r="88" spans="1:132">
      <c r="A88" s="284" t="s">
        <v>118</v>
      </c>
      <c r="B88" s="285" t="s">
        <v>166</v>
      </c>
      <c r="C88" s="280">
        <f t="shared" si="6"/>
        <v>2</v>
      </c>
      <c r="D88" s="286">
        <f t="shared" si="7"/>
        <v>150</v>
      </c>
      <c r="E88" s="287"/>
      <c r="F88" s="288"/>
      <c r="G88" s="287"/>
      <c r="H88" s="287"/>
      <c r="I88" s="287"/>
      <c r="J88" s="287"/>
      <c r="K88" s="287"/>
      <c r="L88" s="287"/>
      <c r="M88" s="287"/>
      <c r="N88" s="287">
        <v>70</v>
      </c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>
        <v>80</v>
      </c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92" t="str">
        <f t="shared" si="8"/>
        <v>Jan Häger</v>
      </c>
      <c r="DI88" s="272">
        <v>0</v>
      </c>
      <c r="DJ88" s="272">
        <v>0</v>
      </c>
      <c r="DK88" s="272">
        <v>0</v>
      </c>
      <c r="DL88" s="272">
        <v>0</v>
      </c>
      <c r="DM88" s="272">
        <v>0</v>
      </c>
      <c r="DN88" s="272">
        <v>0</v>
      </c>
      <c r="DO88" s="272">
        <v>0</v>
      </c>
      <c r="DP88" s="272">
        <v>0</v>
      </c>
      <c r="DQ88" s="272">
        <v>0</v>
      </c>
      <c r="DR88" s="272">
        <v>0</v>
      </c>
      <c r="DS88" s="272">
        <v>0</v>
      </c>
      <c r="DT88" s="272">
        <v>0</v>
      </c>
      <c r="DU88" s="272">
        <v>0</v>
      </c>
      <c r="DV88" s="272">
        <v>0</v>
      </c>
      <c r="DW88" s="272">
        <v>0</v>
      </c>
      <c r="DX88" s="272">
        <v>0</v>
      </c>
      <c r="DY88" s="272">
        <v>0</v>
      </c>
      <c r="DZ88" s="272">
        <v>0</v>
      </c>
      <c r="EA88" s="272">
        <v>0</v>
      </c>
      <c r="EB88" s="272">
        <v>0</v>
      </c>
    </row>
    <row r="89" spans="1:132">
      <c r="A89" s="284" t="s">
        <v>295</v>
      </c>
      <c r="B89" s="285" t="s">
        <v>93</v>
      </c>
      <c r="C89" s="280">
        <f t="shared" si="6"/>
        <v>2</v>
      </c>
      <c r="D89" s="286">
        <f t="shared" si="7"/>
        <v>150</v>
      </c>
      <c r="E89" s="287"/>
      <c r="F89" s="288" t="s">
        <v>849</v>
      </c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>
        <v>80</v>
      </c>
      <c r="AJ89" s="287"/>
      <c r="AK89" s="287">
        <v>70</v>
      </c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92" t="str">
        <f t="shared" si="8"/>
        <v>Axel Persson</v>
      </c>
      <c r="DI89" s="272">
        <v>0</v>
      </c>
      <c r="DJ89" s="272">
        <v>0</v>
      </c>
      <c r="DK89" s="272">
        <v>0</v>
      </c>
      <c r="DL89" s="272">
        <v>0</v>
      </c>
      <c r="DM89" s="272">
        <v>0</v>
      </c>
      <c r="DN89" s="272">
        <v>0</v>
      </c>
      <c r="DO89" s="272">
        <v>0</v>
      </c>
      <c r="DP89" s="272">
        <v>0</v>
      </c>
      <c r="DQ89" s="272">
        <v>0</v>
      </c>
      <c r="DR89" s="272">
        <v>0</v>
      </c>
      <c r="DS89" s="272">
        <v>0</v>
      </c>
      <c r="DT89" s="272">
        <v>0</v>
      </c>
      <c r="DU89" s="272">
        <v>0</v>
      </c>
      <c r="DV89" s="272">
        <v>0</v>
      </c>
      <c r="DW89" s="272">
        <v>0</v>
      </c>
      <c r="DX89" s="272">
        <v>0</v>
      </c>
      <c r="DY89" s="272">
        <v>0</v>
      </c>
      <c r="DZ89" s="272">
        <v>0</v>
      </c>
      <c r="EA89" s="272">
        <v>0</v>
      </c>
      <c r="EB89" s="272">
        <v>0</v>
      </c>
    </row>
    <row r="90" spans="1:132">
      <c r="A90" s="284" t="s">
        <v>1079</v>
      </c>
      <c r="B90" s="285" t="s">
        <v>1275</v>
      </c>
      <c r="C90" s="280">
        <f t="shared" si="6"/>
        <v>2</v>
      </c>
      <c r="D90" s="286">
        <f t="shared" si="7"/>
        <v>150</v>
      </c>
      <c r="E90" s="287"/>
      <c r="F90" s="288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>
        <v>80</v>
      </c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>
        <v>70</v>
      </c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92" t="str">
        <f t="shared" si="8"/>
        <v>Malin Rimfors</v>
      </c>
      <c r="DI90" s="272">
        <v>0</v>
      </c>
      <c r="DJ90" s="272">
        <v>0</v>
      </c>
      <c r="DK90" s="272">
        <v>0</v>
      </c>
      <c r="DL90" s="272">
        <v>0</v>
      </c>
      <c r="DM90" s="272">
        <v>0</v>
      </c>
      <c r="DN90" s="272">
        <v>0</v>
      </c>
      <c r="DO90" s="272">
        <v>0</v>
      </c>
      <c r="DP90" s="272">
        <v>0</v>
      </c>
      <c r="DQ90" s="272">
        <v>0</v>
      </c>
      <c r="DR90" s="272">
        <v>0</v>
      </c>
      <c r="DS90" s="272">
        <v>0</v>
      </c>
      <c r="DT90" s="272">
        <v>0</v>
      </c>
      <c r="DU90" s="272">
        <v>0</v>
      </c>
      <c r="DV90" s="272">
        <v>0</v>
      </c>
      <c r="DW90" s="272">
        <v>0</v>
      </c>
      <c r="DX90" s="272">
        <v>0</v>
      </c>
      <c r="DY90" s="272">
        <v>0</v>
      </c>
      <c r="DZ90" s="272">
        <v>0</v>
      </c>
      <c r="EA90" s="272">
        <v>0</v>
      </c>
      <c r="EB90" s="272">
        <v>0</v>
      </c>
    </row>
    <row r="91" spans="1:132">
      <c r="A91" s="284" t="s">
        <v>148</v>
      </c>
      <c r="B91" s="285" t="s">
        <v>149</v>
      </c>
      <c r="C91" s="280">
        <f t="shared" si="6"/>
        <v>2</v>
      </c>
      <c r="D91" s="286">
        <f t="shared" si="7"/>
        <v>150</v>
      </c>
      <c r="E91" s="287"/>
      <c r="F91" s="288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>
        <v>70</v>
      </c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>
        <v>80</v>
      </c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7"/>
      <c r="CT91" s="287"/>
      <c r="CU91" s="287"/>
      <c r="CV91" s="287"/>
      <c r="CW91" s="287"/>
      <c r="CX91" s="287"/>
      <c r="CY91" s="287"/>
      <c r="CZ91" s="287"/>
      <c r="DA91" s="287"/>
      <c r="DB91" s="287"/>
      <c r="DC91" s="287"/>
      <c r="DD91" s="287"/>
      <c r="DE91" s="287"/>
      <c r="DF91" s="287"/>
      <c r="DG91" s="292" t="str">
        <f t="shared" si="8"/>
        <v>Matts Tenland</v>
      </c>
      <c r="DI91" s="272">
        <v>0</v>
      </c>
      <c r="DJ91" s="272">
        <v>0</v>
      </c>
      <c r="DK91" s="272">
        <v>0</v>
      </c>
      <c r="DL91" s="272">
        <v>0</v>
      </c>
      <c r="DM91" s="272">
        <v>0</v>
      </c>
      <c r="DN91" s="272">
        <v>0</v>
      </c>
      <c r="DO91" s="272">
        <v>0</v>
      </c>
      <c r="DP91" s="272">
        <v>0</v>
      </c>
      <c r="DQ91" s="272">
        <v>0</v>
      </c>
      <c r="DR91" s="272">
        <v>0</v>
      </c>
      <c r="DS91" s="272">
        <v>0</v>
      </c>
      <c r="DT91" s="272">
        <v>0</v>
      </c>
      <c r="DU91" s="272">
        <v>0</v>
      </c>
      <c r="DV91" s="272">
        <v>0</v>
      </c>
      <c r="DW91" s="272">
        <v>0</v>
      </c>
      <c r="DX91" s="272">
        <v>0</v>
      </c>
      <c r="DY91" s="272">
        <v>0</v>
      </c>
      <c r="DZ91" s="272">
        <v>0</v>
      </c>
      <c r="EA91" s="272">
        <v>0</v>
      </c>
      <c r="EB91" s="272">
        <v>0</v>
      </c>
    </row>
    <row r="92" spans="1:132">
      <c r="A92" s="284" t="s">
        <v>479</v>
      </c>
      <c r="B92" s="285" t="s">
        <v>124</v>
      </c>
      <c r="C92" s="280">
        <f t="shared" si="6"/>
        <v>2</v>
      </c>
      <c r="D92" s="286">
        <f t="shared" si="7"/>
        <v>140</v>
      </c>
      <c r="E92" s="287"/>
      <c r="F92" s="288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>
        <v>70</v>
      </c>
      <c r="BE92" s="287">
        <v>70</v>
      </c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92" t="str">
        <f t="shared" si="8"/>
        <v>Ingrid Andersson</v>
      </c>
      <c r="DI92" s="272">
        <v>0</v>
      </c>
      <c r="DJ92" s="272">
        <v>0</v>
      </c>
      <c r="DK92" s="272">
        <v>0</v>
      </c>
      <c r="DL92" s="272">
        <v>0</v>
      </c>
      <c r="DM92" s="272">
        <v>0</v>
      </c>
      <c r="DN92" s="272">
        <v>0</v>
      </c>
      <c r="DO92" s="272">
        <v>0</v>
      </c>
      <c r="DP92" s="272">
        <v>0</v>
      </c>
      <c r="DQ92" s="272">
        <v>0</v>
      </c>
      <c r="DR92" s="272">
        <v>0</v>
      </c>
      <c r="DS92" s="272">
        <v>0</v>
      </c>
      <c r="DT92" s="272">
        <v>0</v>
      </c>
      <c r="DU92" s="272">
        <v>0</v>
      </c>
      <c r="DV92" s="272">
        <v>0</v>
      </c>
      <c r="DW92" s="272">
        <v>0</v>
      </c>
      <c r="DX92" s="272">
        <v>0</v>
      </c>
      <c r="DY92" s="272">
        <v>0</v>
      </c>
      <c r="DZ92" s="272">
        <v>0</v>
      </c>
      <c r="EA92" s="272">
        <v>0</v>
      </c>
      <c r="EB92" s="272">
        <v>0</v>
      </c>
    </row>
    <row r="93" spans="1:132">
      <c r="A93" s="284" t="s">
        <v>165</v>
      </c>
      <c r="B93" s="293" t="s">
        <v>93</v>
      </c>
      <c r="C93" s="280">
        <f t="shared" si="6"/>
        <v>2</v>
      </c>
      <c r="D93" s="286">
        <f t="shared" si="7"/>
        <v>140</v>
      </c>
      <c r="E93" s="287"/>
      <c r="F93" s="288" t="s">
        <v>849</v>
      </c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>
        <v>70</v>
      </c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>
        <v>70</v>
      </c>
      <c r="DC93" s="287"/>
      <c r="DD93" s="287"/>
      <c r="DE93" s="287"/>
      <c r="DF93" s="287"/>
      <c r="DG93" s="292" t="str">
        <f t="shared" si="8"/>
        <v>Tilda Persson</v>
      </c>
      <c r="DI93" s="272">
        <v>0</v>
      </c>
      <c r="DJ93" s="272">
        <v>0</v>
      </c>
      <c r="DK93" s="272">
        <v>0</v>
      </c>
      <c r="DL93" s="272">
        <v>0</v>
      </c>
      <c r="DM93" s="272">
        <v>0</v>
      </c>
      <c r="DN93" s="272">
        <v>0</v>
      </c>
      <c r="DO93" s="272">
        <v>0</v>
      </c>
      <c r="DP93" s="272">
        <v>0</v>
      </c>
      <c r="DQ93" s="272">
        <v>0</v>
      </c>
      <c r="DR93" s="272">
        <v>0</v>
      </c>
      <c r="DS93" s="272">
        <v>0</v>
      </c>
      <c r="DT93" s="272">
        <v>0</v>
      </c>
      <c r="DU93" s="272">
        <v>0</v>
      </c>
      <c r="DV93" s="272">
        <v>0</v>
      </c>
      <c r="DW93" s="272">
        <v>0</v>
      </c>
      <c r="DX93" s="272">
        <v>0</v>
      </c>
      <c r="DY93" s="272">
        <v>0</v>
      </c>
      <c r="DZ93" s="272">
        <v>0</v>
      </c>
      <c r="EA93" s="272">
        <v>0</v>
      </c>
      <c r="EB93" s="272">
        <v>0</v>
      </c>
    </row>
    <row r="94" spans="1:132">
      <c r="A94" s="284" t="s">
        <v>161</v>
      </c>
      <c r="B94" s="285" t="s">
        <v>124</v>
      </c>
      <c r="C94" s="280">
        <f t="shared" si="6"/>
        <v>1</v>
      </c>
      <c r="D94" s="286">
        <f t="shared" si="7"/>
        <v>100</v>
      </c>
      <c r="E94" s="287"/>
      <c r="F94" s="288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>
        <v>100</v>
      </c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92" t="str">
        <f t="shared" si="8"/>
        <v>Thord Andersson</v>
      </c>
      <c r="DI94" s="272">
        <v>0</v>
      </c>
      <c r="DJ94" s="272">
        <v>0</v>
      </c>
      <c r="DK94" s="272">
        <v>0</v>
      </c>
      <c r="DL94" s="272">
        <v>0</v>
      </c>
      <c r="DM94" s="272">
        <v>0</v>
      </c>
      <c r="DN94" s="272">
        <v>0</v>
      </c>
      <c r="DO94" s="272">
        <v>0</v>
      </c>
      <c r="DP94" s="272">
        <v>0</v>
      </c>
      <c r="DQ94" s="272">
        <v>0</v>
      </c>
      <c r="DR94" s="272">
        <v>0</v>
      </c>
      <c r="DS94" s="272">
        <v>0</v>
      </c>
      <c r="DT94" s="272">
        <v>0</v>
      </c>
      <c r="DU94" s="272">
        <v>0</v>
      </c>
      <c r="DV94" s="272">
        <v>0</v>
      </c>
      <c r="DW94" s="272">
        <v>0</v>
      </c>
      <c r="DX94" s="272">
        <v>0</v>
      </c>
      <c r="DY94" s="272">
        <v>0</v>
      </c>
      <c r="DZ94" s="272">
        <v>0</v>
      </c>
      <c r="EA94" s="272">
        <v>0</v>
      </c>
      <c r="EB94" s="272">
        <v>0</v>
      </c>
    </row>
    <row r="95" spans="1:132">
      <c r="A95" s="284" t="s">
        <v>180</v>
      </c>
      <c r="B95" s="285" t="s">
        <v>97</v>
      </c>
      <c r="C95" s="280">
        <f t="shared" si="6"/>
        <v>1</v>
      </c>
      <c r="D95" s="286">
        <f t="shared" si="7"/>
        <v>91</v>
      </c>
      <c r="E95" s="287"/>
      <c r="F95" s="288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>
        <v>91</v>
      </c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92" t="str">
        <f t="shared" si="8"/>
        <v>Erika Nilsson</v>
      </c>
      <c r="DI95" s="272">
        <v>0</v>
      </c>
      <c r="DJ95" s="272">
        <v>0</v>
      </c>
      <c r="DK95" s="272">
        <v>0</v>
      </c>
      <c r="DL95" s="272">
        <v>0</v>
      </c>
      <c r="DM95" s="272">
        <v>0</v>
      </c>
      <c r="DN95" s="272">
        <v>0</v>
      </c>
      <c r="DO95" s="272">
        <v>0</v>
      </c>
      <c r="DP95" s="272">
        <v>0</v>
      </c>
      <c r="DQ95" s="272">
        <v>0</v>
      </c>
      <c r="DR95" s="272">
        <v>0</v>
      </c>
      <c r="DS95" s="272">
        <v>0</v>
      </c>
      <c r="DT95" s="272">
        <v>0</v>
      </c>
      <c r="DU95" s="272">
        <v>0</v>
      </c>
      <c r="DV95" s="272">
        <v>0</v>
      </c>
      <c r="DW95" s="272">
        <v>0</v>
      </c>
      <c r="DX95" s="272">
        <v>0</v>
      </c>
      <c r="DY95" s="272">
        <v>0</v>
      </c>
      <c r="DZ95" s="272">
        <v>0</v>
      </c>
      <c r="EA95" s="272">
        <v>0</v>
      </c>
      <c r="EB95" s="272">
        <v>0</v>
      </c>
    </row>
    <row r="96" spans="1:132">
      <c r="A96" s="284" t="s">
        <v>972</v>
      </c>
      <c r="B96" s="285" t="s">
        <v>124</v>
      </c>
      <c r="C96" s="280">
        <f t="shared" si="6"/>
        <v>1</v>
      </c>
      <c r="D96" s="286">
        <f t="shared" si="7"/>
        <v>80</v>
      </c>
      <c r="E96" s="287"/>
      <c r="F96" s="288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>
        <v>80</v>
      </c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92" t="str">
        <f t="shared" si="8"/>
        <v>Kim Andersson</v>
      </c>
      <c r="DI96" s="272">
        <v>0</v>
      </c>
      <c r="DJ96" s="272">
        <v>0</v>
      </c>
      <c r="DK96" s="272">
        <v>0</v>
      </c>
      <c r="DL96" s="272">
        <v>0</v>
      </c>
      <c r="DM96" s="272">
        <v>0</v>
      </c>
      <c r="DN96" s="272">
        <v>0</v>
      </c>
      <c r="DO96" s="272">
        <v>0</v>
      </c>
      <c r="DP96" s="272">
        <v>0</v>
      </c>
      <c r="DQ96" s="272">
        <v>0</v>
      </c>
      <c r="DR96" s="272">
        <v>0</v>
      </c>
      <c r="DS96" s="272">
        <v>0</v>
      </c>
      <c r="DT96" s="272">
        <v>0</v>
      </c>
      <c r="DU96" s="272">
        <v>0</v>
      </c>
      <c r="DV96" s="272">
        <v>0</v>
      </c>
      <c r="DW96" s="272">
        <v>0</v>
      </c>
      <c r="DX96" s="272">
        <v>0</v>
      </c>
      <c r="DY96" s="272">
        <v>0</v>
      </c>
      <c r="DZ96" s="272">
        <v>0</v>
      </c>
      <c r="EA96" s="272">
        <v>0</v>
      </c>
      <c r="EB96" s="272">
        <v>0</v>
      </c>
    </row>
    <row r="97" spans="1:132">
      <c r="A97" s="284" t="s">
        <v>85</v>
      </c>
      <c r="B97" s="285" t="s">
        <v>193</v>
      </c>
      <c r="C97" s="280">
        <f t="shared" si="6"/>
        <v>1</v>
      </c>
      <c r="D97" s="286">
        <f t="shared" si="7"/>
        <v>80</v>
      </c>
      <c r="E97" s="287"/>
      <c r="F97" s="288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>
        <v>80</v>
      </c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287"/>
      <c r="CT97" s="287"/>
      <c r="CU97" s="287"/>
      <c r="CV97" s="287"/>
      <c r="CW97" s="287"/>
      <c r="CX97" s="287"/>
      <c r="CY97" s="287"/>
      <c r="CZ97" s="287"/>
      <c r="DA97" s="287"/>
      <c r="DB97" s="287"/>
      <c r="DC97" s="287"/>
      <c r="DD97" s="287"/>
      <c r="DE97" s="287"/>
      <c r="DF97" s="287"/>
      <c r="DG97" s="292" t="str">
        <f t="shared" si="8"/>
        <v>Bertil Elmvik</v>
      </c>
      <c r="DI97" s="272">
        <v>0</v>
      </c>
      <c r="DJ97" s="272">
        <v>0</v>
      </c>
      <c r="DK97" s="272">
        <v>0</v>
      </c>
      <c r="DL97" s="272">
        <v>0</v>
      </c>
      <c r="DM97" s="272">
        <v>0</v>
      </c>
      <c r="DN97" s="272">
        <v>0</v>
      </c>
      <c r="DO97" s="272">
        <v>0</v>
      </c>
      <c r="DP97" s="272">
        <v>0</v>
      </c>
      <c r="DQ97" s="272">
        <v>0</v>
      </c>
      <c r="DR97" s="272">
        <v>0</v>
      </c>
      <c r="DS97" s="272">
        <v>0</v>
      </c>
      <c r="DT97" s="272">
        <v>0</v>
      </c>
      <c r="DU97" s="272">
        <v>0</v>
      </c>
      <c r="DV97" s="272">
        <v>0</v>
      </c>
      <c r="DW97" s="272">
        <v>0</v>
      </c>
      <c r="DX97" s="272">
        <v>0</v>
      </c>
      <c r="DY97" s="272">
        <v>0</v>
      </c>
      <c r="DZ97" s="272">
        <v>0</v>
      </c>
      <c r="EA97" s="272">
        <v>0</v>
      </c>
      <c r="EB97" s="272">
        <v>0</v>
      </c>
    </row>
    <row r="98" spans="1:132">
      <c r="A98" s="284" t="s">
        <v>89</v>
      </c>
      <c r="B98" s="285" t="s">
        <v>97</v>
      </c>
      <c r="C98" s="280">
        <f t="shared" si="6"/>
        <v>1</v>
      </c>
      <c r="D98" s="286">
        <f t="shared" si="7"/>
        <v>80</v>
      </c>
      <c r="E98" s="287"/>
      <c r="F98" s="288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>
        <v>80</v>
      </c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/>
      <c r="CR98" s="287"/>
      <c r="CS98" s="287"/>
      <c r="CT98" s="287"/>
      <c r="CU98" s="287"/>
      <c r="CV98" s="287"/>
      <c r="CW98" s="287"/>
      <c r="CX98" s="287"/>
      <c r="CY98" s="287"/>
      <c r="CZ98" s="287"/>
      <c r="DA98" s="287"/>
      <c r="DB98" s="287"/>
      <c r="DC98" s="287"/>
      <c r="DD98" s="287"/>
      <c r="DE98" s="287"/>
      <c r="DF98" s="287"/>
      <c r="DG98" s="292" t="str">
        <f t="shared" si="8"/>
        <v>Bengt Nilsson</v>
      </c>
      <c r="DI98" s="272">
        <v>0</v>
      </c>
      <c r="DJ98" s="272">
        <v>0</v>
      </c>
      <c r="DK98" s="272">
        <v>0</v>
      </c>
      <c r="DL98" s="272">
        <v>0</v>
      </c>
      <c r="DM98" s="272">
        <v>0</v>
      </c>
      <c r="DN98" s="272">
        <v>0</v>
      </c>
      <c r="DO98" s="272">
        <v>0</v>
      </c>
      <c r="DP98" s="272">
        <v>0</v>
      </c>
      <c r="DQ98" s="272">
        <v>0</v>
      </c>
      <c r="DR98" s="272">
        <v>0</v>
      </c>
      <c r="DS98" s="272">
        <v>0</v>
      </c>
      <c r="DT98" s="272">
        <v>0</v>
      </c>
      <c r="DU98" s="272">
        <v>0</v>
      </c>
      <c r="DV98" s="272">
        <v>0</v>
      </c>
      <c r="DW98" s="272">
        <v>0</v>
      </c>
      <c r="DX98" s="272">
        <v>0</v>
      </c>
      <c r="DY98" s="272">
        <v>0</v>
      </c>
      <c r="DZ98" s="272">
        <v>0</v>
      </c>
      <c r="EA98" s="272">
        <v>0</v>
      </c>
      <c r="EB98" s="272">
        <v>0</v>
      </c>
    </row>
    <row r="99" spans="1:132">
      <c r="A99" s="284" t="s">
        <v>1183</v>
      </c>
      <c r="B99" s="285" t="s">
        <v>1184</v>
      </c>
      <c r="C99" s="280">
        <f t="shared" si="6"/>
        <v>1</v>
      </c>
      <c r="D99" s="286">
        <f t="shared" si="7"/>
        <v>80</v>
      </c>
      <c r="E99" s="287"/>
      <c r="F99" s="288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>
        <v>80</v>
      </c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92" t="str">
        <f t="shared" si="8"/>
        <v>Odd Sörvik</v>
      </c>
      <c r="DI99" s="272">
        <v>0</v>
      </c>
      <c r="DJ99" s="272">
        <v>0</v>
      </c>
      <c r="DK99" s="272">
        <v>0</v>
      </c>
      <c r="DL99" s="272">
        <v>0</v>
      </c>
      <c r="DM99" s="272">
        <v>0</v>
      </c>
      <c r="DN99" s="272">
        <v>0</v>
      </c>
      <c r="DO99" s="272">
        <v>0</v>
      </c>
      <c r="DP99" s="272">
        <v>0</v>
      </c>
      <c r="DQ99" s="272">
        <v>0</v>
      </c>
      <c r="DR99" s="272">
        <v>0</v>
      </c>
      <c r="DS99" s="272">
        <v>0</v>
      </c>
      <c r="DT99" s="272">
        <v>0</v>
      </c>
      <c r="DU99" s="272">
        <v>0</v>
      </c>
      <c r="DV99" s="272">
        <v>0</v>
      </c>
      <c r="DW99" s="272">
        <v>0</v>
      </c>
      <c r="DX99" s="272">
        <v>0</v>
      </c>
      <c r="DY99" s="272">
        <v>0</v>
      </c>
      <c r="DZ99" s="272">
        <v>0</v>
      </c>
      <c r="EA99" s="272">
        <v>0</v>
      </c>
      <c r="EB99" s="272">
        <v>0</v>
      </c>
    </row>
    <row r="100" spans="1:132">
      <c r="A100" s="284" t="s">
        <v>461</v>
      </c>
      <c r="B100" s="285" t="s">
        <v>105</v>
      </c>
      <c r="C100" s="280">
        <f t="shared" si="6"/>
        <v>1</v>
      </c>
      <c r="D100" s="286">
        <f t="shared" si="7"/>
        <v>70</v>
      </c>
      <c r="E100" s="287"/>
      <c r="F100" s="288" t="s">
        <v>849</v>
      </c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>
        <v>70</v>
      </c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  <c r="BU100" s="287"/>
      <c r="BV100" s="287"/>
      <c r="BW100" s="287"/>
      <c r="BX100" s="287"/>
      <c r="BY100" s="287"/>
      <c r="BZ100" s="287"/>
      <c r="CA100" s="287"/>
      <c r="CB100" s="287"/>
      <c r="CC100" s="287"/>
      <c r="CD100" s="287"/>
      <c r="CE100" s="287"/>
      <c r="CF100" s="287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/>
      <c r="CR100" s="287"/>
      <c r="CS100" s="287"/>
      <c r="CT100" s="287"/>
      <c r="CU100" s="287"/>
      <c r="CV100" s="287"/>
      <c r="CW100" s="287"/>
      <c r="CX100" s="287"/>
      <c r="CY100" s="287"/>
      <c r="CZ100" s="287"/>
      <c r="DA100" s="287"/>
      <c r="DB100" s="287"/>
      <c r="DC100" s="287"/>
      <c r="DD100" s="287"/>
      <c r="DE100" s="287"/>
      <c r="DF100" s="287"/>
      <c r="DG100" s="292" t="str">
        <f t="shared" si="8"/>
        <v>Gustaf Ehrnborn</v>
      </c>
      <c r="DI100" s="272">
        <v>0</v>
      </c>
      <c r="DJ100" s="272">
        <v>0</v>
      </c>
      <c r="DK100" s="272">
        <v>0</v>
      </c>
      <c r="DL100" s="272">
        <v>0</v>
      </c>
      <c r="DM100" s="272">
        <v>0</v>
      </c>
      <c r="DN100" s="272">
        <v>0</v>
      </c>
      <c r="DO100" s="272">
        <v>0</v>
      </c>
      <c r="DP100" s="272">
        <v>0</v>
      </c>
      <c r="DQ100" s="272">
        <v>0</v>
      </c>
      <c r="DR100" s="272">
        <v>0</v>
      </c>
      <c r="DS100" s="272">
        <v>0</v>
      </c>
      <c r="DT100" s="272">
        <v>0</v>
      </c>
      <c r="DU100" s="272">
        <v>0</v>
      </c>
      <c r="DV100" s="272">
        <v>0</v>
      </c>
      <c r="DW100" s="272">
        <v>0</v>
      </c>
      <c r="DX100" s="272">
        <v>0</v>
      </c>
      <c r="DY100" s="272">
        <v>0</v>
      </c>
      <c r="DZ100" s="272">
        <v>0</v>
      </c>
      <c r="EA100" s="272">
        <v>0</v>
      </c>
      <c r="EB100" s="272">
        <v>0</v>
      </c>
    </row>
    <row r="101" spans="1:132">
      <c r="A101" s="284" t="s">
        <v>1081</v>
      </c>
      <c r="B101" s="285" t="s">
        <v>981</v>
      </c>
      <c r="C101" s="280">
        <f t="shared" si="6"/>
        <v>1</v>
      </c>
      <c r="D101" s="286">
        <f t="shared" si="7"/>
        <v>70</v>
      </c>
      <c r="E101" s="287"/>
      <c r="F101" s="288" t="s">
        <v>849</v>
      </c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>
        <v>70</v>
      </c>
      <c r="CP101" s="287"/>
      <c r="CQ101" s="287"/>
      <c r="CR101" s="287"/>
      <c r="CS101" s="287"/>
      <c r="CT101" s="287"/>
      <c r="CU101" s="287"/>
      <c r="CV101" s="287"/>
      <c r="CW101" s="287"/>
      <c r="CX101" s="287"/>
      <c r="CY101" s="287"/>
      <c r="CZ101" s="287"/>
      <c r="DA101" s="287"/>
      <c r="DB101" s="287"/>
      <c r="DC101" s="287"/>
      <c r="DD101" s="287"/>
      <c r="DE101" s="287"/>
      <c r="DF101" s="287"/>
      <c r="DG101" s="292" t="str">
        <f t="shared" si="8"/>
        <v>Wille Kellersson</v>
      </c>
      <c r="DI101" s="272">
        <v>0</v>
      </c>
      <c r="DJ101" s="272">
        <v>0</v>
      </c>
      <c r="DK101" s="272">
        <v>0</v>
      </c>
      <c r="DL101" s="272">
        <v>0</v>
      </c>
      <c r="DM101" s="272">
        <v>0</v>
      </c>
      <c r="DN101" s="272">
        <v>0</v>
      </c>
      <c r="DO101" s="272">
        <v>0</v>
      </c>
      <c r="DP101" s="272">
        <v>0</v>
      </c>
      <c r="DQ101" s="272">
        <v>0</v>
      </c>
      <c r="DR101" s="272">
        <v>0</v>
      </c>
      <c r="DS101" s="272">
        <v>0</v>
      </c>
      <c r="DT101" s="272">
        <v>0</v>
      </c>
      <c r="DU101" s="272">
        <v>0</v>
      </c>
      <c r="DV101" s="272">
        <v>0</v>
      </c>
      <c r="DW101" s="272">
        <v>0</v>
      </c>
      <c r="DX101" s="272">
        <v>0</v>
      </c>
      <c r="DY101" s="272">
        <v>0</v>
      </c>
      <c r="DZ101" s="272">
        <v>0</v>
      </c>
      <c r="EA101" s="272">
        <v>0</v>
      </c>
      <c r="EB101" s="272">
        <v>0</v>
      </c>
    </row>
    <row r="102" spans="1:132">
      <c r="A102" s="284" t="s">
        <v>162</v>
      </c>
      <c r="B102" s="285" t="s">
        <v>93</v>
      </c>
      <c r="C102" s="280">
        <f t="shared" si="6"/>
        <v>1</v>
      </c>
      <c r="D102" s="286">
        <f t="shared" si="7"/>
        <v>70</v>
      </c>
      <c r="E102" s="287"/>
      <c r="F102" s="288" t="s">
        <v>849</v>
      </c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>
        <v>70</v>
      </c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  <c r="CR102" s="287"/>
      <c r="CS102" s="287"/>
      <c r="CT102" s="287"/>
      <c r="CU102" s="287"/>
      <c r="CV102" s="287"/>
      <c r="CW102" s="287"/>
      <c r="CX102" s="287"/>
      <c r="CY102" s="287"/>
      <c r="CZ102" s="287"/>
      <c r="DA102" s="287"/>
      <c r="DB102" s="287"/>
      <c r="DC102" s="287"/>
      <c r="DD102" s="287"/>
      <c r="DE102" s="287"/>
      <c r="DF102" s="287"/>
      <c r="DG102" s="292" t="str">
        <f t="shared" si="8"/>
        <v>Johan Persson</v>
      </c>
      <c r="DI102" s="272">
        <v>0</v>
      </c>
      <c r="DJ102" s="272">
        <v>0</v>
      </c>
      <c r="DK102" s="272">
        <v>0</v>
      </c>
      <c r="DL102" s="272">
        <v>0</v>
      </c>
      <c r="DM102" s="272">
        <v>0</v>
      </c>
      <c r="DN102" s="272">
        <v>0</v>
      </c>
      <c r="DO102" s="272">
        <v>0</v>
      </c>
      <c r="DP102" s="272">
        <v>0</v>
      </c>
      <c r="DQ102" s="272">
        <v>0</v>
      </c>
      <c r="DR102" s="272">
        <v>0</v>
      </c>
      <c r="DS102" s="272">
        <v>0</v>
      </c>
      <c r="DT102" s="272">
        <v>0</v>
      </c>
      <c r="DU102" s="272">
        <v>0</v>
      </c>
      <c r="DV102" s="272">
        <v>0</v>
      </c>
      <c r="DW102" s="272">
        <v>0</v>
      </c>
      <c r="DX102" s="272">
        <v>0</v>
      </c>
      <c r="DY102" s="272">
        <v>0</v>
      </c>
      <c r="DZ102" s="272">
        <v>0</v>
      </c>
      <c r="EA102" s="272">
        <v>0</v>
      </c>
      <c r="EB102" s="272">
        <v>0</v>
      </c>
    </row>
    <row r="103" spans="1:132">
      <c r="A103" s="284" t="s">
        <v>979</v>
      </c>
      <c r="B103" s="285" t="s">
        <v>980</v>
      </c>
      <c r="C103" s="280">
        <f t="shared" si="6"/>
        <v>1</v>
      </c>
      <c r="D103" s="286">
        <f t="shared" si="7"/>
        <v>70</v>
      </c>
      <c r="E103" s="290"/>
      <c r="F103" s="288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>
        <v>70</v>
      </c>
      <c r="CY103" s="290"/>
      <c r="CZ103" s="290"/>
      <c r="DA103" s="290"/>
      <c r="DB103" s="290"/>
      <c r="DC103" s="290"/>
      <c r="DD103" s="290"/>
      <c r="DE103" s="290"/>
      <c r="DF103" s="290"/>
      <c r="DG103" s="292" t="str">
        <f t="shared" si="8"/>
        <v>Suzanne Qvist</v>
      </c>
      <c r="DI103" s="272">
        <v>0</v>
      </c>
      <c r="DJ103" s="272">
        <v>0</v>
      </c>
      <c r="DK103" s="272">
        <v>0</v>
      </c>
      <c r="DL103" s="272">
        <v>0</v>
      </c>
      <c r="DM103" s="272">
        <v>0</v>
      </c>
      <c r="DN103" s="272">
        <v>0</v>
      </c>
      <c r="DO103" s="272">
        <v>0</v>
      </c>
      <c r="DP103" s="272">
        <v>0</v>
      </c>
      <c r="DQ103" s="272">
        <v>0</v>
      </c>
      <c r="DR103" s="272">
        <v>0</v>
      </c>
      <c r="DS103" s="272">
        <v>0</v>
      </c>
      <c r="DT103" s="272">
        <v>0</v>
      </c>
      <c r="DU103" s="272">
        <v>0</v>
      </c>
      <c r="DV103" s="272">
        <v>0</v>
      </c>
      <c r="DW103" s="272">
        <v>0</v>
      </c>
      <c r="DX103" s="272">
        <v>0</v>
      </c>
      <c r="DY103" s="272">
        <v>0</v>
      </c>
      <c r="DZ103" s="272">
        <v>0</v>
      </c>
      <c r="EA103" s="272">
        <v>0</v>
      </c>
      <c r="EB103" s="272">
        <v>0</v>
      </c>
    </row>
    <row r="104" spans="1:132">
      <c r="A104" s="284" t="s">
        <v>1277</v>
      </c>
      <c r="B104" s="285" t="s">
        <v>1275</v>
      </c>
      <c r="C104" s="280">
        <f t="shared" si="6"/>
        <v>1</v>
      </c>
      <c r="D104" s="286">
        <f t="shared" si="7"/>
        <v>70</v>
      </c>
      <c r="E104" s="287"/>
      <c r="F104" s="288" t="s">
        <v>849</v>
      </c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>
        <v>70</v>
      </c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92" t="str">
        <f t="shared" si="8"/>
        <v>Leo Rimfors</v>
      </c>
      <c r="DI104" s="272">
        <v>0</v>
      </c>
      <c r="DJ104" s="272">
        <v>0</v>
      </c>
      <c r="DK104" s="272">
        <v>0</v>
      </c>
      <c r="DL104" s="272">
        <v>0</v>
      </c>
      <c r="DM104" s="272">
        <v>0</v>
      </c>
      <c r="DN104" s="272">
        <v>0</v>
      </c>
      <c r="DO104" s="272">
        <v>0</v>
      </c>
      <c r="DP104" s="272">
        <v>0</v>
      </c>
      <c r="DQ104" s="272">
        <v>0</v>
      </c>
      <c r="DR104" s="272">
        <v>0</v>
      </c>
      <c r="DS104" s="272">
        <v>0</v>
      </c>
      <c r="DT104" s="272">
        <v>0</v>
      </c>
      <c r="DU104" s="272">
        <v>0</v>
      </c>
      <c r="DV104" s="272">
        <v>0</v>
      </c>
      <c r="DW104" s="272">
        <v>0</v>
      </c>
      <c r="DX104" s="272">
        <v>0</v>
      </c>
      <c r="DY104" s="272">
        <v>0</v>
      </c>
      <c r="DZ104" s="272">
        <v>0</v>
      </c>
      <c r="EA104" s="272">
        <v>0</v>
      </c>
      <c r="EB104" s="272">
        <v>0</v>
      </c>
    </row>
    <row r="105" spans="1:132">
      <c r="A105" s="284" t="s">
        <v>282</v>
      </c>
      <c r="B105" s="285" t="s">
        <v>1358</v>
      </c>
      <c r="C105" s="280">
        <f t="shared" si="6"/>
        <v>1</v>
      </c>
      <c r="D105" s="286">
        <f t="shared" si="7"/>
        <v>70</v>
      </c>
      <c r="E105" s="287"/>
      <c r="F105" s="288" t="s">
        <v>849</v>
      </c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>
        <v>70</v>
      </c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287"/>
      <c r="CT105" s="287"/>
      <c r="CU105" s="287"/>
      <c r="CV105" s="287"/>
      <c r="CW105" s="287"/>
      <c r="CX105" s="287"/>
      <c r="CY105" s="287"/>
      <c r="CZ105" s="287"/>
      <c r="DA105" s="287"/>
      <c r="DB105" s="287"/>
      <c r="DC105" s="287"/>
      <c r="DD105" s="287"/>
      <c r="DE105" s="287"/>
      <c r="DF105" s="287"/>
      <c r="DG105" s="292" t="str">
        <f t="shared" si="8"/>
        <v>Viggo Tunestål</v>
      </c>
      <c r="DI105" s="272">
        <v>0</v>
      </c>
      <c r="DJ105" s="272">
        <v>0</v>
      </c>
      <c r="DK105" s="272">
        <v>0</v>
      </c>
      <c r="DL105" s="272">
        <v>0</v>
      </c>
      <c r="DM105" s="272">
        <v>0</v>
      </c>
      <c r="DN105" s="272">
        <v>0</v>
      </c>
      <c r="DO105" s="272">
        <v>0</v>
      </c>
      <c r="DP105" s="272">
        <v>0</v>
      </c>
      <c r="DQ105" s="272">
        <v>0</v>
      </c>
      <c r="DR105" s="272">
        <v>0</v>
      </c>
      <c r="DS105" s="272">
        <v>0</v>
      </c>
      <c r="DT105" s="272">
        <v>0</v>
      </c>
      <c r="DU105" s="272">
        <v>0</v>
      </c>
      <c r="DV105" s="272">
        <v>0</v>
      </c>
      <c r="DW105" s="272">
        <v>0</v>
      </c>
      <c r="DX105" s="272">
        <v>0</v>
      </c>
      <c r="DY105" s="272">
        <v>0</v>
      </c>
      <c r="DZ105" s="272">
        <v>0</v>
      </c>
      <c r="EA105" s="272">
        <v>0</v>
      </c>
      <c r="EB105" s="272">
        <v>0</v>
      </c>
    </row>
    <row r="106" spans="1:132">
      <c r="A106" s="284" t="s">
        <v>137</v>
      </c>
      <c r="B106" s="285" t="s">
        <v>981</v>
      </c>
      <c r="C106" s="280">
        <f t="shared" si="6"/>
        <v>1</v>
      </c>
      <c r="D106" s="286">
        <f t="shared" si="7"/>
        <v>50</v>
      </c>
      <c r="E106" s="290"/>
      <c r="F106" s="288" t="s">
        <v>849</v>
      </c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>
        <v>50</v>
      </c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2" t="str">
        <f t="shared" si="8"/>
        <v>Fabian Kellersson</v>
      </c>
      <c r="DI106" s="272">
        <v>0</v>
      </c>
      <c r="DJ106" s="272">
        <v>0</v>
      </c>
      <c r="DK106" s="272">
        <v>0</v>
      </c>
      <c r="DL106" s="272">
        <v>0</v>
      </c>
      <c r="DM106" s="272">
        <v>0</v>
      </c>
      <c r="DN106" s="272">
        <v>0</v>
      </c>
      <c r="DO106" s="272">
        <v>0</v>
      </c>
      <c r="DP106" s="272">
        <v>0</v>
      </c>
      <c r="DQ106" s="272">
        <v>0</v>
      </c>
      <c r="DR106" s="272">
        <v>0</v>
      </c>
      <c r="DS106" s="272">
        <v>0</v>
      </c>
      <c r="DT106" s="272">
        <v>0</v>
      </c>
      <c r="DU106" s="272">
        <v>0</v>
      </c>
      <c r="DV106" s="272">
        <v>0</v>
      </c>
      <c r="DW106" s="272">
        <v>0</v>
      </c>
      <c r="DX106" s="272">
        <v>0</v>
      </c>
      <c r="DY106" s="272">
        <v>0</v>
      </c>
      <c r="DZ106" s="272">
        <v>0</v>
      </c>
      <c r="EA106" s="272">
        <v>0</v>
      </c>
      <c r="EB106" s="272">
        <v>0</v>
      </c>
    </row>
    <row r="107" spans="1:132">
      <c r="A107" s="284" t="s">
        <v>1258</v>
      </c>
      <c r="B107" s="285" t="s">
        <v>1250</v>
      </c>
      <c r="C107" s="280">
        <f t="shared" si="6"/>
        <v>0</v>
      </c>
      <c r="D107" s="286">
        <f t="shared" si="7"/>
        <v>0</v>
      </c>
      <c r="E107" s="287"/>
      <c r="F107" s="288" t="s">
        <v>849</v>
      </c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287"/>
      <c r="CT107" s="287"/>
      <c r="CU107" s="287"/>
      <c r="CV107" s="287"/>
      <c r="CW107" s="287"/>
      <c r="CX107" s="287"/>
      <c r="CY107" s="287"/>
      <c r="CZ107" s="287"/>
      <c r="DA107" s="287"/>
      <c r="DB107" s="287"/>
      <c r="DC107" s="287"/>
      <c r="DD107" s="287"/>
      <c r="DE107" s="287"/>
      <c r="DF107" s="287"/>
      <c r="DG107" s="292" t="str">
        <f t="shared" si="8"/>
        <v>Arvid Hellichius</v>
      </c>
      <c r="DI107" s="272">
        <v>0</v>
      </c>
      <c r="DJ107" s="272">
        <v>0</v>
      </c>
      <c r="DK107" s="272">
        <v>0</v>
      </c>
      <c r="DL107" s="272">
        <v>0</v>
      </c>
      <c r="DM107" s="272">
        <v>0</v>
      </c>
      <c r="DN107" s="272">
        <v>0</v>
      </c>
      <c r="DO107" s="272">
        <v>0</v>
      </c>
      <c r="DP107" s="272">
        <v>0</v>
      </c>
      <c r="DQ107" s="272">
        <v>0</v>
      </c>
      <c r="DR107" s="272">
        <v>0</v>
      </c>
      <c r="DS107" s="272">
        <v>0</v>
      </c>
      <c r="DT107" s="272">
        <v>0</v>
      </c>
      <c r="DU107" s="272">
        <v>0</v>
      </c>
      <c r="DV107" s="272">
        <v>0</v>
      </c>
      <c r="DW107" s="272">
        <v>0</v>
      </c>
      <c r="DX107" s="272">
        <v>0</v>
      </c>
      <c r="DY107" s="272">
        <v>0</v>
      </c>
      <c r="DZ107" s="272">
        <v>0</v>
      </c>
      <c r="EA107" s="272">
        <v>0</v>
      </c>
      <c r="EB107" s="272">
        <v>0</v>
      </c>
    </row>
    <row r="108" spans="1:132">
      <c r="A108" s="284" t="s">
        <v>98</v>
      </c>
      <c r="B108" s="285" t="s">
        <v>1250</v>
      </c>
      <c r="C108" s="280">
        <f t="shared" si="6"/>
        <v>0</v>
      </c>
      <c r="D108" s="286">
        <f t="shared" si="7"/>
        <v>0</v>
      </c>
      <c r="E108" s="287"/>
      <c r="F108" s="288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92" t="str">
        <f t="shared" si="8"/>
        <v>Hans Hellichius</v>
      </c>
      <c r="DI108" s="272">
        <v>0</v>
      </c>
      <c r="DJ108" s="272">
        <v>0</v>
      </c>
      <c r="DK108" s="272">
        <v>0</v>
      </c>
      <c r="DL108" s="272">
        <v>0</v>
      </c>
      <c r="DM108" s="272">
        <v>0</v>
      </c>
      <c r="DN108" s="272">
        <v>0</v>
      </c>
      <c r="DO108" s="272">
        <v>0</v>
      </c>
      <c r="DP108" s="272">
        <v>0</v>
      </c>
      <c r="DQ108" s="272">
        <v>0</v>
      </c>
      <c r="DR108" s="272">
        <v>0</v>
      </c>
      <c r="DS108" s="272">
        <v>0</v>
      </c>
      <c r="DT108" s="272">
        <v>0</v>
      </c>
      <c r="DU108" s="272">
        <v>0</v>
      </c>
      <c r="DV108" s="272">
        <v>0</v>
      </c>
      <c r="DW108" s="272">
        <v>0</v>
      </c>
      <c r="DX108" s="272">
        <v>0</v>
      </c>
      <c r="DY108" s="272">
        <v>0</v>
      </c>
      <c r="DZ108" s="272">
        <v>0</v>
      </c>
      <c r="EA108" s="272">
        <v>0</v>
      </c>
      <c r="EB108" s="272">
        <v>0</v>
      </c>
    </row>
    <row r="109" spans="1:132">
      <c r="A109" s="284" t="s">
        <v>882</v>
      </c>
      <c r="B109" s="285" t="s">
        <v>883</v>
      </c>
      <c r="C109" s="280">
        <f t="shared" si="6"/>
        <v>0</v>
      </c>
      <c r="D109" s="286">
        <f t="shared" si="7"/>
        <v>0</v>
      </c>
      <c r="E109" s="287"/>
      <c r="F109" s="288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92" t="str">
        <f t="shared" si="8"/>
        <v>Jakob Hellsten</v>
      </c>
      <c r="DI109" s="272">
        <v>0</v>
      </c>
      <c r="DJ109" s="272">
        <v>0</v>
      </c>
      <c r="DK109" s="272">
        <v>0</v>
      </c>
      <c r="DL109" s="272">
        <v>0</v>
      </c>
      <c r="DM109" s="272">
        <v>0</v>
      </c>
      <c r="DN109" s="272">
        <v>0</v>
      </c>
      <c r="DO109" s="272">
        <v>0</v>
      </c>
      <c r="DP109" s="272">
        <v>0</v>
      </c>
      <c r="DQ109" s="272">
        <v>0</v>
      </c>
      <c r="DR109" s="272">
        <v>0</v>
      </c>
      <c r="DS109" s="272">
        <v>0</v>
      </c>
      <c r="DT109" s="272">
        <v>0</v>
      </c>
      <c r="DU109" s="272">
        <v>0</v>
      </c>
      <c r="DV109" s="272">
        <v>0</v>
      </c>
      <c r="DW109" s="272">
        <v>0</v>
      </c>
      <c r="DX109" s="272">
        <v>0</v>
      </c>
      <c r="DY109" s="272">
        <v>0</v>
      </c>
      <c r="DZ109" s="272">
        <v>0</v>
      </c>
      <c r="EA109" s="272">
        <v>0</v>
      </c>
      <c r="EB109" s="272">
        <v>0</v>
      </c>
    </row>
    <row r="110" spans="1:132">
      <c r="A110" s="284" t="s">
        <v>1271</v>
      </c>
      <c r="B110" s="285" t="s">
        <v>1272</v>
      </c>
      <c r="C110" s="280">
        <f t="shared" si="6"/>
        <v>0</v>
      </c>
      <c r="D110" s="286">
        <f t="shared" si="7"/>
        <v>0</v>
      </c>
      <c r="E110" s="287"/>
      <c r="F110" s="288" t="s">
        <v>849</v>
      </c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92" t="str">
        <f t="shared" si="8"/>
        <v>Wilma Lindvall</v>
      </c>
      <c r="DI110" s="272">
        <v>0</v>
      </c>
      <c r="DJ110" s="272">
        <v>0</v>
      </c>
      <c r="DK110" s="272">
        <v>0</v>
      </c>
      <c r="DL110" s="272">
        <v>0</v>
      </c>
      <c r="DM110" s="272">
        <v>0</v>
      </c>
      <c r="DN110" s="272">
        <v>0</v>
      </c>
      <c r="DO110" s="272">
        <v>0</v>
      </c>
      <c r="DP110" s="272">
        <v>0</v>
      </c>
      <c r="DQ110" s="272">
        <v>0</v>
      </c>
      <c r="DR110" s="272">
        <v>0</v>
      </c>
      <c r="DS110" s="272">
        <v>0</v>
      </c>
      <c r="DT110" s="272">
        <v>0</v>
      </c>
      <c r="DU110" s="272">
        <v>0</v>
      </c>
      <c r="DV110" s="272">
        <v>0</v>
      </c>
      <c r="DW110" s="272">
        <v>0</v>
      </c>
      <c r="DX110" s="272">
        <v>0</v>
      </c>
      <c r="DY110" s="272">
        <v>0</v>
      </c>
      <c r="DZ110" s="272">
        <v>0</v>
      </c>
      <c r="EA110" s="272">
        <v>0</v>
      </c>
      <c r="EB110" s="272">
        <v>0</v>
      </c>
    </row>
    <row r="111" spans="1:132">
      <c r="A111" s="284" t="s">
        <v>1078</v>
      </c>
      <c r="B111" s="285" t="s">
        <v>97</v>
      </c>
      <c r="C111" s="280">
        <f t="shared" si="6"/>
        <v>0</v>
      </c>
      <c r="D111" s="286">
        <f t="shared" si="7"/>
        <v>0</v>
      </c>
      <c r="E111" s="287"/>
      <c r="F111" s="288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287"/>
      <c r="CT111" s="287"/>
      <c r="CU111" s="287"/>
      <c r="CV111" s="287"/>
      <c r="CW111" s="287"/>
      <c r="CX111" s="287"/>
      <c r="CY111" s="287"/>
      <c r="CZ111" s="287"/>
      <c r="DA111" s="287"/>
      <c r="DB111" s="287"/>
      <c r="DC111" s="287"/>
      <c r="DD111" s="287"/>
      <c r="DE111" s="287"/>
      <c r="DF111" s="287"/>
      <c r="DG111" s="292" t="str">
        <f t="shared" si="8"/>
        <v>Alfred Nilsson</v>
      </c>
      <c r="DI111" s="272">
        <v>0</v>
      </c>
      <c r="DJ111" s="272">
        <v>0</v>
      </c>
      <c r="DK111" s="272">
        <v>0</v>
      </c>
      <c r="DL111" s="272">
        <v>0</v>
      </c>
      <c r="DM111" s="272">
        <v>0</v>
      </c>
      <c r="DN111" s="272">
        <v>0</v>
      </c>
      <c r="DO111" s="272">
        <v>0</v>
      </c>
      <c r="DP111" s="272">
        <v>0</v>
      </c>
      <c r="DQ111" s="272">
        <v>0</v>
      </c>
      <c r="DR111" s="272">
        <v>0</v>
      </c>
      <c r="DS111" s="272">
        <v>0</v>
      </c>
      <c r="DT111" s="272">
        <v>0</v>
      </c>
      <c r="DU111" s="272">
        <v>0</v>
      </c>
      <c r="DV111" s="272">
        <v>0</v>
      </c>
      <c r="DW111" s="272">
        <v>0</v>
      </c>
      <c r="DX111" s="272">
        <v>0</v>
      </c>
      <c r="DY111" s="272">
        <v>0</v>
      </c>
      <c r="DZ111" s="272">
        <v>0</v>
      </c>
      <c r="EA111" s="272">
        <v>0</v>
      </c>
      <c r="EB111" s="272">
        <v>0</v>
      </c>
    </row>
    <row r="112" spans="1:132">
      <c r="A112" s="284" t="s">
        <v>81</v>
      </c>
      <c r="B112" s="285" t="s">
        <v>97</v>
      </c>
      <c r="C112" s="280">
        <f t="shared" si="6"/>
        <v>0</v>
      </c>
      <c r="D112" s="286">
        <f t="shared" si="7"/>
        <v>0</v>
      </c>
      <c r="E112" s="287"/>
      <c r="F112" s="288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92" t="str">
        <f t="shared" si="8"/>
        <v>Ingela Nilsson</v>
      </c>
      <c r="DI112" s="272">
        <v>0</v>
      </c>
      <c r="DJ112" s="272">
        <v>0</v>
      </c>
      <c r="DK112" s="272">
        <v>0</v>
      </c>
      <c r="DL112" s="272">
        <v>0</v>
      </c>
      <c r="DM112" s="272">
        <v>0</v>
      </c>
      <c r="DN112" s="272">
        <v>0</v>
      </c>
      <c r="DO112" s="272">
        <v>0</v>
      </c>
      <c r="DP112" s="272">
        <v>0</v>
      </c>
      <c r="DQ112" s="272">
        <v>0</v>
      </c>
      <c r="DR112" s="272">
        <v>0</v>
      </c>
      <c r="DS112" s="272">
        <v>0</v>
      </c>
      <c r="DT112" s="272">
        <v>0</v>
      </c>
      <c r="DU112" s="272">
        <v>0</v>
      </c>
      <c r="DV112" s="272">
        <v>0</v>
      </c>
      <c r="DW112" s="272">
        <v>0</v>
      </c>
      <c r="DX112" s="272">
        <v>0</v>
      </c>
      <c r="DY112" s="272">
        <v>0</v>
      </c>
      <c r="DZ112" s="272">
        <v>0</v>
      </c>
      <c r="EA112" s="272">
        <v>0</v>
      </c>
      <c r="EB112" s="272">
        <v>0</v>
      </c>
    </row>
    <row r="113" spans="1:132">
      <c r="A113" s="284" t="s">
        <v>182</v>
      </c>
      <c r="B113" s="285" t="s">
        <v>149</v>
      </c>
      <c r="C113" s="280">
        <f t="shared" si="6"/>
        <v>0</v>
      </c>
      <c r="D113" s="286">
        <f t="shared" si="7"/>
        <v>0</v>
      </c>
      <c r="E113" s="290"/>
      <c r="F113" s="288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2" t="str">
        <f t="shared" si="8"/>
        <v>Caroline Tenland</v>
      </c>
      <c r="DI113" s="272">
        <v>0</v>
      </c>
      <c r="DJ113" s="272">
        <v>0</v>
      </c>
      <c r="DK113" s="272">
        <v>0</v>
      </c>
      <c r="DL113" s="272">
        <v>0</v>
      </c>
      <c r="DM113" s="272">
        <v>0</v>
      </c>
      <c r="DN113" s="272">
        <v>0</v>
      </c>
      <c r="DO113" s="272">
        <v>0</v>
      </c>
      <c r="DP113" s="272">
        <v>0</v>
      </c>
      <c r="DQ113" s="272">
        <v>0</v>
      </c>
      <c r="DR113" s="272">
        <v>0</v>
      </c>
      <c r="DS113" s="272">
        <v>0</v>
      </c>
      <c r="DT113" s="272">
        <v>0</v>
      </c>
      <c r="DU113" s="272">
        <v>0</v>
      </c>
      <c r="DV113" s="272">
        <v>0</v>
      </c>
      <c r="DW113" s="272">
        <v>0</v>
      </c>
      <c r="DX113" s="272">
        <v>0</v>
      </c>
      <c r="DY113" s="272">
        <v>0</v>
      </c>
      <c r="DZ113" s="272">
        <v>0</v>
      </c>
      <c r="EA113" s="272">
        <v>0</v>
      </c>
      <c r="EB113" s="272">
        <v>0</v>
      </c>
    </row>
    <row r="114" spans="1:132">
      <c r="A114" s="284"/>
      <c r="B114" s="285"/>
      <c r="C114" s="280">
        <f t="shared" si="6"/>
        <v>0</v>
      </c>
      <c r="D114" s="286">
        <f t="shared" si="7"/>
        <v>0</v>
      </c>
      <c r="E114" s="287"/>
      <c r="F114" s="288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92" t="str">
        <f t="shared" si="8"/>
        <v xml:space="preserve"> </v>
      </c>
      <c r="DI114" s="272">
        <v>0</v>
      </c>
      <c r="DJ114" s="272">
        <v>0</v>
      </c>
      <c r="DK114" s="272">
        <v>0</v>
      </c>
      <c r="DL114" s="272">
        <v>0</v>
      </c>
      <c r="DM114" s="272">
        <v>0</v>
      </c>
      <c r="DN114" s="272">
        <v>0</v>
      </c>
      <c r="DO114" s="272">
        <v>0</v>
      </c>
      <c r="DP114" s="272">
        <v>0</v>
      </c>
      <c r="DQ114" s="272">
        <v>0</v>
      </c>
      <c r="DR114" s="272">
        <v>0</v>
      </c>
      <c r="DS114" s="272">
        <v>0</v>
      </c>
      <c r="DT114" s="272">
        <v>0</v>
      </c>
      <c r="DU114" s="272">
        <v>0</v>
      </c>
      <c r="DV114" s="272">
        <v>0</v>
      </c>
      <c r="DW114" s="272">
        <v>0</v>
      </c>
      <c r="DX114" s="272">
        <v>0</v>
      </c>
      <c r="DY114" s="272">
        <v>0</v>
      </c>
      <c r="DZ114" s="272">
        <v>0</v>
      </c>
      <c r="EA114" s="272">
        <v>0</v>
      </c>
      <c r="EB114" s="272">
        <v>0</v>
      </c>
    </row>
    <row r="115" spans="1:132">
      <c r="A115" s="284"/>
      <c r="B115" s="285"/>
      <c r="C115" s="280">
        <f t="shared" si="6"/>
        <v>0</v>
      </c>
      <c r="D115" s="286">
        <f t="shared" si="7"/>
        <v>0</v>
      </c>
      <c r="E115" s="287"/>
      <c r="F115" s="288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92" t="str">
        <f t="shared" si="8"/>
        <v xml:space="preserve"> </v>
      </c>
      <c r="DI115" s="272">
        <v>0</v>
      </c>
      <c r="DJ115" s="272">
        <v>0</v>
      </c>
      <c r="DK115" s="272">
        <v>0</v>
      </c>
      <c r="DL115" s="272">
        <v>0</v>
      </c>
      <c r="DM115" s="272">
        <v>0</v>
      </c>
      <c r="DN115" s="272">
        <v>0</v>
      </c>
      <c r="DO115" s="272">
        <v>0</v>
      </c>
      <c r="DP115" s="272">
        <v>0</v>
      </c>
      <c r="DQ115" s="272">
        <v>0</v>
      </c>
      <c r="DR115" s="272">
        <v>0</v>
      </c>
      <c r="DS115" s="272">
        <v>0</v>
      </c>
      <c r="DT115" s="272">
        <v>0</v>
      </c>
      <c r="DU115" s="272">
        <v>0</v>
      </c>
      <c r="DV115" s="272">
        <v>0</v>
      </c>
      <c r="DW115" s="272">
        <v>0</v>
      </c>
      <c r="DX115" s="272">
        <v>0</v>
      </c>
      <c r="DY115" s="272">
        <v>0</v>
      </c>
      <c r="DZ115" s="272">
        <v>0</v>
      </c>
      <c r="EA115" s="272">
        <v>0</v>
      </c>
      <c r="EB115" s="272">
        <v>0</v>
      </c>
    </row>
    <row r="116" spans="1:132">
      <c r="A116" s="284"/>
      <c r="B116" s="285"/>
      <c r="C116" s="280">
        <f t="shared" si="6"/>
        <v>0</v>
      </c>
      <c r="D116" s="286">
        <f t="shared" si="7"/>
        <v>0</v>
      </c>
      <c r="E116" s="287"/>
      <c r="F116" s="288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287"/>
      <c r="CT116" s="287"/>
      <c r="CU116" s="287"/>
      <c r="CV116" s="287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92" t="str">
        <f t="shared" si="8"/>
        <v xml:space="preserve"> </v>
      </c>
      <c r="DI116" s="272">
        <v>0</v>
      </c>
      <c r="DJ116" s="272">
        <v>0</v>
      </c>
      <c r="DK116" s="272">
        <v>0</v>
      </c>
      <c r="DL116" s="272">
        <v>0</v>
      </c>
      <c r="DM116" s="272">
        <v>0</v>
      </c>
      <c r="DN116" s="272">
        <v>0</v>
      </c>
      <c r="DO116" s="272">
        <v>0</v>
      </c>
      <c r="DP116" s="272">
        <v>0</v>
      </c>
      <c r="DQ116" s="272">
        <v>0</v>
      </c>
      <c r="DR116" s="272">
        <v>0</v>
      </c>
      <c r="DS116" s="272">
        <v>0</v>
      </c>
      <c r="DT116" s="272">
        <v>0</v>
      </c>
      <c r="DU116" s="272">
        <v>0</v>
      </c>
      <c r="DV116" s="272">
        <v>0</v>
      </c>
      <c r="DW116" s="272">
        <v>0</v>
      </c>
      <c r="DX116" s="272">
        <v>0</v>
      </c>
      <c r="DY116" s="272">
        <v>0</v>
      </c>
      <c r="DZ116" s="272">
        <v>0</v>
      </c>
      <c r="EA116" s="272">
        <v>0</v>
      </c>
      <c r="EB116" s="272">
        <v>0</v>
      </c>
    </row>
    <row r="117" spans="1:132">
      <c r="A117" s="284"/>
      <c r="B117" s="285"/>
      <c r="C117" s="280">
        <f t="shared" si="6"/>
        <v>0</v>
      </c>
      <c r="D117" s="286">
        <f t="shared" si="7"/>
        <v>0</v>
      </c>
      <c r="E117" s="290"/>
      <c r="F117" s="288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2" t="str">
        <f t="shared" si="8"/>
        <v xml:space="preserve"> </v>
      </c>
      <c r="DI117" s="272">
        <v>0</v>
      </c>
      <c r="DJ117" s="272">
        <v>0</v>
      </c>
      <c r="DK117" s="272">
        <v>0</v>
      </c>
      <c r="DL117" s="272">
        <v>0</v>
      </c>
      <c r="DM117" s="272">
        <v>0</v>
      </c>
      <c r="DN117" s="272">
        <v>0</v>
      </c>
      <c r="DO117" s="272">
        <v>0</v>
      </c>
      <c r="DP117" s="272">
        <v>0</v>
      </c>
      <c r="DQ117" s="272">
        <v>0</v>
      </c>
      <c r="DR117" s="272">
        <v>0</v>
      </c>
      <c r="DS117" s="272">
        <v>0</v>
      </c>
      <c r="DT117" s="272">
        <v>0</v>
      </c>
      <c r="DU117" s="272">
        <v>0</v>
      </c>
      <c r="DV117" s="272">
        <v>0</v>
      </c>
      <c r="DW117" s="272">
        <v>0</v>
      </c>
      <c r="DX117" s="272">
        <v>0</v>
      </c>
      <c r="DY117" s="272">
        <v>0</v>
      </c>
      <c r="DZ117" s="272">
        <v>0</v>
      </c>
      <c r="EA117" s="272">
        <v>0</v>
      </c>
      <c r="EB117" s="272">
        <v>0</v>
      </c>
    </row>
    <row r="118" spans="1:132">
      <c r="A118" s="284"/>
      <c r="B118" s="285"/>
      <c r="C118" s="280">
        <f t="shared" si="6"/>
        <v>0</v>
      </c>
      <c r="D118" s="286">
        <f t="shared" si="7"/>
        <v>0</v>
      </c>
      <c r="E118" s="290"/>
      <c r="F118" s="288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290"/>
      <c r="CT118" s="290"/>
      <c r="CU118" s="290"/>
      <c r="CV118" s="290"/>
      <c r="CW118" s="290"/>
      <c r="CX118" s="290"/>
      <c r="CY118" s="290"/>
      <c r="CZ118" s="290"/>
      <c r="DA118" s="290"/>
      <c r="DB118" s="290"/>
      <c r="DC118" s="290"/>
      <c r="DD118" s="290"/>
      <c r="DE118" s="290"/>
      <c r="DF118" s="290"/>
      <c r="DG118" s="292" t="str">
        <f t="shared" si="8"/>
        <v xml:space="preserve"> </v>
      </c>
      <c r="DI118" s="272">
        <v>0</v>
      </c>
      <c r="DJ118" s="272">
        <v>0</v>
      </c>
      <c r="DK118" s="272">
        <v>0</v>
      </c>
      <c r="DL118" s="272">
        <v>0</v>
      </c>
      <c r="DM118" s="272">
        <v>0</v>
      </c>
      <c r="DN118" s="272">
        <v>0</v>
      </c>
      <c r="DO118" s="272">
        <v>0</v>
      </c>
      <c r="DP118" s="272">
        <v>0</v>
      </c>
      <c r="DQ118" s="272">
        <v>0</v>
      </c>
      <c r="DR118" s="272">
        <v>0</v>
      </c>
      <c r="DS118" s="272">
        <v>0</v>
      </c>
      <c r="DT118" s="272">
        <v>0</v>
      </c>
      <c r="DU118" s="272">
        <v>0</v>
      </c>
      <c r="DV118" s="272">
        <v>0</v>
      </c>
      <c r="DW118" s="272">
        <v>0</v>
      </c>
      <c r="DX118" s="272">
        <v>0</v>
      </c>
      <c r="DY118" s="272">
        <v>0</v>
      </c>
      <c r="DZ118" s="272">
        <v>0</v>
      </c>
      <c r="EA118" s="272">
        <v>0</v>
      </c>
      <c r="EB118" s="272">
        <v>0</v>
      </c>
    </row>
    <row r="119" spans="1:132">
      <c r="A119" s="284"/>
      <c r="B119" s="285"/>
      <c r="C119" s="280">
        <f t="shared" si="6"/>
        <v>0</v>
      </c>
      <c r="D119" s="286">
        <f t="shared" si="7"/>
        <v>0</v>
      </c>
      <c r="E119" s="287"/>
      <c r="F119" s="288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  <c r="CY119" s="287"/>
      <c r="CZ119" s="287"/>
      <c r="DA119" s="287"/>
      <c r="DB119" s="287"/>
      <c r="DC119" s="287"/>
      <c r="DD119" s="287"/>
      <c r="DE119" s="287"/>
      <c r="DF119" s="287"/>
      <c r="DG119" s="292" t="str">
        <f t="shared" si="8"/>
        <v xml:space="preserve"> </v>
      </c>
      <c r="DI119" s="272">
        <v>0</v>
      </c>
      <c r="DJ119" s="272">
        <v>0</v>
      </c>
      <c r="DK119" s="272">
        <v>0</v>
      </c>
      <c r="DL119" s="272">
        <v>0</v>
      </c>
      <c r="DM119" s="272">
        <v>0</v>
      </c>
      <c r="DN119" s="272">
        <v>0</v>
      </c>
      <c r="DO119" s="272">
        <v>0</v>
      </c>
      <c r="DP119" s="272">
        <v>0</v>
      </c>
      <c r="DQ119" s="272">
        <v>0</v>
      </c>
      <c r="DR119" s="272">
        <v>0</v>
      </c>
      <c r="DS119" s="272">
        <v>0</v>
      </c>
      <c r="DT119" s="272">
        <v>0</v>
      </c>
      <c r="DU119" s="272">
        <v>0</v>
      </c>
      <c r="DV119" s="272">
        <v>0</v>
      </c>
      <c r="DW119" s="272">
        <v>0</v>
      </c>
      <c r="DX119" s="272">
        <v>0</v>
      </c>
      <c r="DY119" s="272">
        <v>0</v>
      </c>
      <c r="DZ119" s="272">
        <v>0</v>
      </c>
      <c r="EA119" s="272">
        <v>0</v>
      </c>
      <c r="EB119" s="272">
        <v>0</v>
      </c>
    </row>
    <row r="120" spans="1:132">
      <c r="A120" s="284"/>
      <c r="B120" s="285"/>
      <c r="C120" s="280">
        <f t="shared" si="6"/>
        <v>0</v>
      </c>
      <c r="D120" s="286">
        <f t="shared" si="7"/>
        <v>0</v>
      </c>
      <c r="E120" s="287"/>
      <c r="F120" s="288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292" t="str">
        <f t="shared" si="8"/>
        <v xml:space="preserve"> </v>
      </c>
      <c r="DI120" s="272">
        <v>0</v>
      </c>
      <c r="DJ120" s="272">
        <v>0</v>
      </c>
      <c r="DK120" s="272">
        <v>0</v>
      </c>
      <c r="DL120" s="272">
        <v>0</v>
      </c>
      <c r="DM120" s="272">
        <v>0</v>
      </c>
      <c r="DN120" s="272">
        <v>0</v>
      </c>
      <c r="DO120" s="272">
        <v>0</v>
      </c>
      <c r="DP120" s="272">
        <v>0</v>
      </c>
      <c r="DQ120" s="272">
        <v>0</v>
      </c>
      <c r="DR120" s="272">
        <v>0</v>
      </c>
      <c r="DS120" s="272">
        <v>0</v>
      </c>
      <c r="DT120" s="272">
        <v>0</v>
      </c>
      <c r="DU120" s="272">
        <v>0</v>
      </c>
      <c r="DV120" s="272">
        <v>0</v>
      </c>
      <c r="DW120" s="272">
        <v>0</v>
      </c>
      <c r="DX120" s="272">
        <v>0</v>
      </c>
      <c r="DY120" s="272">
        <v>0</v>
      </c>
      <c r="DZ120" s="272">
        <v>0</v>
      </c>
      <c r="EA120" s="272">
        <v>0</v>
      </c>
      <c r="EB120" s="272">
        <v>0</v>
      </c>
    </row>
    <row r="121" spans="1:132">
      <c r="A121" s="284"/>
      <c r="B121" s="285"/>
      <c r="C121" s="280">
        <f t="shared" si="6"/>
        <v>0</v>
      </c>
      <c r="D121" s="286">
        <f t="shared" si="7"/>
        <v>0</v>
      </c>
      <c r="E121" s="287"/>
      <c r="F121" s="288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292" t="str">
        <f t="shared" si="8"/>
        <v xml:space="preserve"> </v>
      </c>
      <c r="DI121" s="272">
        <v>0</v>
      </c>
      <c r="DJ121" s="272">
        <v>0</v>
      </c>
      <c r="DK121" s="272">
        <v>0</v>
      </c>
      <c r="DL121" s="272">
        <v>0</v>
      </c>
      <c r="DM121" s="272">
        <v>0</v>
      </c>
      <c r="DN121" s="272">
        <v>0</v>
      </c>
      <c r="DO121" s="272">
        <v>0</v>
      </c>
      <c r="DP121" s="272">
        <v>0</v>
      </c>
      <c r="DQ121" s="272">
        <v>0</v>
      </c>
      <c r="DR121" s="272">
        <v>0</v>
      </c>
      <c r="DS121" s="272">
        <v>0</v>
      </c>
      <c r="DT121" s="272">
        <v>0</v>
      </c>
      <c r="DU121" s="272">
        <v>0</v>
      </c>
      <c r="DV121" s="272">
        <v>0</v>
      </c>
      <c r="DW121" s="272">
        <v>0</v>
      </c>
      <c r="DX121" s="272">
        <v>0</v>
      </c>
      <c r="DY121" s="272">
        <v>0</v>
      </c>
      <c r="DZ121" s="272">
        <v>0</v>
      </c>
      <c r="EA121" s="272">
        <v>0</v>
      </c>
      <c r="EB121" s="272">
        <v>0</v>
      </c>
    </row>
    <row r="122" spans="1:132">
      <c r="A122" s="284"/>
      <c r="B122" s="285"/>
      <c r="C122" s="280">
        <f t="shared" si="6"/>
        <v>0</v>
      </c>
      <c r="D122" s="286">
        <f t="shared" si="7"/>
        <v>0</v>
      </c>
      <c r="E122" s="290"/>
      <c r="F122" s="288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290"/>
      <c r="DC122" s="290"/>
      <c r="DD122" s="290"/>
      <c r="DE122" s="290"/>
      <c r="DF122" s="290"/>
      <c r="DG122" s="292" t="str">
        <f t="shared" si="8"/>
        <v xml:space="preserve"> </v>
      </c>
      <c r="DI122" s="272">
        <v>0</v>
      </c>
      <c r="DJ122" s="272">
        <v>0</v>
      </c>
      <c r="DK122" s="272">
        <v>0</v>
      </c>
      <c r="DL122" s="272">
        <v>0</v>
      </c>
      <c r="DM122" s="272">
        <v>0</v>
      </c>
      <c r="DN122" s="272">
        <v>0</v>
      </c>
      <c r="DO122" s="272">
        <v>0</v>
      </c>
      <c r="DP122" s="272">
        <v>0</v>
      </c>
      <c r="DQ122" s="272">
        <v>0</v>
      </c>
      <c r="DR122" s="272">
        <v>0</v>
      </c>
      <c r="DS122" s="272">
        <v>0</v>
      </c>
      <c r="DT122" s="272">
        <v>0</v>
      </c>
      <c r="DU122" s="272">
        <v>0</v>
      </c>
      <c r="DV122" s="272">
        <v>0</v>
      </c>
      <c r="DW122" s="272">
        <v>0</v>
      </c>
      <c r="DX122" s="272">
        <v>0</v>
      </c>
      <c r="DY122" s="272">
        <v>0</v>
      </c>
      <c r="DZ122" s="272">
        <v>0</v>
      </c>
      <c r="EA122" s="272">
        <v>0</v>
      </c>
      <c r="EB122" s="272">
        <v>0</v>
      </c>
    </row>
    <row r="123" spans="1:132">
      <c r="A123" s="284"/>
      <c r="B123" s="285"/>
      <c r="C123" s="280">
        <f t="shared" si="6"/>
        <v>0</v>
      </c>
      <c r="D123" s="286">
        <f t="shared" si="7"/>
        <v>0</v>
      </c>
      <c r="E123" s="287"/>
      <c r="F123" s="288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292" t="str">
        <f t="shared" si="8"/>
        <v xml:space="preserve"> </v>
      </c>
      <c r="DI123" s="272">
        <v>0</v>
      </c>
      <c r="DJ123" s="272">
        <v>0</v>
      </c>
      <c r="DK123" s="272">
        <v>0</v>
      </c>
      <c r="DL123" s="272">
        <v>0</v>
      </c>
      <c r="DM123" s="272">
        <v>0</v>
      </c>
      <c r="DN123" s="272">
        <v>0</v>
      </c>
      <c r="DO123" s="272">
        <v>0</v>
      </c>
      <c r="DP123" s="272">
        <v>0</v>
      </c>
      <c r="DQ123" s="272">
        <v>0</v>
      </c>
      <c r="DR123" s="272">
        <v>0</v>
      </c>
      <c r="DS123" s="272">
        <v>0</v>
      </c>
      <c r="DT123" s="272">
        <v>0</v>
      </c>
      <c r="DU123" s="272">
        <v>0</v>
      </c>
      <c r="DV123" s="272">
        <v>0</v>
      </c>
      <c r="DW123" s="272">
        <v>0</v>
      </c>
      <c r="DX123" s="272">
        <v>0</v>
      </c>
      <c r="DY123" s="272">
        <v>0</v>
      </c>
      <c r="DZ123" s="272">
        <v>0</v>
      </c>
      <c r="EA123" s="272">
        <v>0</v>
      </c>
      <c r="EB123" s="272">
        <v>0</v>
      </c>
    </row>
    <row r="124" spans="1:132">
      <c r="A124" s="284"/>
      <c r="B124" s="285"/>
      <c r="C124" s="280">
        <f t="shared" si="6"/>
        <v>0</v>
      </c>
      <c r="D124" s="286">
        <f t="shared" si="7"/>
        <v>0</v>
      </c>
      <c r="E124" s="287"/>
      <c r="F124" s="288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292" t="str">
        <f t="shared" si="8"/>
        <v xml:space="preserve"> </v>
      </c>
      <c r="DI124" s="272">
        <v>0</v>
      </c>
      <c r="DJ124" s="272">
        <v>0</v>
      </c>
      <c r="DK124" s="272">
        <v>0</v>
      </c>
      <c r="DL124" s="272">
        <v>0</v>
      </c>
      <c r="DM124" s="272">
        <v>0</v>
      </c>
      <c r="DN124" s="272">
        <v>0</v>
      </c>
      <c r="DO124" s="272">
        <v>0</v>
      </c>
      <c r="DP124" s="272">
        <v>0</v>
      </c>
      <c r="DQ124" s="272">
        <v>0</v>
      </c>
      <c r="DR124" s="272">
        <v>0</v>
      </c>
      <c r="DS124" s="272">
        <v>0</v>
      </c>
      <c r="DT124" s="272">
        <v>0</v>
      </c>
      <c r="DU124" s="272">
        <v>0</v>
      </c>
      <c r="DV124" s="272">
        <v>0</v>
      </c>
      <c r="DW124" s="272">
        <v>0</v>
      </c>
      <c r="DX124" s="272">
        <v>0</v>
      </c>
      <c r="DY124" s="272">
        <v>0</v>
      </c>
      <c r="DZ124" s="272">
        <v>0</v>
      </c>
      <c r="EA124" s="272">
        <v>0</v>
      </c>
      <c r="EB124" s="272">
        <v>0</v>
      </c>
    </row>
    <row r="125" spans="1:132">
      <c r="A125" s="284"/>
      <c r="B125" s="285"/>
      <c r="C125" s="280">
        <f t="shared" si="6"/>
        <v>0</v>
      </c>
      <c r="D125" s="286">
        <f t="shared" si="7"/>
        <v>0</v>
      </c>
      <c r="E125" s="287"/>
      <c r="F125" s="288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292" t="str">
        <f t="shared" si="8"/>
        <v xml:space="preserve"> </v>
      </c>
      <c r="DI125" s="272">
        <v>0</v>
      </c>
      <c r="DJ125" s="272">
        <v>0</v>
      </c>
      <c r="DK125" s="272">
        <v>0</v>
      </c>
      <c r="DL125" s="272">
        <v>0</v>
      </c>
      <c r="DM125" s="272">
        <v>0</v>
      </c>
      <c r="DN125" s="272">
        <v>0</v>
      </c>
      <c r="DO125" s="272">
        <v>0</v>
      </c>
      <c r="DP125" s="272">
        <v>0</v>
      </c>
      <c r="DQ125" s="272">
        <v>0</v>
      </c>
      <c r="DR125" s="272">
        <v>0</v>
      </c>
      <c r="DS125" s="272">
        <v>0</v>
      </c>
      <c r="DT125" s="272">
        <v>0</v>
      </c>
      <c r="DU125" s="272">
        <v>0</v>
      </c>
      <c r="DV125" s="272">
        <v>0</v>
      </c>
      <c r="DW125" s="272">
        <v>0</v>
      </c>
      <c r="DX125" s="272">
        <v>0</v>
      </c>
      <c r="DY125" s="272">
        <v>0</v>
      </c>
      <c r="DZ125" s="272">
        <v>0</v>
      </c>
      <c r="EA125" s="272">
        <v>0</v>
      </c>
      <c r="EB125" s="272">
        <v>0</v>
      </c>
    </row>
    <row r="126" spans="1:132">
      <c r="A126" s="284"/>
      <c r="B126" s="285"/>
      <c r="C126" s="280">
        <f t="shared" si="6"/>
        <v>0</v>
      </c>
      <c r="D126" s="286">
        <f t="shared" si="7"/>
        <v>0</v>
      </c>
      <c r="E126" s="290"/>
      <c r="F126" s="288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2" t="str">
        <f t="shared" si="8"/>
        <v xml:space="preserve"> </v>
      </c>
      <c r="DI126" s="272">
        <v>0</v>
      </c>
      <c r="DJ126" s="272">
        <v>0</v>
      </c>
      <c r="DK126" s="272">
        <v>0</v>
      </c>
      <c r="DL126" s="272">
        <v>0</v>
      </c>
      <c r="DM126" s="272">
        <v>0</v>
      </c>
      <c r="DN126" s="272">
        <v>0</v>
      </c>
      <c r="DO126" s="272">
        <v>0</v>
      </c>
      <c r="DP126" s="272">
        <v>0</v>
      </c>
      <c r="DQ126" s="272">
        <v>0</v>
      </c>
      <c r="DR126" s="272">
        <v>0</v>
      </c>
      <c r="DS126" s="272">
        <v>0</v>
      </c>
      <c r="DT126" s="272">
        <v>0</v>
      </c>
      <c r="DU126" s="272">
        <v>0</v>
      </c>
      <c r="DV126" s="272">
        <v>0</v>
      </c>
      <c r="DW126" s="272">
        <v>0</v>
      </c>
      <c r="DX126" s="272">
        <v>0</v>
      </c>
      <c r="DY126" s="272">
        <v>0</v>
      </c>
      <c r="DZ126" s="272">
        <v>0</v>
      </c>
      <c r="EA126" s="272">
        <v>0</v>
      </c>
      <c r="EB126" s="272">
        <v>0</v>
      </c>
    </row>
    <row r="127" spans="1:132">
      <c r="A127" s="284"/>
      <c r="B127" s="285"/>
      <c r="C127" s="280">
        <f t="shared" si="6"/>
        <v>0</v>
      </c>
      <c r="D127" s="286">
        <f t="shared" si="7"/>
        <v>0</v>
      </c>
      <c r="E127" s="287"/>
      <c r="F127" s="288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292" t="str">
        <f t="shared" si="8"/>
        <v xml:space="preserve"> </v>
      </c>
      <c r="DI127" s="272">
        <v>0</v>
      </c>
      <c r="DJ127" s="272">
        <v>0</v>
      </c>
      <c r="DK127" s="272">
        <v>0</v>
      </c>
      <c r="DL127" s="272">
        <v>0</v>
      </c>
      <c r="DM127" s="272">
        <v>0</v>
      </c>
      <c r="DN127" s="272">
        <v>0</v>
      </c>
      <c r="DO127" s="272">
        <v>0</v>
      </c>
      <c r="DP127" s="272">
        <v>0</v>
      </c>
      <c r="DQ127" s="272">
        <v>0</v>
      </c>
      <c r="DR127" s="272">
        <v>0</v>
      </c>
      <c r="DS127" s="272">
        <v>0</v>
      </c>
      <c r="DT127" s="272">
        <v>0</v>
      </c>
      <c r="DU127" s="272">
        <v>0</v>
      </c>
      <c r="DV127" s="272">
        <v>0</v>
      </c>
      <c r="DW127" s="272">
        <v>0</v>
      </c>
      <c r="DX127" s="272">
        <v>0</v>
      </c>
      <c r="DY127" s="272">
        <v>0</v>
      </c>
      <c r="DZ127" s="272">
        <v>0</v>
      </c>
      <c r="EA127" s="272">
        <v>0</v>
      </c>
      <c r="EB127" s="272">
        <v>0</v>
      </c>
    </row>
    <row r="128" spans="1:132">
      <c r="A128" s="284"/>
      <c r="B128" s="285"/>
      <c r="C128" s="280">
        <f t="shared" si="6"/>
        <v>0</v>
      </c>
      <c r="D128" s="286">
        <f t="shared" si="7"/>
        <v>0</v>
      </c>
      <c r="E128" s="287"/>
      <c r="F128" s="288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92" t="str">
        <f t="shared" si="8"/>
        <v xml:space="preserve"> </v>
      </c>
      <c r="DI128" s="272">
        <v>0</v>
      </c>
      <c r="DJ128" s="272">
        <v>0</v>
      </c>
      <c r="DK128" s="272">
        <v>0</v>
      </c>
      <c r="DL128" s="272">
        <v>0</v>
      </c>
      <c r="DM128" s="272">
        <v>0</v>
      </c>
      <c r="DN128" s="272">
        <v>0</v>
      </c>
      <c r="DO128" s="272">
        <v>0</v>
      </c>
      <c r="DP128" s="272">
        <v>0</v>
      </c>
      <c r="DQ128" s="272">
        <v>0</v>
      </c>
      <c r="DR128" s="272">
        <v>0</v>
      </c>
      <c r="DS128" s="272">
        <v>0</v>
      </c>
      <c r="DT128" s="272">
        <v>0</v>
      </c>
      <c r="DU128" s="272">
        <v>0</v>
      </c>
      <c r="DV128" s="272">
        <v>0</v>
      </c>
      <c r="DW128" s="272">
        <v>0</v>
      </c>
      <c r="DX128" s="272">
        <v>0</v>
      </c>
      <c r="DY128" s="272">
        <v>0</v>
      </c>
      <c r="DZ128" s="272">
        <v>0</v>
      </c>
      <c r="EA128" s="272">
        <v>0</v>
      </c>
      <c r="EB128" s="272">
        <v>0</v>
      </c>
    </row>
    <row r="129" spans="1:132">
      <c r="A129" s="284"/>
      <c r="B129" s="285"/>
      <c r="C129" s="280">
        <f t="shared" si="6"/>
        <v>0</v>
      </c>
      <c r="D129" s="286">
        <f t="shared" si="7"/>
        <v>0</v>
      </c>
      <c r="E129" s="287"/>
      <c r="F129" s="288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92" t="str">
        <f t="shared" si="8"/>
        <v xml:space="preserve"> </v>
      </c>
      <c r="DI129" s="272">
        <v>0</v>
      </c>
      <c r="DJ129" s="272">
        <v>0</v>
      </c>
      <c r="DK129" s="272">
        <v>0</v>
      </c>
      <c r="DL129" s="272">
        <v>0</v>
      </c>
      <c r="DM129" s="272">
        <v>0</v>
      </c>
      <c r="DN129" s="272">
        <v>0</v>
      </c>
      <c r="DO129" s="272">
        <v>0</v>
      </c>
      <c r="DP129" s="272">
        <v>0</v>
      </c>
      <c r="DQ129" s="272">
        <v>0</v>
      </c>
      <c r="DR129" s="272">
        <v>0</v>
      </c>
      <c r="DS129" s="272">
        <v>0</v>
      </c>
      <c r="DT129" s="272">
        <v>0</v>
      </c>
      <c r="DU129" s="272">
        <v>0</v>
      </c>
      <c r="DV129" s="272">
        <v>0</v>
      </c>
      <c r="DW129" s="272">
        <v>0</v>
      </c>
      <c r="DX129" s="272">
        <v>0</v>
      </c>
      <c r="DY129" s="272">
        <v>0</v>
      </c>
      <c r="DZ129" s="272">
        <v>0</v>
      </c>
      <c r="EA129" s="272">
        <v>0</v>
      </c>
      <c r="EB129" s="272">
        <v>0</v>
      </c>
    </row>
    <row r="130" spans="1:132">
      <c r="A130" s="284"/>
      <c r="B130" s="285"/>
      <c r="C130" s="280">
        <f t="shared" si="6"/>
        <v>0</v>
      </c>
      <c r="D130" s="286">
        <f t="shared" si="7"/>
        <v>0</v>
      </c>
      <c r="E130" s="287"/>
      <c r="F130" s="288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92" t="str">
        <f t="shared" si="8"/>
        <v xml:space="preserve"> </v>
      </c>
      <c r="DI130" s="272">
        <v>0</v>
      </c>
      <c r="DJ130" s="272">
        <v>0</v>
      </c>
      <c r="DK130" s="272">
        <v>0</v>
      </c>
      <c r="DL130" s="272">
        <v>0</v>
      </c>
      <c r="DM130" s="272">
        <v>0</v>
      </c>
      <c r="DN130" s="272">
        <v>0</v>
      </c>
      <c r="DO130" s="272">
        <v>0</v>
      </c>
      <c r="DP130" s="272">
        <v>0</v>
      </c>
      <c r="DQ130" s="272">
        <v>0</v>
      </c>
      <c r="DR130" s="272">
        <v>0</v>
      </c>
      <c r="DS130" s="272">
        <v>0</v>
      </c>
      <c r="DT130" s="272">
        <v>0</v>
      </c>
      <c r="DU130" s="272">
        <v>0</v>
      </c>
      <c r="DV130" s="272">
        <v>0</v>
      </c>
      <c r="DW130" s="272">
        <v>0</v>
      </c>
      <c r="DX130" s="272">
        <v>0</v>
      </c>
      <c r="DY130" s="272">
        <v>0</v>
      </c>
      <c r="DZ130" s="272">
        <v>0</v>
      </c>
      <c r="EA130" s="272">
        <v>0</v>
      </c>
      <c r="EB130" s="272">
        <v>0</v>
      </c>
    </row>
    <row r="131" spans="1:132">
      <c r="A131" s="284"/>
      <c r="B131" s="285"/>
      <c r="C131" s="280">
        <f t="shared" si="6"/>
        <v>0</v>
      </c>
      <c r="D131" s="286">
        <f t="shared" si="7"/>
        <v>0</v>
      </c>
      <c r="E131" s="287"/>
      <c r="F131" s="288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92" t="str">
        <f t="shared" si="8"/>
        <v xml:space="preserve"> </v>
      </c>
      <c r="DI131" s="272">
        <v>0</v>
      </c>
      <c r="DJ131" s="272">
        <v>0</v>
      </c>
      <c r="DK131" s="272">
        <v>0</v>
      </c>
      <c r="DL131" s="272">
        <v>0</v>
      </c>
      <c r="DM131" s="272">
        <v>0</v>
      </c>
      <c r="DN131" s="272">
        <v>0</v>
      </c>
      <c r="DO131" s="272">
        <v>0</v>
      </c>
      <c r="DP131" s="272">
        <v>0</v>
      </c>
      <c r="DQ131" s="272">
        <v>0</v>
      </c>
      <c r="DR131" s="272">
        <v>0</v>
      </c>
      <c r="DS131" s="272">
        <v>0</v>
      </c>
      <c r="DT131" s="272">
        <v>0</v>
      </c>
      <c r="DU131" s="272">
        <v>0</v>
      </c>
      <c r="DV131" s="272">
        <v>0</v>
      </c>
      <c r="DW131" s="272">
        <v>0</v>
      </c>
      <c r="DX131" s="272">
        <v>0</v>
      </c>
      <c r="DY131" s="272">
        <v>0</v>
      </c>
      <c r="DZ131" s="272">
        <v>0</v>
      </c>
      <c r="EA131" s="272">
        <v>0</v>
      </c>
      <c r="EB131" s="272">
        <v>0</v>
      </c>
    </row>
    <row r="132" spans="1:132">
      <c r="A132" s="284"/>
      <c r="B132" s="285"/>
      <c r="C132" s="280">
        <f t="shared" si="6"/>
        <v>0</v>
      </c>
      <c r="D132" s="286">
        <f t="shared" si="7"/>
        <v>0</v>
      </c>
      <c r="E132" s="287"/>
      <c r="F132" s="288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92" t="str">
        <f t="shared" si="8"/>
        <v xml:space="preserve"> </v>
      </c>
      <c r="DI132" s="272">
        <v>0</v>
      </c>
      <c r="DJ132" s="272">
        <v>0</v>
      </c>
      <c r="DK132" s="272">
        <v>0</v>
      </c>
      <c r="DL132" s="272">
        <v>0</v>
      </c>
      <c r="DM132" s="272">
        <v>0</v>
      </c>
      <c r="DN132" s="272">
        <v>0</v>
      </c>
      <c r="DO132" s="272">
        <v>0</v>
      </c>
      <c r="DP132" s="272">
        <v>0</v>
      </c>
      <c r="DQ132" s="272">
        <v>0</v>
      </c>
      <c r="DR132" s="272">
        <v>0</v>
      </c>
      <c r="DS132" s="272">
        <v>0</v>
      </c>
      <c r="DT132" s="272">
        <v>0</v>
      </c>
      <c r="DU132" s="272">
        <v>0</v>
      </c>
      <c r="DV132" s="272">
        <v>0</v>
      </c>
      <c r="DW132" s="272">
        <v>0</v>
      </c>
      <c r="DX132" s="272">
        <v>0</v>
      </c>
      <c r="DY132" s="272">
        <v>0</v>
      </c>
      <c r="DZ132" s="272">
        <v>0</v>
      </c>
      <c r="EA132" s="272">
        <v>0</v>
      </c>
      <c r="EB132" s="272">
        <v>0</v>
      </c>
    </row>
    <row r="133" spans="1:132" s="329" customFormat="1" ht="9">
      <c r="A133" s="322"/>
      <c r="B133" s="323"/>
      <c r="C133" s="324"/>
      <c r="D133" s="325"/>
      <c r="E133" s="326"/>
      <c r="F133" s="327"/>
      <c r="G133" s="326"/>
      <c r="H133" s="326">
        <f t="shared" ref="H133:BS133" si="9">SUM(H6:H129)</f>
        <v>0</v>
      </c>
      <c r="I133" s="326">
        <f t="shared" si="9"/>
        <v>672</v>
      </c>
      <c r="J133" s="326">
        <f t="shared" si="9"/>
        <v>588</v>
      </c>
      <c r="K133" s="326">
        <f>SUM(K6:K129)</f>
        <v>582</v>
      </c>
      <c r="L133" s="326">
        <f>SUM(L6:L129)</f>
        <v>550</v>
      </c>
      <c r="M133" s="326">
        <f t="shared" ref="M133:R133" si="10">SUM(M6:M129)</f>
        <v>89</v>
      </c>
      <c r="N133" s="326">
        <f t="shared" si="10"/>
        <v>70</v>
      </c>
      <c r="O133" s="326">
        <f t="shared" si="10"/>
        <v>255</v>
      </c>
      <c r="P133" s="326">
        <f t="shared" si="10"/>
        <v>3014</v>
      </c>
      <c r="Q133" s="326">
        <f t="shared" si="10"/>
        <v>2734</v>
      </c>
      <c r="R133" s="326">
        <f t="shared" si="10"/>
        <v>2576</v>
      </c>
      <c r="S133" s="326">
        <f t="shared" si="9"/>
        <v>2640</v>
      </c>
      <c r="T133" s="326">
        <f t="shared" si="9"/>
        <v>80</v>
      </c>
      <c r="U133" s="326">
        <f t="shared" si="9"/>
        <v>1360</v>
      </c>
      <c r="V133" s="326">
        <f t="shared" si="9"/>
        <v>2419</v>
      </c>
      <c r="W133" s="326">
        <f t="shared" si="9"/>
        <v>150</v>
      </c>
      <c r="X133" s="326">
        <f t="shared" si="9"/>
        <v>2380</v>
      </c>
      <c r="Y133" s="326">
        <f t="shared" si="9"/>
        <v>70</v>
      </c>
      <c r="Z133" s="326">
        <f t="shared" si="9"/>
        <v>953</v>
      </c>
      <c r="AA133" s="326">
        <f t="shared" si="9"/>
        <v>1650</v>
      </c>
      <c r="AB133" s="326">
        <f t="shared" si="9"/>
        <v>2228</v>
      </c>
      <c r="AC133" s="326">
        <f t="shared" si="9"/>
        <v>80</v>
      </c>
      <c r="AD133" s="326">
        <f t="shared" si="9"/>
        <v>340</v>
      </c>
      <c r="AE133" s="326">
        <f t="shared" si="9"/>
        <v>1906</v>
      </c>
      <c r="AF133" s="326">
        <f t="shared" si="9"/>
        <v>50</v>
      </c>
      <c r="AG133" s="326">
        <f t="shared" si="9"/>
        <v>4315</v>
      </c>
      <c r="AH133" s="326">
        <f t="shared" si="9"/>
        <v>2920</v>
      </c>
      <c r="AI133" s="326">
        <f t="shared" si="9"/>
        <v>3292</v>
      </c>
      <c r="AJ133" s="326">
        <f t="shared" si="9"/>
        <v>80</v>
      </c>
      <c r="AK133" s="326">
        <f t="shared" si="9"/>
        <v>2651</v>
      </c>
      <c r="AL133" s="326">
        <f t="shared" si="9"/>
        <v>80</v>
      </c>
      <c r="AM133" s="326">
        <f t="shared" si="9"/>
        <v>1766</v>
      </c>
      <c r="AN133" s="326">
        <f t="shared" si="9"/>
        <v>1731</v>
      </c>
      <c r="AO133" s="326">
        <f t="shared" si="9"/>
        <v>1535</v>
      </c>
      <c r="AP133" s="326">
        <f t="shared" si="9"/>
        <v>200</v>
      </c>
      <c r="AQ133" s="326">
        <f t="shared" si="9"/>
        <v>570</v>
      </c>
      <c r="AR133" s="326">
        <f t="shared" si="9"/>
        <v>385</v>
      </c>
      <c r="AS133" s="326">
        <f t="shared" si="9"/>
        <v>944</v>
      </c>
      <c r="AT133" s="326">
        <f t="shared" si="9"/>
        <v>50</v>
      </c>
      <c r="AU133" s="326">
        <f t="shared" si="9"/>
        <v>1315</v>
      </c>
      <c r="AV133" s="326">
        <f t="shared" si="9"/>
        <v>1768</v>
      </c>
      <c r="AW133" s="326">
        <f t="shared" si="9"/>
        <v>338</v>
      </c>
      <c r="AX133" s="326">
        <f t="shared" si="9"/>
        <v>166</v>
      </c>
      <c r="AY133" s="326">
        <f t="shared" si="9"/>
        <v>160</v>
      </c>
      <c r="AZ133" s="326">
        <f t="shared" si="9"/>
        <v>160</v>
      </c>
      <c r="BA133" s="326">
        <f t="shared" si="9"/>
        <v>186</v>
      </c>
      <c r="BB133" s="326">
        <f t="shared" si="9"/>
        <v>182</v>
      </c>
      <c r="BC133" s="326">
        <f t="shared" si="9"/>
        <v>3692</v>
      </c>
      <c r="BD133" s="326">
        <f t="shared" si="9"/>
        <v>3890</v>
      </c>
      <c r="BE133" s="326">
        <f t="shared" si="9"/>
        <v>3937</v>
      </c>
      <c r="BF133" s="326">
        <f t="shared" si="9"/>
        <v>3946</v>
      </c>
      <c r="BG133" s="326">
        <f t="shared" si="9"/>
        <v>3485</v>
      </c>
      <c r="BH133" s="326">
        <f t="shared" si="9"/>
        <v>185</v>
      </c>
      <c r="BI133" s="326">
        <f t="shared" si="9"/>
        <v>171</v>
      </c>
      <c r="BJ133" s="326">
        <f t="shared" si="9"/>
        <v>249</v>
      </c>
      <c r="BK133" s="326">
        <f t="shared" si="9"/>
        <v>210</v>
      </c>
      <c r="BL133" s="326">
        <f t="shared" si="9"/>
        <v>321</v>
      </c>
      <c r="BM133" s="326">
        <f t="shared" si="9"/>
        <v>1032</v>
      </c>
      <c r="BN133" s="326">
        <f t="shared" si="9"/>
        <v>1113</v>
      </c>
      <c r="BO133" s="326">
        <f t="shared" si="9"/>
        <v>974</v>
      </c>
      <c r="BP133" s="326">
        <f t="shared" si="9"/>
        <v>950</v>
      </c>
      <c r="BQ133" s="326">
        <f t="shared" si="9"/>
        <v>932</v>
      </c>
      <c r="BR133" s="326">
        <f t="shared" si="9"/>
        <v>920</v>
      </c>
      <c r="BS133" s="326">
        <f t="shared" si="9"/>
        <v>94</v>
      </c>
      <c r="BT133" s="326">
        <f t="shared" ref="BT133:DF133" si="11">SUM(BT6:BT129)</f>
        <v>249</v>
      </c>
      <c r="BU133" s="326">
        <f t="shared" si="11"/>
        <v>320</v>
      </c>
      <c r="BV133" s="326">
        <f t="shared" si="11"/>
        <v>1300</v>
      </c>
      <c r="BW133" s="326">
        <f t="shared" si="11"/>
        <v>1250</v>
      </c>
      <c r="BX133" s="326">
        <f t="shared" si="11"/>
        <v>80</v>
      </c>
      <c r="BY133" s="326">
        <f t="shared" si="11"/>
        <v>420</v>
      </c>
      <c r="BZ133" s="326">
        <f t="shared" si="11"/>
        <v>80</v>
      </c>
      <c r="CA133" s="326">
        <f t="shared" si="11"/>
        <v>553</v>
      </c>
      <c r="CB133" s="326">
        <f t="shared" si="11"/>
        <v>80</v>
      </c>
      <c r="CC133" s="326">
        <f t="shared" si="11"/>
        <v>564</v>
      </c>
      <c r="CD133" s="326">
        <f t="shared" si="11"/>
        <v>80</v>
      </c>
      <c r="CE133" s="326">
        <f t="shared" si="11"/>
        <v>548</v>
      </c>
      <c r="CF133" s="326">
        <f t="shared" si="11"/>
        <v>435</v>
      </c>
      <c r="CG133" s="326">
        <f t="shared" si="11"/>
        <v>264</v>
      </c>
      <c r="CH133" s="326">
        <f t="shared" si="11"/>
        <v>174</v>
      </c>
      <c r="CI133" s="326">
        <f t="shared" si="11"/>
        <v>2933</v>
      </c>
      <c r="CJ133" s="326">
        <f t="shared" si="11"/>
        <v>170</v>
      </c>
      <c r="CK133" s="326">
        <f t="shared" si="11"/>
        <v>2067</v>
      </c>
      <c r="CL133" s="326">
        <f t="shared" si="11"/>
        <v>270</v>
      </c>
      <c r="CM133" s="326">
        <f t="shared" si="11"/>
        <v>404</v>
      </c>
      <c r="CN133" s="326">
        <f t="shared" si="11"/>
        <v>342</v>
      </c>
      <c r="CO133" s="326">
        <f t="shared" si="11"/>
        <v>2922</v>
      </c>
      <c r="CP133" s="326">
        <f t="shared" si="11"/>
        <v>419</v>
      </c>
      <c r="CQ133" s="326">
        <f t="shared" si="11"/>
        <v>1190</v>
      </c>
      <c r="CR133" s="326">
        <f t="shared" si="11"/>
        <v>2497</v>
      </c>
      <c r="CS133" s="326">
        <f t="shared" si="11"/>
        <v>275</v>
      </c>
      <c r="CT133" s="326">
        <f t="shared" si="11"/>
        <v>1971</v>
      </c>
      <c r="CU133" s="326">
        <f t="shared" si="11"/>
        <v>1040</v>
      </c>
      <c r="CV133" s="326">
        <f t="shared" si="11"/>
        <v>790</v>
      </c>
      <c r="CW133" s="326">
        <f t="shared" si="11"/>
        <v>1332</v>
      </c>
      <c r="CX133" s="326">
        <f t="shared" si="11"/>
        <v>1306</v>
      </c>
      <c r="CY133" s="326">
        <f t="shared" si="11"/>
        <v>2236</v>
      </c>
      <c r="CZ133" s="326">
        <f t="shared" si="11"/>
        <v>451</v>
      </c>
      <c r="DA133" s="326">
        <f t="shared" si="11"/>
        <v>2129</v>
      </c>
      <c r="DB133" s="326">
        <f t="shared" si="11"/>
        <v>1336</v>
      </c>
      <c r="DC133" s="326">
        <f t="shared" si="11"/>
        <v>1266</v>
      </c>
      <c r="DD133" s="326">
        <f t="shared" si="11"/>
        <v>1507</v>
      </c>
      <c r="DE133" s="326">
        <f t="shared" si="11"/>
        <v>1227</v>
      </c>
      <c r="DF133" s="326">
        <f t="shared" si="11"/>
        <v>160</v>
      </c>
      <c r="DG133" s="328" t="str">
        <f>A133&amp;" "&amp;B133</f>
        <v xml:space="preserve"> </v>
      </c>
      <c r="DI133" s="329">
        <v>0</v>
      </c>
      <c r="DJ133" s="329">
        <v>0</v>
      </c>
      <c r="DK133" s="329">
        <v>0</v>
      </c>
      <c r="DL133" s="329">
        <v>0</v>
      </c>
      <c r="DM133" s="329">
        <v>0</v>
      </c>
      <c r="DN133" s="329">
        <v>0</v>
      </c>
      <c r="DO133" s="329">
        <v>0</v>
      </c>
      <c r="DP133" s="329">
        <v>0</v>
      </c>
      <c r="DQ133" s="329">
        <v>0</v>
      </c>
      <c r="DR133" s="329">
        <v>0</v>
      </c>
      <c r="DS133" s="329">
        <v>0</v>
      </c>
      <c r="DT133" s="329">
        <v>0</v>
      </c>
      <c r="DU133" s="329">
        <v>0</v>
      </c>
      <c r="DV133" s="329">
        <v>0</v>
      </c>
      <c r="DW133" s="329">
        <v>0</v>
      </c>
      <c r="DX133" s="329">
        <v>0</v>
      </c>
      <c r="DY133" s="329">
        <v>0</v>
      </c>
      <c r="DZ133" s="329">
        <v>0</v>
      </c>
      <c r="EA133" s="329">
        <v>0</v>
      </c>
      <c r="EB133" s="329">
        <v>0</v>
      </c>
    </row>
    <row r="134" spans="1:132" ht="13.5" thickBot="1">
      <c r="A134" s="306"/>
      <c r="B134" s="307"/>
      <c r="C134" s="308"/>
      <c r="D134" s="309"/>
      <c r="E134" s="310"/>
      <c r="F134" s="311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310"/>
      <c r="BF134" s="310"/>
      <c r="BG134" s="310"/>
      <c r="BH134" s="310"/>
      <c r="BI134" s="310"/>
      <c r="BJ134" s="310"/>
      <c r="BK134" s="310"/>
      <c r="BL134" s="310"/>
      <c r="BM134" s="310"/>
      <c r="BN134" s="310"/>
      <c r="BO134" s="310"/>
      <c r="BP134" s="310"/>
      <c r="BQ134" s="310"/>
      <c r="BR134" s="310"/>
      <c r="BS134" s="310"/>
      <c r="BT134" s="310"/>
      <c r="BU134" s="310"/>
      <c r="BV134" s="310"/>
      <c r="BW134" s="310"/>
      <c r="BX134" s="310"/>
      <c r="BY134" s="310"/>
      <c r="BZ134" s="310"/>
      <c r="CA134" s="310"/>
      <c r="CB134" s="310"/>
      <c r="CC134" s="310"/>
      <c r="CD134" s="310"/>
      <c r="CE134" s="310"/>
      <c r="CF134" s="310"/>
      <c r="CG134" s="310"/>
      <c r="CH134" s="310"/>
      <c r="CI134" s="310"/>
      <c r="CJ134" s="310"/>
      <c r="CK134" s="310"/>
      <c r="CL134" s="310"/>
      <c r="CM134" s="310"/>
      <c r="CN134" s="310"/>
      <c r="CO134" s="310"/>
      <c r="CP134" s="310"/>
      <c r="CQ134" s="310"/>
      <c r="CR134" s="310"/>
      <c r="CS134" s="310"/>
      <c r="CT134" s="310"/>
      <c r="CU134" s="310"/>
      <c r="CV134" s="310"/>
      <c r="CW134" s="310"/>
      <c r="CX134" s="310"/>
      <c r="CY134" s="310"/>
      <c r="CZ134" s="310"/>
      <c r="DA134" s="310"/>
      <c r="DB134" s="310"/>
      <c r="DC134" s="310"/>
      <c r="DD134" s="310"/>
      <c r="DE134" s="310"/>
      <c r="DF134" s="310"/>
      <c r="DG134" s="312" t="str">
        <f>A134&amp;" "&amp;B134</f>
        <v xml:space="preserve"> </v>
      </c>
      <c r="DI134" s="272">
        <v>0</v>
      </c>
      <c r="DJ134" s="272">
        <v>0</v>
      </c>
      <c r="DK134" s="272">
        <v>0</v>
      </c>
      <c r="DL134" s="272">
        <v>0</v>
      </c>
      <c r="DM134" s="272">
        <v>0</v>
      </c>
      <c r="DN134" s="272">
        <v>0</v>
      </c>
      <c r="DO134" s="272">
        <v>0</v>
      </c>
      <c r="DP134" s="272">
        <v>0</v>
      </c>
      <c r="DQ134" s="272">
        <v>0</v>
      </c>
      <c r="DR134" s="272">
        <v>0</v>
      </c>
      <c r="DS134" s="272">
        <v>0</v>
      </c>
      <c r="DT134" s="272">
        <v>0</v>
      </c>
      <c r="DU134" s="272">
        <v>0</v>
      </c>
      <c r="DV134" s="272">
        <v>0</v>
      </c>
      <c r="DW134" s="272">
        <v>0</v>
      </c>
      <c r="DX134" s="272">
        <v>0</v>
      </c>
      <c r="DY134" s="272">
        <v>0</v>
      </c>
      <c r="DZ134" s="272">
        <v>0</v>
      </c>
      <c r="EA134" s="272">
        <v>0</v>
      </c>
      <c r="EB134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502-6E81-4A69-AFD8-11DC94672BAD}">
  <sheetPr>
    <pageSetUpPr fitToPage="1"/>
  </sheetPr>
  <dimension ref="A1:DJ13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17" hidden="1" customWidth="1"/>
    <col min="7" max="7" width="1.7109375" style="316" hidden="1" customWidth="1"/>
    <col min="8" max="8" width="3.85546875" style="316" hidden="1" customWidth="1"/>
    <col min="9" max="92" width="3.85546875" style="316" customWidth="1"/>
    <col min="93" max="93" width="23.140625" style="316" customWidth="1"/>
    <col min="94" max="94" width="47.28515625" style="272" customWidth="1"/>
    <col min="95" max="114" width="2" style="272" bestFit="1" customWidth="1"/>
    <col min="115" max="16384" width="9.140625" style="272"/>
  </cols>
  <sheetData>
    <row r="1" spans="1:114" ht="39" customHeight="1">
      <c r="A1" s="370" t="s">
        <v>1187</v>
      </c>
      <c r="B1" s="371"/>
      <c r="C1" s="371"/>
      <c r="D1" s="371"/>
      <c r="E1" s="268"/>
      <c r="F1" s="269"/>
      <c r="G1" s="270"/>
      <c r="H1" s="270"/>
      <c r="I1" s="270">
        <v>41994</v>
      </c>
      <c r="J1" s="270">
        <v>41987</v>
      </c>
      <c r="K1" s="270">
        <v>41980</v>
      </c>
      <c r="L1" s="270">
        <v>41973</v>
      </c>
      <c r="M1" s="270">
        <v>41959</v>
      </c>
      <c r="N1" s="270">
        <v>41952</v>
      </c>
      <c r="O1" s="270">
        <v>41951</v>
      </c>
      <c r="P1" s="270">
        <v>41950</v>
      </c>
      <c r="Q1" s="270">
        <v>41951</v>
      </c>
      <c r="R1" s="270">
        <v>41949</v>
      </c>
      <c r="S1" s="270">
        <v>41948</v>
      </c>
      <c r="T1" s="270">
        <v>41931</v>
      </c>
      <c r="U1" s="270">
        <v>41931</v>
      </c>
      <c r="V1" s="270">
        <v>41929</v>
      </c>
      <c r="W1" s="270">
        <v>41924</v>
      </c>
      <c r="X1" s="270">
        <v>41923</v>
      </c>
      <c r="Y1" s="270">
        <v>41917</v>
      </c>
      <c r="Z1" s="270">
        <v>41916</v>
      </c>
      <c r="AA1" s="270">
        <v>41910</v>
      </c>
      <c r="AB1" s="270">
        <v>41909</v>
      </c>
      <c r="AC1" s="270">
        <v>41903</v>
      </c>
      <c r="AD1" s="270">
        <v>41896</v>
      </c>
      <c r="AE1" s="270">
        <v>41895</v>
      </c>
      <c r="AF1" s="270">
        <v>41889</v>
      </c>
      <c r="AG1" s="270">
        <v>41882</v>
      </c>
      <c r="AH1" s="270">
        <v>41875</v>
      </c>
      <c r="AI1" s="270">
        <v>41875</v>
      </c>
      <c r="AJ1" s="270">
        <v>41874</v>
      </c>
      <c r="AK1" s="270">
        <v>41868</v>
      </c>
      <c r="AL1" s="270">
        <v>41845</v>
      </c>
      <c r="AM1" s="270">
        <v>41844</v>
      </c>
      <c r="AN1" s="270">
        <v>41842</v>
      </c>
      <c r="AO1" s="270">
        <v>41841</v>
      </c>
      <c r="AP1" s="270">
        <v>41840</v>
      </c>
      <c r="AQ1" s="270">
        <v>41833</v>
      </c>
      <c r="AR1" s="270">
        <v>41832</v>
      </c>
      <c r="AS1" s="270">
        <v>41831</v>
      </c>
      <c r="AT1" s="270">
        <v>41829</v>
      </c>
      <c r="AU1" s="270">
        <v>41828</v>
      </c>
      <c r="AV1" s="270">
        <v>41828</v>
      </c>
      <c r="AW1" s="270">
        <v>41826</v>
      </c>
      <c r="AX1" s="270">
        <v>41825</v>
      </c>
      <c r="AY1" s="270">
        <v>41819</v>
      </c>
      <c r="AZ1" s="270">
        <v>41818</v>
      </c>
      <c r="BA1" s="270">
        <v>41818</v>
      </c>
      <c r="BB1" s="270">
        <v>41817</v>
      </c>
      <c r="BC1" s="270">
        <v>41799</v>
      </c>
      <c r="BD1" s="270">
        <v>41798</v>
      </c>
      <c r="BE1" s="270">
        <v>41797</v>
      </c>
      <c r="BF1" s="270">
        <v>41797</v>
      </c>
      <c r="BG1" s="270">
        <v>41797</v>
      </c>
      <c r="BH1" s="270">
        <v>41784</v>
      </c>
      <c r="BI1" s="270">
        <v>41770</v>
      </c>
      <c r="BJ1" s="270">
        <v>41769</v>
      </c>
      <c r="BK1" s="270">
        <v>41763</v>
      </c>
      <c r="BL1" s="270">
        <v>41762</v>
      </c>
      <c r="BM1" s="270">
        <v>41760</v>
      </c>
      <c r="BN1" s="270">
        <v>41756</v>
      </c>
      <c r="BO1" s="270">
        <v>41756</v>
      </c>
      <c r="BP1" s="270">
        <v>41755</v>
      </c>
      <c r="BQ1" s="270">
        <v>41750</v>
      </c>
      <c r="BR1" s="270">
        <v>41749</v>
      </c>
      <c r="BS1" s="270">
        <v>41748</v>
      </c>
      <c r="BT1" s="270">
        <v>41742</v>
      </c>
      <c r="BU1" s="270">
        <v>41742</v>
      </c>
      <c r="BV1" s="270">
        <v>41741</v>
      </c>
      <c r="BW1" s="270">
        <v>41741</v>
      </c>
      <c r="BX1" s="270">
        <v>41735</v>
      </c>
      <c r="BY1" s="270">
        <v>41735</v>
      </c>
      <c r="BZ1" s="270">
        <v>41734</v>
      </c>
      <c r="CA1" s="270">
        <v>41733</v>
      </c>
      <c r="CB1" s="270">
        <v>41728</v>
      </c>
      <c r="CC1" s="270">
        <v>41728</v>
      </c>
      <c r="CD1" s="270">
        <v>41727</v>
      </c>
      <c r="CE1" s="270">
        <v>41721</v>
      </c>
      <c r="CF1" s="270">
        <v>41721</v>
      </c>
      <c r="CG1" s="270">
        <v>41720</v>
      </c>
      <c r="CH1" s="270">
        <v>41720</v>
      </c>
      <c r="CI1" s="270">
        <v>41714</v>
      </c>
      <c r="CJ1" s="270">
        <v>41706</v>
      </c>
      <c r="CK1" s="270">
        <v>41700</v>
      </c>
      <c r="CL1" s="270">
        <v>41699</v>
      </c>
      <c r="CM1" s="270">
        <v>41698</v>
      </c>
      <c r="CN1" s="270">
        <v>41640</v>
      </c>
      <c r="CO1" s="271"/>
    </row>
    <row r="2" spans="1:114" ht="121.5" customHeight="1">
      <c r="A2" s="376" t="s">
        <v>1188</v>
      </c>
      <c r="B2" s="375"/>
      <c r="C2" s="375"/>
      <c r="D2" s="273"/>
      <c r="E2" s="274"/>
      <c r="F2" s="274" t="s">
        <v>788</v>
      </c>
      <c r="G2" s="274"/>
      <c r="H2" s="274"/>
      <c r="I2" s="274" t="s">
        <v>1189</v>
      </c>
      <c r="J2" s="274" t="s">
        <v>1190</v>
      </c>
      <c r="K2" s="274" t="s">
        <v>1191</v>
      </c>
      <c r="L2" s="274" t="s">
        <v>1192</v>
      </c>
      <c r="M2" s="274" t="s">
        <v>436</v>
      </c>
      <c r="N2" s="274" t="s">
        <v>1193</v>
      </c>
      <c r="O2" s="274" t="s">
        <v>1194</v>
      </c>
      <c r="P2" s="274" t="s">
        <v>894</v>
      </c>
      <c r="Q2" s="274" t="s">
        <v>10</v>
      </c>
      <c r="R2" s="274" t="s">
        <v>1195</v>
      </c>
      <c r="S2" s="274" t="s">
        <v>1196</v>
      </c>
      <c r="T2" s="274" t="s">
        <v>9</v>
      </c>
      <c r="U2" s="274" t="s">
        <v>341</v>
      </c>
      <c r="V2" s="274" t="s">
        <v>1097</v>
      </c>
      <c r="W2" s="274" t="s">
        <v>1197</v>
      </c>
      <c r="X2" s="274" t="s">
        <v>1198</v>
      </c>
      <c r="Y2" s="274" t="s">
        <v>1199</v>
      </c>
      <c r="Z2" s="274" t="s">
        <v>1200</v>
      </c>
      <c r="AA2" s="274" t="s">
        <v>1201</v>
      </c>
      <c r="AB2" s="274" t="s">
        <v>1202</v>
      </c>
      <c r="AC2" s="274" t="s">
        <v>1203</v>
      </c>
      <c r="AD2" s="274" t="s">
        <v>800</v>
      </c>
      <c r="AE2" s="274" t="s">
        <v>801</v>
      </c>
      <c r="AF2" s="274" t="s">
        <v>802</v>
      </c>
      <c r="AG2" s="274" t="s">
        <v>19</v>
      </c>
      <c r="AH2" s="274" t="s">
        <v>1204</v>
      </c>
      <c r="AI2" s="274" t="s">
        <v>1205</v>
      </c>
      <c r="AJ2" s="274" t="s">
        <v>1206</v>
      </c>
      <c r="AK2" s="274" t="s">
        <v>1148</v>
      </c>
      <c r="AL2" s="274" t="s">
        <v>29</v>
      </c>
      <c r="AM2" s="274" t="s">
        <v>30</v>
      </c>
      <c r="AN2" s="274" t="s">
        <v>31</v>
      </c>
      <c r="AO2" s="274" t="s">
        <v>32</v>
      </c>
      <c r="AP2" s="274" t="s">
        <v>33</v>
      </c>
      <c r="AQ2" s="274" t="s">
        <v>1114</v>
      </c>
      <c r="AR2" s="274" t="s">
        <v>1115</v>
      </c>
      <c r="AS2" s="274" t="s">
        <v>1116</v>
      </c>
      <c r="AT2" s="274" t="s">
        <v>1117</v>
      </c>
      <c r="AU2" s="274" t="s">
        <v>1118</v>
      </c>
      <c r="AV2" s="274" t="s">
        <v>1119</v>
      </c>
      <c r="AW2" s="274" t="s">
        <v>1120</v>
      </c>
      <c r="AX2" s="274" t="s">
        <v>1121</v>
      </c>
      <c r="AY2" s="274" t="s">
        <v>1207</v>
      </c>
      <c r="AZ2" s="274" t="s">
        <v>1208</v>
      </c>
      <c r="BA2" s="274" t="s">
        <v>1209</v>
      </c>
      <c r="BB2" s="274" t="s">
        <v>1210</v>
      </c>
      <c r="BC2" s="274" t="s">
        <v>1211</v>
      </c>
      <c r="BD2" s="274" t="s">
        <v>1212</v>
      </c>
      <c r="BE2" s="274" t="s">
        <v>1213</v>
      </c>
      <c r="BF2" s="274" t="s">
        <v>1214</v>
      </c>
      <c r="BG2" s="274" t="s">
        <v>1215</v>
      </c>
      <c r="BH2" s="274" t="s">
        <v>930</v>
      </c>
      <c r="BI2" s="274" t="s">
        <v>935</v>
      </c>
      <c r="BJ2" s="274" t="s">
        <v>1216</v>
      </c>
      <c r="BK2" s="274" t="s">
        <v>1217</v>
      </c>
      <c r="BL2" s="274" t="s">
        <v>402</v>
      </c>
      <c r="BM2" s="274" t="s">
        <v>1218</v>
      </c>
      <c r="BN2" s="274" t="s">
        <v>1219</v>
      </c>
      <c r="BO2" s="274" t="s">
        <v>1220</v>
      </c>
      <c r="BP2" s="274" t="s">
        <v>1221</v>
      </c>
      <c r="BQ2" s="274" t="s">
        <v>1222</v>
      </c>
      <c r="BR2" s="274" t="s">
        <v>1223</v>
      </c>
      <c r="BS2" s="274" t="s">
        <v>1224</v>
      </c>
      <c r="BT2" s="274" t="s">
        <v>1225</v>
      </c>
      <c r="BU2" s="274" t="s">
        <v>1226</v>
      </c>
      <c r="BV2" s="274" t="s">
        <v>1227</v>
      </c>
      <c r="BW2" s="274" t="s">
        <v>1228</v>
      </c>
      <c r="BX2" s="274" t="s">
        <v>388</v>
      </c>
      <c r="BY2" s="274" t="s">
        <v>1229</v>
      </c>
      <c r="BZ2" s="274" t="s">
        <v>940</v>
      </c>
      <c r="CA2" s="274" t="s">
        <v>803</v>
      </c>
      <c r="CB2" s="274" t="s">
        <v>1230</v>
      </c>
      <c r="CC2" s="274" t="s">
        <v>1231</v>
      </c>
      <c r="CD2" s="274" t="s">
        <v>1232</v>
      </c>
      <c r="CE2" s="274" t="s">
        <v>1233</v>
      </c>
      <c r="CF2" s="274" t="s">
        <v>1234</v>
      </c>
      <c r="CG2" s="274" t="s">
        <v>1235</v>
      </c>
      <c r="CH2" s="274" t="s">
        <v>1236</v>
      </c>
      <c r="CI2" s="274" t="s">
        <v>1237</v>
      </c>
      <c r="CJ2" s="274" t="s">
        <v>1159</v>
      </c>
      <c r="CK2" s="274" t="s">
        <v>955</v>
      </c>
      <c r="CL2" s="274" t="s">
        <v>956</v>
      </c>
      <c r="CM2" s="275" t="s">
        <v>957</v>
      </c>
      <c r="CN2" s="275" t="s">
        <v>1160</v>
      </c>
      <c r="CO2" s="276"/>
      <c r="CP2" s="277"/>
    </row>
    <row r="3" spans="1:114" ht="13.5" thickBot="1">
      <c r="A3" s="278"/>
      <c r="B3" s="279" t="s">
        <v>77</v>
      </c>
      <c r="C3" s="280">
        <f>SUM(G3:CN3)</f>
        <v>1188</v>
      </c>
      <c r="D3" s="281" t="s">
        <v>78</v>
      </c>
      <c r="E3" s="282"/>
      <c r="F3" s="280">
        <f>COUNTIF(H3:CN3,"&gt;0")</f>
        <v>84</v>
      </c>
      <c r="G3" s="282"/>
      <c r="H3" s="282">
        <f t="shared" ref="H3:BS3" si="0">COUNT(H4:H132)</f>
        <v>0</v>
      </c>
      <c r="I3" s="282">
        <f t="shared" si="0"/>
        <v>7</v>
      </c>
      <c r="J3" s="282">
        <f t="shared" si="0"/>
        <v>10</v>
      </c>
      <c r="K3" s="282">
        <f>COUNT(K4:K132)</f>
        <v>9</v>
      </c>
      <c r="L3" s="282">
        <f>COUNT(L4:L132)</f>
        <v>12</v>
      </c>
      <c r="M3" s="282">
        <f t="shared" si="0"/>
        <v>1</v>
      </c>
      <c r="N3" s="282">
        <f>COUNT(N4:N132)</f>
        <v>43</v>
      </c>
      <c r="O3" s="282">
        <f>COUNT(O4:O132)</f>
        <v>40</v>
      </c>
      <c r="P3" s="282">
        <f>COUNT(P4:P132)</f>
        <v>41</v>
      </c>
      <c r="Q3" s="282">
        <f t="shared" si="0"/>
        <v>2</v>
      </c>
      <c r="R3" s="282">
        <f t="shared" si="0"/>
        <v>2</v>
      </c>
      <c r="S3" s="282">
        <f t="shared" si="0"/>
        <v>2</v>
      </c>
      <c r="T3" s="282">
        <f t="shared" si="0"/>
        <v>2</v>
      </c>
      <c r="U3" s="282">
        <f t="shared" si="0"/>
        <v>21</v>
      </c>
      <c r="V3" s="282">
        <f t="shared" si="0"/>
        <v>18</v>
      </c>
      <c r="W3" s="282">
        <f t="shared" si="0"/>
        <v>30</v>
      </c>
      <c r="X3" s="282">
        <f t="shared" si="0"/>
        <v>26</v>
      </c>
      <c r="Y3" s="282">
        <f t="shared" si="0"/>
        <v>22</v>
      </c>
      <c r="Z3" s="282">
        <f t="shared" si="0"/>
        <v>25</v>
      </c>
      <c r="AA3" s="282">
        <f t="shared" si="0"/>
        <v>2</v>
      </c>
      <c r="AB3" s="282">
        <f t="shared" si="0"/>
        <v>2</v>
      </c>
      <c r="AC3" s="282">
        <f t="shared" si="0"/>
        <v>29</v>
      </c>
      <c r="AD3" s="282">
        <f t="shared" si="0"/>
        <v>53</v>
      </c>
      <c r="AE3" s="282">
        <f t="shared" si="0"/>
        <v>36</v>
      </c>
      <c r="AF3" s="282">
        <f t="shared" si="0"/>
        <v>42</v>
      </c>
      <c r="AG3" s="282">
        <f t="shared" si="0"/>
        <v>57</v>
      </c>
      <c r="AH3" s="282">
        <f t="shared" si="0"/>
        <v>1</v>
      </c>
      <c r="AI3" s="282">
        <f t="shared" si="0"/>
        <v>39</v>
      </c>
      <c r="AJ3" s="282">
        <f t="shared" si="0"/>
        <v>2</v>
      </c>
      <c r="AK3" s="282">
        <f t="shared" si="0"/>
        <v>23</v>
      </c>
      <c r="AL3" s="282">
        <f t="shared" si="0"/>
        <v>23</v>
      </c>
      <c r="AM3" s="282">
        <f t="shared" si="0"/>
        <v>28</v>
      </c>
      <c r="AN3" s="282">
        <f t="shared" si="0"/>
        <v>45</v>
      </c>
      <c r="AO3" s="282">
        <f t="shared" si="0"/>
        <v>34</v>
      </c>
      <c r="AP3" s="282">
        <f t="shared" si="0"/>
        <v>34</v>
      </c>
      <c r="AQ3" s="282">
        <f t="shared" si="0"/>
        <v>3</v>
      </c>
      <c r="AR3" s="282">
        <f t="shared" si="0"/>
        <v>4</v>
      </c>
      <c r="AS3" s="282">
        <f t="shared" si="0"/>
        <v>3</v>
      </c>
      <c r="AT3" s="282">
        <f t="shared" si="0"/>
        <v>1</v>
      </c>
      <c r="AU3" s="282">
        <f t="shared" si="0"/>
        <v>1</v>
      </c>
      <c r="AV3" s="282">
        <f t="shared" si="0"/>
        <v>1</v>
      </c>
      <c r="AW3" s="282">
        <f t="shared" si="0"/>
        <v>4</v>
      </c>
      <c r="AX3" s="282">
        <f t="shared" si="0"/>
        <v>4</v>
      </c>
      <c r="AY3" s="282">
        <f t="shared" si="0"/>
        <v>10</v>
      </c>
      <c r="AZ3" s="282">
        <f t="shared" si="0"/>
        <v>10</v>
      </c>
      <c r="BA3" s="282">
        <f t="shared" si="0"/>
        <v>11</v>
      </c>
      <c r="BB3" s="282">
        <f t="shared" si="0"/>
        <v>10</v>
      </c>
      <c r="BC3" s="282">
        <f t="shared" si="0"/>
        <v>4</v>
      </c>
      <c r="BD3" s="282">
        <f t="shared" si="0"/>
        <v>2</v>
      </c>
      <c r="BE3" s="282">
        <f t="shared" si="0"/>
        <v>4</v>
      </c>
      <c r="BF3" s="282">
        <f t="shared" si="0"/>
        <v>3</v>
      </c>
      <c r="BG3" s="282">
        <f t="shared" si="0"/>
        <v>3</v>
      </c>
      <c r="BH3" s="282">
        <f t="shared" si="0"/>
        <v>15</v>
      </c>
      <c r="BI3" s="282">
        <f t="shared" si="0"/>
        <v>7</v>
      </c>
      <c r="BJ3" s="282">
        <f t="shared" si="0"/>
        <v>1</v>
      </c>
      <c r="BK3" s="282">
        <f t="shared" si="0"/>
        <v>7</v>
      </c>
      <c r="BL3" s="282">
        <f t="shared" si="0"/>
        <v>2</v>
      </c>
      <c r="BM3" s="282">
        <f t="shared" si="0"/>
        <v>5</v>
      </c>
      <c r="BN3" s="282">
        <f t="shared" si="0"/>
        <v>2</v>
      </c>
      <c r="BO3" s="282">
        <f t="shared" si="0"/>
        <v>18</v>
      </c>
      <c r="BP3" s="282">
        <f t="shared" si="0"/>
        <v>2</v>
      </c>
      <c r="BQ3" s="282">
        <f t="shared" si="0"/>
        <v>21</v>
      </c>
      <c r="BR3" s="282">
        <f t="shared" si="0"/>
        <v>5</v>
      </c>
      <c r="BS3" s="282">
        <f t="shared" si="0"/>
        <v>21</v>
      </c>
      <c r="BT3" s="282">
        <f t="shared" ref="BT3:CN3" si="1">COUNT(BT4:BT132)</f>
        <v>1</v>
      </c>
      <c r="BU3" s="282">
        <f t="shared" si="1"/>
        <v>8</v>
      </c>
      <c r="BV3" s="282">
        <f t="shared" si="1"/>
        <v>2</v>
      </c>
      <c r="BW3" s="282">
        <f t="shared" si="1"/>
        <v>9</v>
      </c>
      <c r="BX3" s="282">
        <f t="shared" si="1"/>
        <v>31</v>
      </c>
      <c r="BY3" s="282">
        <f t="shared" si="1"/>
        <v>2</v>
      </c>
      <c r="BZ3" s="282">
        <f t="shared" si="1"/>
        <v>1</v>
      </c>
      <c r="CA3" s="282">
        <f t="shared" si="1"/>
        <v>9</v>
      </c>
      <c r="CB3" s="282">
        <f t="shared" si="1"/>
        <v>3</v>
      </c>
      <c r="CC3" s="282">
        <f t="shared" si="1"/>
        <v>28</v>
      </c>
      <c r="CD3" s="282">
        <f t="shared" si="1"/>
        <v>16</v>
      </c>
      <c r="CE3" s="282">
        <f t="shared" si="1"/>
        <v>22</v>
      </c>
      <c r="CF3" s="282">
        <f t="shared" si="1"/>
        <v>5</v>
      </c>
      <c r="CG3" s="282">
        <f t="shared" si="1"/>
        <v>21</v>
      </c>
      <c r="CH3" s="282">
        <f t="shared" si="1"/>
        <v>2</v>
      </c>
      <c r="CI3" s="282">
        <f t="shared" si="1"/>
        <v>20</v>
      </c>
      <c r="CJ3" s="282">
        <f t="shared" si="1"/>
        <v>1</v>
      </c>
      <c r="CK3" s="282">
        <f t="shared" si="1"/>
        <v>19</v>
      </c>
      <c r="CL3" s="282">
        <f t="shared" si="1"/>
        <v>22</v>
      </c>
      <c r="CM3" s="282">
        <f t="shared" si="1"/>
        <v>18</v>
      </c>
      <c r="CN3" s="282">
        <f t="shared" si="1"/>
        <v>1</v>
      </c>
      <c r="CO3" s="283"/>
    </row>
    <row r="4" spans="1:114">
      <c r="A4" s="284"/>
      <c r="B4" s="285"/>
      <c r="C4" s="280"/>
      <c r="D4" s="286"/>
      <c r="E4" s="287"/>
      <c r="F4" s="288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9"/>
    </row>
    <row r="5" spans="1:114">
      <c r="A5" s="284" t="s">
        <v>90</v>
      </c>
      <c r="B5" s="285" t="s">
        <v>91</v>
      </c>
      <c r="C5" s="280">
        <f t="shared" ref="C5:C68" si="2">COUNT(E5:CN5)</f>
        <v>33</v>
      </c>
      <c r="D5" s="286">
        <f t="shared" ref="D5:D68" si="3">LARGE(G5:FC5,1)+LARGE(G5:FC5,2)+LARGE(G5:FC5,3)+LARGE(G5:FC5,4)+LARGE(G5:FC5,5)+LARGE(G5:FC5,6)+LARGE(G5:FC5,7)+LARGE(G5:FC5,8)+LARGE(G5:FC5,9)+LARGE(G5:FC5,10)+LARGE(G5:FC5,11)+LARGE(G5:FC5,12)+LARGE(G5:FC5,13)+LARGE(G5:FC5,14)+LARGE(G5:FC5,15)+LARGE(G5:FC5,16)+LARGE(G5:FC5,17)+LARGE(G5:FC5,18)+LARGE(G5:FC5,19)+LARGE(G5:FC5,20)</f>
        <v>1958</v>
      </c>
      <c r="E5" s="290"/>
      <c r="F5" s="291" t="s">
        <v>1238</v>
      </c>
      <c r="G5" s="290"/>
      <c r="H5" s="290"/>
      <c r="I5" s="290"/>
      <c r="J5" s="290"/>
      <c r="K5" s="290"/>
      <c r="L5" s="290"/>
      <c r="M5" s="290"/>
      <c r="N5" s="290">
        <v>98</v>
      </c>
      <c r="O5" s="290">
        <v>98</v>
      </c>
      <c r="P5" s="290">
        <v>98</v>
      </c>
      <c r="Q5" s="290"/>
      <c r="R5" s="290"/>
      <c r="S5" s="290"/>
      <c r="T5" s="290"/>
      <c r="U5" s="287">
        <v>80</v>
      </c>
      <c r="V5" s="290">
        <v>80</v>
      </c>
      <c r="W5" s="290">
        <v>80</v>
      </c>
      <c r="X5" s="290">
        <v>80</v>
      </c>
      <c r="Y5" s="290"/>
      <c r="Z5" s="290"/>
      <c r="AA5" s="290"/>
      <c r="AB5" s="290"/>
      <c r="AC5" s="290"/>
      <c r="AD5" s="290">
        <v>80</v>
      </c>
      <c r="AE5" s="290">
        <v>95</v>
      </c>
      <c r="AF5" s="290">
        <v>85</v>
      </c>
      <c r="AG5" s="290">
        <v>87</v>
      </c>
      <c r="AH5" s="290"/>
      <c r="AI5" s="290"/>
      <c r="AJ5" s="290"/>
      <c r="AK5" s="290">
        <v>100</v>
      </c>
      <c r="AL5" s="290"/>
      <c r="AM5" s="290"/>
      <c r="AN5" s="290"/>
      <c r="AO5" s="290">
        <v>80</v>
      </c>
      <c r="AP5" s="290"/>
      <c r="AQ5" s="290"/>
      <c r="AR5" s="290"/>
      <c r="AS5" s="290"/>
      <c r="AT5" s="290">
        <v>91</v>
      </c>
      <c r="AU5" s="290">
        <v>92</v>
      </c>
      <c r="AV5" s="290">
        <v>94</v>
      </c>
      <c r="AW5" s="290">
        <v>97</v>
      </c>
      <c r="AX5" s="290">
        <v>96</v>
      </c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>
        <v>100</v>
      </c>
      <c r="BL5" s="290">
        <v>80</v>
      </c>
      <c r="BM5" s="290">
        <v>100</v>
      </c>
      <c r="BN5" s="290"/>
      <c r="BO5" s="290">
        <v>100</v>
      </c>
      <c r="BP5" s="290"/>
      <c r="BQ5" s="290">
        <v>100</v>
      </c>
      <c r="BR5" s="290"/>
      <c r="BS5" s="290">
        <v>97</v>
      </c>
      <c r="BT5" s="290"/>
      <c r="BU5" s="290">
        <v>100</v>
      </c>
      <c r="BV5" s="290"/>
      <c r="BW5" s="290">
        <v>98</v>
      </c>
      <c r="BX5" s="290">
        <v>80</v>
      </c>
      <c r="BY5" s="290"/>
      <c r="BZ5" s="290"/>
      <c r="CA5" s="290">
        <v>100</v>
      </c>
      <c r="CB5" s="290"/>
      <c r="CC5" s="290"/>
      <c r="CD5" s="290"/>
      <c r="CE5" s="290">
        <v>100</v>
      </c>
      <c r="CF5" s="290"/>
      <c r="CG5" s="290">
        <v>80</v>
      </c>
      <c r="CH5" s="290"/>
      <c r="CI5" s="290"/>
      <c r="CJ5" s="290"/>
      <c r="CK5" s="290">
        <v>95</v>
      </c>
      <c r="CL5" s="290">
        <v>94</v>
      </c>
      <c r="CM5" s="290">
        <v>98</v>
      </c>
      <c r="CN5" s="290"/>
      <c r="CO5" s="292" t="str">
        <f t="shared" ref="CO5:CO68" si="4">A5&amp;" "&amp;B5</f>
        <v>Maria Mickelåker</v>
      </c>
      <c r="CQ5" s="272">
        <v>0</v>
      </c>
      <c r="CR5" s="272">
        <v>0</v>
      </c>
      <c r="CS5" s="272">
        <v>0</v>
      </c>
      <c r="CT5" s="272">
        <v>0</v>
      </c>
      <c r="CU5" s="272">
        <v>0</v>
      </c>
      <c r="CV5" s="272">
        <v>0</v>
      </c>
      <c r="CW5" s="272">
        <v>0</v>
      </c>
      <c r="CX5" s="272">
        <v>0</v>
      </c>
      <c r="CY5" s="272">
        <v>0</v>
      </c>
      <c r="CZ5" s="272">
        <v>0</v>
      </c>
      <c r="DA5" s="272">
        <v>0</v>
      </c>
      <c r="DB5" s="272">
        <v>0</v>
      </c>
      <c r="DC5" s="272">
        <v>0</v>
      </c>
      <c r="DD5" s="272">
        <v>0</v>
      </c>
      <c r="DE5" s="272">
        <v>0</v>
      </c>
      <c r="DF5" s="272">
        <v>0</v>
      </c>
      <c r="DG5" s="272">
        <v>0</v>
      </c>
      <c r="DH5" s="272">
        <v>0</v>
      </c>
      <c r="DI5" s="272">
        <v>0</v>
      </c>
      <c r="DJ5" s="272">
        <v>0</v>
      </c>
    </row>
    <row r="6" spans="1:114">
      <c r="A6" s="284" t="s">
        <v>177</v>
      </c>
      <c r="B6" s="285" t="s">
        <v>82</v>
      </c>
      <c r="C6" s="280">
        <f t="shared" si="2"/>
        <v>35</v>
      </c>
      <c r="D6" s="286">
        <f t="shared" si="3"/>
        <v>1921</v>
      </c>
      <c r="E6" s="287"/>
      <c r="F6" s="288" t="s">
        <v>849</v>
      </c>
      <c r="G6" s="287"/>
      <c r="H6" s="287"/>
      <c r="I6" s="287"/>
      <c r="J6" s="287"/>
      <c r="K6" s="287"/>
      <c r="L6" s="287"/>
      <c r="M6" s="287"/>
      <c r="N6" s="287">
        <v>88</v>
      </c>
      <c r="O6" s="287">
        <v>94</v>
      </c>
      <c r="P6" s="287">
        <v>96</v>
      </c>
      <c r="Q6" s="287"/>
      <c r="R6" s="287"/>
      <c r="S6" s="287"/>
      <c r="T6" s="287"/>
      <c r="U6" s="287"/>
      <c r="V6" s="287"/>
      <c r="W6" s="287">
        <v>82</v>
      </c>
      <c r="X6" s="287">
        <v>80</v>
      </c>
      <c r="Y6" s="287">
        <v>50</v>
      </c>
      <c r="Z6" s="287">
        <v>99</v>
      </c>
      <c r="AA6" s="287"/>
      <c r="AB6" s="287"/>
      <c r="AC6" s="287"/>
      <c r="AD6" s="287">
        <v>80</v>
      </c>
      <c r="AE6" s="287">
        <v>95</v>
      </c>
      <c r="AF6" s="287">
        <v>93</v>
      </c>
      <c r="AG6" s="287">
        <v>81</v>
      </c>
      <c r="AH6" s="287"/>
      <c r="AI6" s="287">
        <v>98</v>
      </c>
      <c r="AJ6" s="287"/>
      <c r="AK6" s="287"/>
      <c r="AL6" s="287">
        <v>92</v>
      </c>
      <c r="AM6" s="287">
        <v>94</v>
      </c>
      <c r="AN6" s="287">
        <v>96</v>
      </c>
      <c r="AO6" s="287">
        <v>92</v>
      </c>
      <c r="AP6" s="287">
        <v>95</v>
      </c>
      <c r="AQ6" s="287">
        <v>97</v>
      </c>
      <c r="AR6" s="287">
        <v>90</v>
      </c>
      <c r="AS6" s="287">
        <v>97</v>
      </c>
      <c r="AT6" s="287"/>
      <c r="AU6" s="287"/>
      <c r="AV6" s="287"/>
      <c r="AW6" s="287">
        <v>92</v>
      </c>
      <c r="AX6" s="287">
        <v>94</v>
      </c>
      <c r="AY6" s="287"/>
      <c r="AZ6" s="287"/>
      <c r="BA6" s="287"/>
      <c r="BB6" s="287"/>
      <c r="BC6" s="287">
        <v>91</v>
      </c>
      <c r="BD6" s="287"/>
      <c r="BE6" s="287">
        <v>89</v>
      </c>
      <c r="BF6" s="287"/>
      <c r="BG6" s="287"/>
      <c r="BH6" s="287">
        <v>92</v>
      </c>
      <c r="BI6" s="287"/>
      <c r="BJ6" s="287"/>
      <c r="BK6" s="287"/>
      <c r="BL6" s="287"/>
      <c r="BM6" s="287"/>
      <c r="BN6" s="287"/>
      <c r="BO6" s="287">
        <v>95</v>
      </c>
      <c r="BP6" s="287"/>
      <c r="BQ6" s="287">
        <v>97</v>
      </c>
      <c r="BR6" s="287">
        <v>94</v>
      </c>
      <c r="BS6" s="287"/>
      <c r="BT6" s="287"/>
      <c r="BU6" s="287"/>
      <c r="BV6" s="287"/>
      <c r="BW6" s="287"/>
      <c r="BX6" s="287">
        <v>98</v>
      </c>
      <c r="BY6" s="287"/>
      <c r="BZ6" s="287">
        <v>100</v>
      </c>
      <c r="CA6" s="287">
        <v>93</v>
      </c>
      <c r="CB6" s="287"/>
      <c r="CC6" s="287">
        <v>100</v>
      </c>
      <c r="CD6" s="287"/>
      <c r="CE6" s="287"/>
      <c r="CF6" s="287"/>
      <c r="CG6" s="287"/>
      <c r="CH6" s="287"/>
      <c r="CI6" s="287"/>
      <c r="CJ6" s="287"/>
      <c r="CK6" s="287">
        <v>80</v>
      </c>
      <c r="CL6" s="287">
        <v>95</v>
      </c>
      <c r="CM6" s="287">
        <v>94</v>
      </c>
      <c r="CN6" s="287"/>
      <c r="CO6" s="292" t="str">
        <f t="shared" si="4"/>
        <v>Erik Thoresson</v>
      </c>
      <c r="CQ6" s="272">
        <v>0</v>
      </c>
      <c r="CR6" s="272">
        <v>0</v>
      </c>
      <c r="CS6" s="272">
        <v>0</v>
      </c>
      <c r="CT6" s="272">
        <v>0</v>
      </c>
      <c r="CU6" s="272">
        <v>0</v>
      </c>
      <c r="CV6" s="272">
        <v>0</v>
      </c>
      <c r="CW6" s="272">
        <v>0</v>
      </c>
      <c r="CX6" s="272">
        <v>0</v>
      </c>
      <c r="CY6" s="272">
        <v>0</v>
      </c>
      <c r="CZ6" s="272">
        <v>0</v>
      </c>
      <c r="DA6" s="272">
        <v>0</v>
      </c>
      <c r="DB6" s="272">
        <v>0</v>
      </c>
      <c r="DC6" s="272">
        <v>0</v>
      </c>
      <c r="DD6" s="272">
        <v>0</v>
      </c>
      <c r="DE6" s="272">
        <v>0</v>
      </c>
      <c r="DF6" s="272">
        <v>0</v>
      </c>
      <c r="DG6" s="272">
        <v>0</v>
      </c>
      <c r="DH6" s="272">
        <v>0</v>
      </c>
      <c r="DI6" s="272">
        <v>0</v>
      </c>
      <c r="DJ6" s="272">
        <v>0</v>
      </c>
    </row>
    <row r="7" spans="1:114">
      <c r="A7" s="284" t="s">
        <v>81</v>
      </c>
      <c r="B7" s="285" t="s">
        <v>82</v>
      </c>
      <c r="C7" s="280">
        <f t="shared" si="2"/>
        <v>35</v>
      </c>
      <c r="D7" s="286">
        <f t="shared" si="3"/>
        <v>1892</v>
      </c>
      <c r="E7" s="287"/>
      <c r="F7" s="291" t="s">
        <v>1239</v>
      </c>
      <c r="G7" s="287"/>
      <c r="H7" s="287"/>
      <c r="I7" s="287"/>
      <c r="J7" s="287"/>
      <c r="K7" s="287"/>
      <c r="L7" s="287"/>
      <c r="M7" s="287"/>
      <c r="N7" s="287">
        <v>98</v>
      </c>
      <c r="O7" s="287">
        <v>82</v>
      </c>
      <c r="P7" s="287">
        <v>98</v>
      </c>
      <c r="Q7" s="287"/>
      <c r="R7" s="287"/>
      <c r="S7" s="287"/>
      <c r="T7" s="287"/>
      <c r="U7" s="287">
        <v>80</v>
      </c>
      <c r="V7" s="287"/>
      <c r="W7" s="287">
        <v>92</v>
      </c>
      <c r="X7" s="287">
        <v>80</v>
      </c>
      <c r="Y7" s="287"/>
      <c r="Z7" s="287"/>
      <c r="AA7" s="287"/>
      <c r="AB7" s="287"/>
      <c r="AC7" s="287">
        <v>86</v>
      </c>
      <c r="AD7" s="287">
        <v>80</v>
      </c>
      <c r="AE7" s="287"/>
      <c r="AF7" s="287">
        <v>94</v>
      </c>
      <c r="AG7" s="287">
        <v>88</v>
      </c>
      <c r="AH7" s="287"/>
      <c r="AI7" s="287">
        <v>93</v>
      </c>
      <c r="AJ7" s="287"/>
      <c r="AK7" s="287">
        <v>94</v>
      </c>
      <c r="AL7" s="287"/>
      <c r="AM7" s="287">
        <v>80</v>
      </c>
      <c r="AN7" s="287">
        <v>80</v>
      </c>
      <c r="AO7" s="287">
        <v>80</v>
      </c>
      <c r="AP7" s="287">
        <v>80</v>
      </c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>
        <v>94</v>
      </c>
      <c r="BG7" s="287">
        <v>96</v>
      </c>
      <c r="BH7" s="287">
        <v>96</v>
      </c>
      <c r="BI7" s="287"/>
      <c r="BJ7" s="287"/>
      <c r="BK7" s="287">
        <v>100</v>
      </c>
      <c r="BL7" s="287">
        <v>80</v>
      </c>
      <c r="BM7" s="287"/>
      <c r="BN7" s="287"/>
      <c r="BO7" s="287">
        <v>88</v>
      </c>
      <c r="BP7" s="287">
        <v>98</v>
      </c>
      <c r="BQ7" s="287">
        <v>93</v>
      </c>
      <c r="BR7" s="287"/>
      <c r="BS7" s="287">
        <v>95</v>
      </c>
      <c r="BT7" s="287"/>
      <c r="BU7" s="287">
        <v>95</v>
      </c>
      <c r="BV7" s="287"/>
      <c r="BW7" s="287">
        <v>94</v>
      </c>
      <c r="BX7" s="287">
        <v>84</v>
      </c>
      <c r="BY7" s="287"/>
      <c r="BZ7" s="287"/>
      <c r="CA7" s="287"/>
      <c r="CB7" s="287">
        <v>80</v>
      </c>
      <c r="CC7" s="287"/>
      <c r="CD7" s="287"/>
      <c r="CE7" s="287">
        <v>80</v>
      </c>
      <c r="CF7" s="287"/>
      <c r="CG7" s="287">
        <v>88</v>
      </c>
      <c r="CH7" s="287"/>
      <c r="CI7" s="287">
        <v>95</v>
      </c>
      <c r="CJ7" s="287"/>
      <c r="CK7" s="287">
        <v>97</v>
      </c>
      <c r="CL7" s="287">
        <v>92</v>
      </c>
      <c r="CM7" s="287">
        <v>90</v>
      </c>
      <c r="CN7" s="287"/>
      <c r="CO7" s="292" t="str">
        <f t="shared" si="4"/>
        <v>Ingela Thoresson</v>
      </c>
      <c r="CQ7" s="272">
        <v>0</v>
      </c>
      <c r="CR7" s="272">
        <v>0</v>
      </c>
      <c r="CS7" s="272">
        <v>0</v>
      </c>
      <c r="CT7" s="272">
        <v>0</v>
      </c>
      <c r="CU7" s="272">
        <v>0</v>
      </c>
      <c r="CV7" s="272">
        <v>0</v>
      </c>
      <c r="CW7" s="272">
        <v>0</v>
      </c>
      <c r="CX7" s="272">
        <v>0</v>
      </c>
      <c r="CY7" s="272">
        <v>0</v>
      </c>
      <c r="CZ7" s="272">
        <v>0</v>
      </c>
      <c r="DA7" s="272">
        <v>0</v>
      </c>
      <c r="DB7" s="272">
        <v>0</v>
      </c>
      <c r="DC7" s="272">
        <v>0</v>
      </c>
      <c r="DD7" s="272">
        <v>0</v>
      </c>
      <c r="DE7" s="272">
        <v>0</v>
      </c>
      <c r="DF7" s="272">
        <v>0</v>
      </c>
      <c r="DG7" s="272">
        <v>0</v>
      </c>
      <c r="DH7" s="272">
        <v>0</v>
      </c>
      <c r="DI7" s="272">
        <v>0</v>
      </c>
      <c r="DJ7" s="272">
        <v>0</v>
      </c>
    </row>
    <row r="8" spans="1:114">
      <c r="A8" s="284" t="s">
        <v>154</v>
      </c>
      <c r="B8" s="293" t="s">
        <v>155</v>
      </c>
      <c r="C8" s="280">
        <f t="shared" si="2"/>
        <v>40</v>
      </c>
      <c r="D8" s="286">
        <f t="shared" si="3"/>
        <v>1888</v>
      </c>
      <c r="E8" s="287"/>
      <c r="F8" s="288" t="s">
        <v>849</v>
      </c>
      <c r="G8" s="287"/>
      <c r="H8" s="287"/>
      <c r="I8" s="287"/>
      <c r="J8" s="287"/>
      <c r="K8" s="287"/>
      <c r="L8" s="287"/>
      <c r="M8" s="287"/>
      <c r="N8" s="287">
        <v>50</v>
      </c>
      <c r="O8" s="287">
        <v>92</v>
      </c>
      <c r="P8" s="287">
        <v>98</v>
      </c>
      <c r="Q8" s="287"/>
      <c r="R8" s="287"/>
      <c r="S8" s="287"/>
      <c r="T8" s="287"/>
      <c r="U8" s="287"/>
      <c r="V8" s="287"/>
      <c r="W8" s="287">
        <v>80</v>
      </c>
      <c r="X8" s="287">
        <v>80</v>
      </c>
      <c r="Y8" s="287">
        <v>80</v>
      </c>
      <c r="Z8" s="287">
        <v>88</v>
      </c>
      <c r="AA8" s="287"/>
      <c r="AB8" s="287"/>
      <c r="AC8" s="287"/>
      <c r="AD8" s="287">
        <v>80</v>
      </c>
      <c r="AE8" s="287">
        <v>95</v>
      </c>
      <c r="AF8" s="287">
        <v>85</v>
      </c>
      <c r="AG8" s="287">
        <v>80</v>
      </c>
      <c r="AH8" s="287"/>
      <c r="AI8" s="287">
        <v>90</v>
      </c>
      <c r="AJ8" s="287"/>
      <c r="AK8" s="287"/>
      <c r="AL8" s="287">
        <v>89</v>
      </c>
      <c r="AM8" s="287">
        <v>80</v>
      </c>
      <c r="AN8" s="287">
        <v>95</v>
      </c>
      <c r="AO8" s="287">
        <v>85</v>
      </c>
      <c r="AP8" s="287">
        <v>86</v>
      </c>
      <c r="AQ8" s="287">
        <v>96</v>
      </c>
      <c r="AR8" s="287">
        <v>94</v>
      </c>
      <c r="AS8" s="287">
        <v>94</v>
      </c>
      <c r="AT8" s="287"/>
      <c r="AU8" s="287"/>
      <c r="AV8" s="287"/>
      <c r="AW8" s="287">
        <v>94</v>
      </c>
      <c r="AX8" s="287">
        <v>91</v>
      </c>
      <c r="AY8" s="287">
        <v>94</v>
      </c>
      <c r="AZ8" s="287">
        <v>98</v>
      </c>
      <c r="BA8" s="287">
        <v>98</v>
      </c>
      <c r="BB8" s="287">
        <v>98</v>
      </c>
      <c r="BC8" s="287"/>
      <c r="BD8" s="287"/>
      <c r="BE8" s="287"/>
      <c r="BF8" s="287"/>
      <c r="BG8" s="287"/>
      <c r="BH8" s="287">
        <v>80</v>
      </c>
      <c r="BI8" s="287">
        <v>96</v>
      </c>
      <c r="BJ8" s="287"/>
      <c r="BK8" s="287"/>
      <c r="BL8" s="287"/>
      <c r="BM8" s="287">
        <v>92</v>
      </c>
      <c r="BN8" s="287"/>
      <c r="BO8" s="287">
        <v>80</v>
      </c>
      <c r="BP8" s="287"/>
      <c r="BQ8" s="287">
        <v>89</v>
      </c>
      <c r="BR8" s="287">
        <v>89</v>
      </c>
      <c r="BS8" s="287">
        <v>89</v>
      </c>
      <c r="BT8" s="287"/>
      <c r="BU8" s="287"/>
      <c r="BV8" s="287"/>
      <c r="BW8" s="287"/>
      <c r="BX8" s="287">
        <v>97</v>
      </c>
      <c r="BY8" s="287"/>
      <c r="BZ8" s="287"/>
      <c r="CA8" s="287">
        <v>98</v>
      </c>
      <c r="CB8" s="287"/>
      <c r="CC8" s="287">
        <v>88</v>
      </c>
      <c r="CD8" s="287"/>
      <c r="CE8" s="287">
        <v>85</v>
      </c>
      <c r="CF8" s="287"/>
      <c r="CG8" s="287">
        <v>89</v>
      </c>
      <c r="CH8" s="287"/>
      <c r="CI8" s="287"/>
      <c r="CJ8" s="287"/>
      <c r="CK8" s="287"/>
      <c r="CL8" s="287">
        <v>70</v>
      </c>
      <c r="CM8" s="287">
        <v>89</v>
      </c>
      <c r="CN8" s="287"/>
      <c r="CO8" s="292" t="str">
        <f t="shared" si="4"/>
        <v>Brian Ahlm</v>
      </c>
      <c r="CQ8" s="272">
        <v>0</v>
      </c>
      <c r="CR8" s="272">
        <v>0</v>
      </c>
      <c r="CS8" s="272">
        <v>0</v>
      </c>
      <c r="CT8" s="272">
        <v>0</v>
      </c>
      <c r="CU8" s="272">
        <v>0</v>
      </c>
      <c r="CV8" s="272">
        <v>0</v>
      </c>
      <c r="CW8" s="272">
        <v>0</v>
      </c>
      <c r="CX8" s="272">
        <v>0</v>
      </c>
      <c r="CY8" s="272">
        <v>0</v>
      </c>
      <c r="CZ8" s="272">
        <v>0</v>
      </c>
      <c r="DA8" s="272">
        <v>0</v>
      </c>
      <c r="DB8" s="272">
        <v>0</v>
      </c>
      <c r="DC8" s="272">
        <v>0</v>
      </c>
      <c r="DD8" s="272">
        <v>0</v>
      </c>
      <c r="DE8" s="272">
        <v>0</v>
      </c>
      <c r="DF8" s="272">
        <v>0</v>
      </c>
      <c r="DG8" s="272">
        <v>0</v>
      </c>
      <c r="DH8" s="272">
        <v>0</v>
      </c>
      <c r="DI8" s="272">
        <v>0</v>
      </c>
      <c r="DJ8" s="272">
        <v>0</v>
      </c>
    </row>
    <row r="9" spans="1:114">
      <c r="A9" s="284" t="s">
        <v>134</v>
      </c>
      <c r="B9" s="285" t="s">
        <v>93</v>
      </c>
      <c r="C9" s="280">
        <f t="shared" si="2"/>
        <v>27</v>
      </c>
      <c r="D9" s="286">
        <f t="shared" si="3"/>
        <v>1869</v>
      </c>
      <c r="E9" s="287"/>
      <c r="F9" s="291" t="s">
        <v>1240</v>
      </c>
      <c r="G9" s="287"/>
      <c r="H9" s="287"/>
      <c r="I9" s="287"/>
      <c r="J9" s="287"/>
      <c r="K9" s="287"/>
      <c r="L9" s="287"/>
      <c r="M9" s="287"/>
      <c r="N9" s="287">
        <v>96</v>
      </c>
      <c r="O9" s="287">
        <v>92</v>
      </c>
      <c r="P9" s="287">
        <v>90</v>
      </c>
      <c r="Q9" s="287"/>
      <c r="R9" s="287"/>
      <c r="S9" s="287"/>
      <c r="T9" s="287"/>
      <c r="U9" s="287">
        <v>80</v>
      </c>
      <c r="V9" s="287">
        <v>80</v>
      </c>
      <c r="W9" s="287">
        <v>87</v>
      </c>
      <c r="X9" s="287">
        <v>80</v>
      </c>
      <c r="Y9" s="287"/>
      <c r="Z9" s="287"/>
      <c r="AA9" s="287"/>
      <c r="AB9" s="287"/>
      <c r="AC9" s="287">
        <v>86</v>
      </c>
      <c r="AD9" s="287">
        <v>80</v>
      </c>
      <c r="AE9" s="287">
        <v>97</v>
      </c>
      <c r="AF9" s="287">
        <v>98</v>
      </c>
      <c r="AG9" s="287">
        <v>100</v>
      </c>
      <c r="AH9" s="287"/>
      <c r="AI9" s="287">
        <v>93</v>
      </c>
      <c r="AJ9" s="287"/>
      <c r="AK9" s="287"/>
      <c r="AL9" s="287"/>
      <c r="AM9" s="287">
        <v>80</v>
      </c>
      <c r="AN9" s="287">
        <v>80</v>
      </c>
      <c r="AO9" s="287">
        <v>80</v>
      </c>
      <c r="AP9" s="287">
        <v>80</v>
      </c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>
        <v>98</v>
      </c>
      <c r="BI9" s="287"/>
      <c r="BJ9" s="287"/>
      <c r="BK9" s="287"/>
      <c r="BL9" s="287"/>
      <c r="BM9" s="287">
        <v>100</v>
      </c>
      <c r="BN9" s="287"/>
      <c r="BO9" s="287">
        <v>96</v>
      </c>
      <c r="BP9" s="287"/>
      <c r="BQ9" s="287">
        <v>96</v>
      </c>
      <c r="BR9" s="287"/>
      <c r="BS9" s="287">
        <v>100</v>
      </c>
      <c r="BT9" s="287"/>
      <c r="BU9" s="287"/>
      <c r="BV9" s="287"/>
      <c r="BW9" s="287"/>
      <c r="BX9" s="287">
        <v>85</v>
      </c>
      <c r="BY9" s="287"/>
      <c r="BZ9" s="287"/>
      <c r="CA9" s="287">
        <v>95</v>
      </c>
      <c r="CB9" s="287"/>
      <c r="CC9" s="287">
        <v>100</v>
      </c>
      <c r="CD9" s="287"/>
      <c r="CE9" s="287">
        <v>96</v>
      </c>
      <c r="CF9" s="287"/>
      <c r="CG9" s="287">
        <v>84</v>
      </c>
      <c r="CH9" s="287"/>
      <c r="CI9" s="287"/>
      <c r="CJ9" s="287"/>
      <c r="CK9" s="287"/>
      <c r="CL9" s="287"/>
      <c r="CM9" s="287"/>
      <c r="CN9" s="287"/>
      <c r="CO9" s="292" t="str">
        <f t="shared" si="4"/>
        <v>Heide Persson</v>
      </c>
      <c r="CQ9" s="272">
        <v>0</v>
      </c>
      <c r="CR9" s="272">
        <v>0</v>
      </c>
      <c r="CS9" s="272">
        <v>0</v>
      </c>
      <c r="CT9" s="272">
        <v>0</v>
      </c>
      <c r="CU9" s="272">
        <v>0</v>
      </c>
      <c r="CV9" s="272">
        <v>0</v>
      </c>
      <c r="CW9" s="272">
        <v>0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</row>
    <row r="10" spans="1:114">
      <c r="A10" s="284" t="s">
        <v>85</v>
      </c>
      <c r="B10" s="285" t="s">
        <v>86</v>
      </c>
      <c r="C10" s="280">
        <f t="shared" si="2"/>
        <v>42</v>
      </c>
      <c r="D10" s="286">
        <f t="shared" si="3"/>
        <v>1824</v>
      </c>
      <c r="E10" s="287"/>
      <c r="F10" s="294" t="s">
        <v>1241</v>
      </c>
      <c r="G10" s="287"/>
      <c r="H10" s="287"/>
      <c r="I10" s="287">
        <v>91</v>
      </c>
      <c r="J10" s="287">
        <v>91</v>
      </c>
      <c r="K10" s="287">
        <v>88</v>
      </c>
      <c r="L10" s="287">
        <v>91</v>
      </c>
      <c r="M10" s="287"/>
      <c r="N10" s="287"/>
      <c r="O10" s="287"/>
      <c r="P10" s="287"/>
      <c r="Q10" s="287">
        <v>99</v>
      </c>
      <c r="R10" s="287">
        <v>82</v>
      </c>
      <c r="S10" s="287">
        <v>82</v>
      </c>
      <c r="T10" s="287"/>
      <c r="U10" s="287"/>
      <c r="V10" s="287"/>
      <c r="W10" s="287">
        <v>80</v>
      </c>
      <c r="X10" s="287">
        <v>80</v>
      </c>
      <c r="Y10" s="287">
        <v>50</v>
      </c>
      <c r="Z10" s="287"/>
      <c r="AA10" s="287"/>
      <c r="AB10" s="287">
        <v>91</v>
      </c>
      <c r="AC10" s="287">
        <v>87</v>
      </c>
      <c r="AD10" s="287">
        <v>80</v>
      </c>
      <c r="AE10" s="287">
        <v>93</v>
      </c>
      <c r="AF10" s="287">
        <v>87</v>
      </c>
      <c r="AG10" s="287">
        <v>87</v>
      </c>
      <c r="AH10" s="287"/>
      <c r="AI10" s="287">
        <v>84</v>
      </c>
      <c r="AJ10" s="287"/>
      <c r="AK10" s="287">
        <v>92</v>
      </c>
      <c r="AL10" s="287"/>
      <c r="AM10" s="287"/>
      <c r="AN10" s="287">
        <v>80</v>
      </c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>
        <v>90</v>
      </c>
      <c r="AZ10" s="287">
        <v>50</v>
      </c>
      <c r="BA10" s="287">
        <v>94</v>
      </c>
      <c r="BB10" s="287">
        <v>86</v>
      </c>
      <c r="BC10" s="287">
        <v>86</v>
      </c>
      <c r="BD10" s="287">
        <v>92</v>
      </c>
      <c r="BE10" s="287">
        <v>93</v>
      </c>
      <c r="BF10" s="287"/>
      <c r="BG10" s="287"/>
      <c r="BH10" s="287">
        <v>92</v>
      </c>
      <c r="BI10" s="287">
        <v>90</v>
      </c>
      <c r="BJ10" s="287"/>
      <c r="BK10" s="287">
        <v>86</v>
      </c>
      <c r="BL10" s="287"/>
      <c r="BM10" s="287"/>
      <c r="BN10" s="287"/>
      <c r="BO10" s="287">
        <v>80</v>
      </c>
      <c r="BP10" s="287"/>
      <c r="BQ10" s="287">
        <v>84</v>
      </c>
      <c r="BR10" s="287"/>
      <c r="BS10" s="287">
        <v>86</v>
      </c>
      <c r="BT10" s="287"/>
      <c r="BU10" s="287">
        <v>87</v>
      </c>
      <c r="BV10" s="287"/>
      <c r="BW10" s="287">
        <v>89</v>
      </c>
      <c r="BX10" s="287">
        <v>80</v>
      </c>
      <c r="BY10" s="287"/>
      <c r="BZ10" s="287"/>
      <c r="CA10" s="287">
        <v>90</v>
      </c>
      <c r="CB10" s="287"/>
      <c r="CC10" s="287">
        <v>94</v>
      </c>
      <c r="CD10" s="287">
        <v>90</v>
      </c>
      <c r="CE10" s="287">
        <v>80</v>
      </c>
      <c r="CF10" s="287"/>
      <c r="CG10" s="287">
        <v>80</v>
      </c>
      <c r="CH10" s="287"/>
      <c r="CI10" s="287">
        <v>80</v>
      </c>
      <c r="CJ10" s="287"/>
      <c r="CK10" s="287"/>
      <c r="CL10" s="287"/>
      <c r="CM10" s="287"/>
      <c r="CN10" s="287">
        <v>80</v>
      </c>
      <c r="CO10" s="292" t="str">
        <f t="shared" si="4"/>
        <v>Bertil Olofsson</v>
      </c>
      <c r="CQ10" s="272">
        <v>0</v>
      </c>
      <c r="CR10" s="272">
        <v>0</v>
      </c>
      <c r="CS10" s="272">
        <v>0</v>
      </c>
      <c r="CT10" s="272">
        <v>0</v>
      </c>
      <c r="CU10" s="272">
        <v>0</v>
      </c>
      <c r="CV10" s="272">
        <v>0</v>
      </c>
      <c r="CW10" s="272">
        <v>0</v>
      </c>
      <c r="CX10" s="272">
        <v>0</v>
      </c>
      <c r="CY10" s="272">
        <v>0</v>
      </c>
      <c r="CZ10" s="272">
        <v>0</v>
      </c>
      <c r="DA10" s="272">
        <v>0</v>
      </c>
      <c r="DB10" s="272">
        <v>0</v>
      </c>
      <c r="DC10" s="272">
        <v>0</v>
      </c>
      <c r="DD10" s="272">
        <v>0</v>
      </c>
      <c r="DE10" s="272">
        <v>0</v>
      </c>
      <c r="DF10" s="272">
        <v>0</v>
      </c>
      <c r="DG10" s="272">
        <v>0</v>
      </c>
      <c r="DH10" s="272">
        <v>0</v>
      </c>
      <c r="DI10" s="272">
        <v>0</v>
      </c>
      <c r="DJ10" s="272">
        <v>0</v>
      </c>
    </row>
    <row r="11" spans="1:114">
      <c r="A11" s="284" t="s">
        <v>92</v>
      </c>
      <c r="B11" s="285" t="s">
        <v>93</v>
      </c>
      <c r="C11" s="280">
        <f t="shared" si="2"/>
        <v>25</v>
      </c>
      <c r="D11" s="286">
        <f t="shared" si="3"/>
        <v>1798</v>
      </c>
      <c r="E11" s="287"/>
      <c r="F11" s="294" t="s">
        <v>1242</v>
      </c>
      <c r="G11" s="287"/>
      <c r="H11" s="287"/>
      <c r="I11" s="287"/>
      <c r="J11" s="287"/>
      <c r="K11" s="287"/>
      <c r="L11" s="287"/>
      <c r="M11" s="287"/>
      <c r="N11" s="287">
        <v>96</v>
      </c>
      <c r="O11" s="287">
        <v>86</v>
      </c>
      <c r="P11" s="287">
        <v>98</v>
      </c>
      <c r="Q11" s="287"/>
      <c r="R11" s="287"/>
      <c r="S11" s="287"/>
      <c r="T11" s="287"/>
      <c r="U11" s="287">
        <v>80</v>
      </c>
      <c r="V11" s="287">
        <v>80</v>
      </c>
      <c r="W11" s="287">
        <v>84</v>
      </c>
      <c r="X11" s="287">
        <v>80</v>
      </c>
      <c r="Y11" s="287"/>
      <c r="Z11" s="287"/>
      <c r="AA11" s="287"/>
      <c r="AB11" s="287"/>
      <c r="AC11" s="287"/>
      <c r="AD11" s="287">
        <v>80</v>
      </c>
      <c r="AE11" s="287">
        <v>95</v>
      </c>
      <c r="AF11" s="287">
        <v>80</v>
      </c>
      <c r="AG11" s="287">
        <v>100</v>
      </c>
      <c r="AH11" s="287"/>
      <c r="AI11" s="287">
        <v>84</v>
      </c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>
        <v>94</v>
      </c>
      <c r="AZ11" s="287">
        <v>94</v>
      </c>
      <c r="BA11" s="287">
        <v>95</v>
      </c>
      <c r="BB11" s="287">
        <v>96</v>
      </c>
      <c r="BC11" s="287"/>
      <c r="BD11" s="287"/>
      <c r="BE11" s="287"/>
      <c r="BF11" s="287"/>
      <c r="BG11" s="287"/>
      <c r="BH11" s="287"/>
      <c r="BI11" s="287">
        <v>98</v>
      </c>
      <c r="BJ11" s="287"/>
      <c r="BK11" s="287"/>
      <c r="BL11" s="287"/>
      <c r="BM11" s="287">
        <v>93</v>
      </c>
      <c r="BN11" s="287"/>
      <c r="BO11" s="287">
        <v>80</v>
      </c>
      <c r="BP11" s="287"/>
      <c r="BQ11" s="287"/>
      <c r="BR11" s="287"/>
      <c r="BS11" s="287"/>
      <c r="BT11" s="287"/>
      <c r="BU11" s="287"/>
      <c r="BV11" s="287"/>
      <c r="BW11" s="287"/>
      <c r="BX11" s="287">
        <v>83</v>
      </c>
      <c r="BY11" s="287"/>
      <c r="BZ11" s="287"/>
      <c r="CA11" s="287">
        <v>80</v>
      </c>
      <c r="CB11" s="287"/>
      <c r="CC11" s="287"/>
      <c r="CD11" s="287">
        <v>96</v>
      </c>
      <c r="CE11" s="287">
        <v>80</v>
      </c>
      <c r="CF11" s="287"/>
      <c r="CG11" s="287">
        <v>80</v>
      </c>
      <c r="CH11" s="287"/>
      <c r="CI11" s="287"/>
      <c r="CJ11" s="287"/>
      <c r="CK11" s="287"/>
      <c r="CL11" s="287"/>
      <c r="CM11" s="287">
        <v>86</v>
      </c>
      <c r="CN11" s="287"/>
      <c r="CO11" s="292" t="str">
        <f t="shared" si="4"/>
        <v>Harald Persson</v>
      </c>
      <c r="CQ11" s="272">
        <v>0</v>
      </c>
      <c r="CR11" s="272">
        <v>0</v>
      </c>
      <c r="CS11" s="272">
        <v>0</v>
      </c>
      <c r="CT11" s="272">
        <v>0</v>
      </c>
      <c r="CU11" s="272">
        <v>0</v>
      </c>
      <c r="CV11" s="272">
        <v>0</v>
      </c>
      <c r="CW11" s="272">
        <v>0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</row>
    <row r="12" spans="1:114">
      <c r="A12" s="284" t="s">
        <v>159</v>
      </c>
      <c r="B12" s="285" t="s">
        <v>124</v>
      </c>
      <c r="C12" s="280">
        <f t="shared" si="2"/>
        <v>24</v>
      </c>
      <c r="D12" s="286">
        <f t="shared" si="3"/>
        <v>1772</v>
      </c>
      <c r="E12" s="287"/>
      <c r="F12" s="288" t="s">
        <v>849</v>
      </c>
      <c r="G12" s="287"/>
      <c r="H12" s="287"/>
      <c r="I12" s="287"/>
      <c r="J12" s="287"/>
      <c r="K12" s="287"/>
      <c r="L12" s="287"/>
      <c r="M12" s="287"/>
      <c r="N12" s="287">
        <v>90</v>
      </c>
      <c r="O12" s="287">
        <v>86</v>
      </c>
      <c r="P12" s="287">
        <v>88</v>
      </c>
      <c r="Q12" s="287"/>
      <c r="R12" s="287"/>
      <c r="S12" s="287"/>
      <c r="T12" s="287"/>
      <c r="U12" s="287"/>
      <c r="V12" s="287"/>
      <c r="W12" s="287">
        <v>90</v>
      </c>
      <c r="X12" s="287"/>
      <c r="Y12" s="287">
        <v>80</v>
      </c>
      <c r="Z12" s="287">
        <v>86</v>
      </c>
      <c r="AA12" s="287"/>
      <c r="AB12" s="287"/>
      <c r="AC12" s="287">
        <v>93</v>
      </c>
      <c r="AD12" s="287">
        <v>80</v>
      </c>
      <c r="AE12" s="287">
        <v>92</v>
      </c>
      <c r="AF12" s="287">
        <v>90</v>
      </c>
      <c r="AG12" s="287">
        <v>86</v>
      </c>
      <c r="AH12" s="287"/>
      <c r="AI12" s="287">
        <v>85</v>
      </c>
      <c r="AJ12" s="287"/>
      <c r="AK12" s="287">
        <v>89</v>
      </c>
      <c r="AL12" s="287"/>
      <c r="AM12" s="287">
        <v>70</v>
      </c>
      <c r="AN12" s="287">
        <v>70</v>
      </c>
      <c r="AO12" s="287">
        <v>70</v>
      </c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>
        <v>91</v>
      </c>
      <c r="BP12" s="287"/>
      <c r="BQ12" s="287">
        <v>88</v>
      </c>
      <c r="BR12" s="287"/>
      <c r="BS12" s="287">
        <v>80</v>
      </c>
      <c r="BT12" s="287"/>
      <c r="BU12" s="287"/>
      <c r="BV12" s="287"/>
      <c r="BW12" s="287"/>
      <c r="BX12" s="287">
        <v>88</v>
      </c>
      <c r="BY12" s="287"/>
      <c r="BZ12" s="287"/>
      <c r="CA12" s="287"/>
      <c r="CB12" s="287"/>
      <c r="CC12" s="287">
        <v>96</v>
      </c>
      <c r="CD12" s="287"/>
      <c r="CE12" s="287">
        <v>94</v>
      </c>
      <c r="CF12" s="287"/>
      <c r="CG12" s="287">
        <v>86</v>
      </c>
      <c r="CH12" s="287"/>
      <c r="CI12" s="287"/>
      <c r="CJ12" s="287"/>
      <c r="CK12" s="287">
        <v>94</v>
      </c>
      <c r="CL12" s="287"/>
      <c r="CM12" s="287"/>
      <c r="CN12" s="287"/>
      <c r="CO12" s="292" t="str">
        <f t="shared" si="4"/>
        <v>Ludwig Andersson</v>
      </c>
      <c r="CQ12" s="272">
        <v>0</v>
      </c>
      <c r="CR12" s="272">
        <v>0</v>
      </c>
      <c r="CS12" s="272">
        <v>0</v>
      </c>
      <c r="CT12" s="272">
        <v>0</v>
      </c>
      <c r="CU12" s="272">
        <v>0</v>
      </c>
      <c r="CV12" s="272">
        <v>0</v>
      </c>
      <c r="CW12" s="272">
        <v>0</v>
      </c>
      <c r="CX12" s="272">
        <v>0</v>
      </c>
      <c r="CY12" s="272">
        <v>0</v>
      </c>
      <c r="CZ12" s="272">
        <v>0</v>
      </c>
      <c r="DA12" s="272">
        <v>0</v>
      </c>
      <c r="DB12" s="272">
        <v>0</v>
      </c>
      <c r="DC12" s="272">
        <v>0</v>
      </c>
      <c r="DD12" s="272">
        <v>0</v>
      </c>
      <c r="DE12" s="272">
        <v>0</v>
      </c>
      <c r="DF12" s="272">
        <v>0</v>
      </c>
      <c r="DG12" s="272">
        <v>0</v>
      </c>
      <c r="DH12" s="272">
        <v>0</v>
      </c>
      <c r="DI12" s="272">
        <v>0</v>
      </c>
      <c r="DJ12" s="272">
        <v>0</v>
      </c>
    </row>
    <row r="13" spans="1:114">
      <c r="A13" s="284" t="s">
        <v>879</v>
      </c>
      <c r="B13" s="285" t="s">
        <v>195</v>
      </c>
      <c r="C13" s="280">
        <f t="shared" si="2"/>
        <v>21</v>
      </c>
      <c r="D13" s="286">
        <f t="shared" si="3"/>
        <v>1765</v>
      </c>
      <c r="E13" s="290"/>
      <c r="F13" s="291" t="s">
        <v>1243</v>
      </c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>
        <v>80</v>
      </c>
      <c r="W13" s="290">
        <v>87</v>
      </c>
      <c r="X13" s="290">
        <v>80</v>
      </c>
      <c r="Y13" s="290"/>
      <c r="Z13" s="290"/>
      <c r="AA13" s="290"/>
      <c r="AB13" s="290"/>
      <c r="AC13" s="290">
        <v>50</v>
      </c>
      <c r="AD13" s="290">
        <v>80</v>
      </c>
      <c r="AE13" s="290">
        <v>95</v>
      </c>
      <c r="AF13" s="290">
        <v>90</v>
      </c>
      <c r="AG13" s="290">
        <v>92</v>
      </c>
      <c r="AH13" s="290"/>
      <c r="AI13" s="290">
        <v>87</v>
      </c>
      <c r="AJ13" s="290"/>
      <c r="AK13" s="290"/>
      <c r="AL13" s="290"/>
      <c r="AM13" s="290"/>
      <c r="AN13" s="290">
        <v>50</v>
      </c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>
        <v>94</v>
      </c>
      <c r="AZ13" s="290">
        <v>96</v>
      </c>
      <c r="BA13" s="290">
        <v>95</v>
      </c>
      <c r="BB13" s="290">
        <v>96</v>
      </c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>
        <v>86</v>
      </c>
      <c r="BY13" s="290"/>
      <c r="BZ13" s="290"/>
      <c r="CA13" s="290"/>
      <c r="CB13" s="290"/>
      <c r="CC13" s="290">
        <v>96</v>
      </c>
      <c r="CD13" s="290">
        <v>97</v>
      </c>
      <c r="CE13" s="290"/>
      <c r="CF13" s="290"/>
      <c r="CG13" s="290"/>
      <c r="CH13" s="290"/>
      <c r="CI13" s="290">
        <v>94</v>
      </c>
      <c r="CJ13" s="290"/>
      <c r="CK13" s="290">
        <v>89</v>
      </c>
      <c r="CL13" s="290">
        <v>88</v>
      </c>
      <c r="CM13" s="290">
        <v>93</v>
      </c>
      <c r="CN13" s="290"/>
      <c r="CO13" s="292" t="str">
        <f t="shared" si="4"/>
        <v>Mattias Johansson</v>
      </c>
      <c r="CQ13" s="272">
        <v>0</v>
      </c>
      <c r="CR13" s="272">
        <v>0</v>
      </c>
      <c r="CS13" s="272">
        <v>0</v>
      </c>
      <c r="CT13" s="272">
        <v>0</v>
      </c>
      <c r="CU13" s="272">
        <v>0</v>
      </c>
      <c r="CV13" s="272">
        <v>0</v>
      </c>
      <c r="CW13" s="272">
        <v>0</v>
      </c>
      <c r="CX13" s="272">
        <v>0</v>
      </c>
      <c r="CY13" s="272">
        <v>0</v>
      </c>
      <c r="CZ13" s="272">
        <v>0</v>
      </c>
      <c r="DA13" s="272">
        <v>0</v>
      </c>
      <c r="DB13" s="272">
        <v>0</v>
      </c>
      <c r="DC13" s="272">
        <v>0</v>
      </c>
      <c r="DD13" s="272">
        <v>0</v>
      </c>
      <c r="DE13" s="272">
        <v>0</v>
      </c>
      <c r="DF13" s="272">
        <v>0</v>
      </c>
      <c r="DG13" s="272">
        <v>0</v>
      </c>
      <c r="DH13" s="272">
        <v>0</v>
      </c>
      <c r="DI13" s="272">
        <v>0</v>
      </c>
      <c r="DJ13" s="272">
        <v>0</v>
      </c>
    </row>
    <row r="14" spans="1:114">
      <c r="A14" s="284" t="s">
        <v>125</v>
      </c>
      <c r="B14" s="285" t="s">
        <v>82</v>
      </c>
      <c r="C14" s="280">
        <f t="shared" si="2"/>
        <v>25</v>
      </c>
      <c r="D14" s="286">
        <f t="shared" si="3"/>
        <v>1758</v>
      </c>
      <c r="E14" s="287"/>
      <c r="F14" s="291" t="s">
        <v>1244</v>
      </c>
      <c r="G14" s="287"/>
      <c r="H14" s="287"/>
      <c r="I14" s="287"/>
      <c r="J14" s="287"/>
      <c r="K14" s="287"/>
      <c r="L14" s="287"/>
      <c r="M14" s="287"/>
      <c r="N14" s="287">
        <v>86</v>
      </c>
      <c r="O14" s="287">
        <v>80</v>
      </c>
      <c r="P14" s="287">
        <v>92</v>
      </c>
      <c r="Q14" s="287"/>
      <c r="R14" s="287"/>
      <c r="S14" s="287"/>
      <c r="T14" s="287"/>
      <c r="U14" s="287"/>
      <c r="V14" s="287"/>
      <c r="W14" s="287">
        <v>80</v>
      </c>
      <c r="X14" s="287">
        <v>80</v>
      </c>
      <c r="Y14" s="287"/>
      <c r="Z14" s="287"/>
      <c r="AA14" s="287"/>
      <c r="AB14" s="287"/>
      <c r="AC14" s="287">
        <v>80</v>
      </c>
      <c r="AD14" s="287">
        <v>80</v>
      </c>
      <c r="AE14" s="287">
        <v>93</v>
      </c>
      <c r="AF14" s="287">
        <v>89</v>
      </c>
      <c r="AG14" s="287">
        <v>94</v>
      </c>
      <c r="AH14" s="287"/>
      <c r="AI14" s="287">
        <v>83</v>
      </c>
      <c r="AJ14" s="287"/>
      <c r="AK14" s="287">
        <v>86</v>
      </c>
      <c r="AL14" s="287"/>
      <c r="AM14" s="287">
        <v>80</v>
      </c>
      <c r="AN14" s="287">
        <v>80</v>
      </c>
      <c r="AO14" s="287">
        <v>80</v>
      </c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>
        <v>92</v>
      </c>
      <c r="BI14" s="287"/>
      <c r="BJ14" s="287"/>
      <c r="BK14" s="287"/>
      <c r="BL14" s="287"/>
      <c r="BM14" s="287"/>
      <c r="BN14" s="287"/>
      <c r="BO14" s="287">
        <v>89</v>
      </c>
      <c r="BP14" s="287"/>
      <c r="BQ14" s="287">
        <v>87</v>
      </c>
      <c r="BR14" s="287"/>
      <c r="BS14" s="287">
        <v>94</v>
      </c>
      <c r="BT14" s="287"/>
      <c r="BU14" s="287"/>
      <c r="BV14" s="287"/>
      <c r="BW14" s="287"/>
      <c r="BX14" s="287">
        <v>99</v>
      </c>
      <c r="BY14" s="287"/>
      <c r="BZ14" s="287"/>
      <c r="CA14" s="287"/>
      <c r="CB14" s="287"/>
      <c r="CC14" s="287">
        <v>96</v>
      </c>
      <c r="CD14" s="287"/>
      <c r="CE14" s="287">
        <v>80</v>
      </c>
      <c r="CF14" s="287"/>
      <c r="CG14" s="287">
        <v>84</v>
      </c>
      <c r="CH14" s="287"/>
      <c r="CI14" s="287"/>
      <c r="CJ14" s="287"/>
      <c r="CK14" s="287">
        <v>82</v>
      </c>
      <c r="CL14" s="287"/>
      <c r="CM14" s="287">
        <v>92</v>
      </c>
      <c r="CN14" s="287"/>
      <c r="CO14" s="292" t="str">
        <f t="shared" si="4"/>
        <v>Anette Thoresson</v>
      </c>
      <c r="CQ14" s="272">
        <v>0</v>
      </c>
      <c r="CR14" s="272">
        <v>0</v>
      </c>
      <c r="CS14" s="272">
        <v>0</v>
      </c>
      <c r="CT14" s="272">
        <v>0</v>
      </c>
      <c r="CU14" s="272">
        <v>0</v>
      </c>
      <c r="CV14" s="272">
        <v>0</v>
      </c>
      <c r="CW14" s="272">
        <v>0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</row>
    <row r="15" spans="1:114">
      <c r="A15" s="284" t="s">
        <v>111</v>
      </c>
      <c r="B15" s="285" t="s">
        <v>97</v>
      </c>
      <c r="C15" s="280">
        <f t="shared" si="2"/>
        <v>30</v>
      </c>
      <c r="D15" s="286">
        <f t="shared" si="3"/>
        <v>1756</v>
      </c>
      <c r="E15" s="287"/>
      <c r="F15" s="294" t="s">
        <v>1245</v>
      </c>
      <c r="G15" s="287"/>
      <c r="H15" s="287"/>
      <c r="I15" s="287"/>
      <c r="J15" s="287"/>
      <c r="K15" s="287"/>
      <c r="L15" s="287"/>
      <c r="M15" s="287"/>
      <c r="N15" s="287">
        <v>92</v>
      </c>
      <c r="O15" s="287">
        <v>92</v>
      </c>
      <c r="P15" s="287">
        <v>96</v>
      </c>
      <c r="Q15" s="287"/>
      <c r="R15" s="287"/>
      <c r="S15" s="287"/>
      <c r="T15" s="287"/>
      <c r="U15" s="287">
        <v>80</v>
      </c>
      <c r="V15" s="287">
        <v>80</v>
      </c>
      <c r="W15" s="287">
        <v>80</v>
      </c>
      <c r="X15" s="287">
        <v>80</v>
      </c>
      <c r="Y15" s="287"/>
      <c r="Z15" s="287">
        <v>80</v>
      </c>
      <c r="AA15" s="287"/>
      <c r="AB15" s="287"/>
      <c r="AC15" s="287">
        <v>80</v>
      </c>
      <c r="AD15" s="287">
        <v>80</v>
      </c>
      <c r="AE15" s="287">
        <v>90</v>
      </c>
      <c r="AF15" s="287">
        <v>84</v>
      </c>
      <c r="AG15" s="287">
        <v>99</v>
      </c>
      <c r="AH15" s="287"/>
      <c r="AI15" s="287">
        <v>83</v>
      </c>
      <c r="AJ15" s="287"/>
      <c r="AK15" s="287"/>
      <c r="AL15" s="287"/>
      <c r="AM15" s="287"/>
      <c r="AN15" s="287">
        <v>80</v>
      </c>
      <c r="AO15" s="287"/>
      <c r="AP15" s="287">
        <v>80</v>
      </c>
      <c r="AQ15" s="287"/>
      <c r="AR15" s="287"/>
      <c r="AS15" s="287"/>
      <c r="AT15" s="287"/>
      <c r="AU15" s="287"/>
      <c r="AV15" s="287"/>
      <c r="AW15" s="287"/>
      <c r="AX15" s="287"/>
      <c r="AY15" s="287">
        <v>86</v>
      </c>
      <c r="AZ15" s="287">
        <v>90</v>
      </c>
      <c r="BA15" s="287">
        <v>95</v>
      </c>
      <c r="BB15" s="287">
        <v>88</v>
      </c>
      <c r="BC15" s="287"/>
      <c r="BD15" s="287"/>
      <c r="BE15" s="287"/>
      <c r="BF15" s="287"/>
      <c r="BG15" s="287"/>
      <c r="BH15" s="287"/>
      <c r="BI15" s="287">
        <v>98</v>
      </c>
      <c r="BJ15" s="287"/>
      <c r="BK15" s="287"/>
      <c r="BL15" s="287"/>
      <c r="BM15" s="287"/>
      <c r="BN15" s="287"/>
      <c r="BO15" s="287">
        <v>80</v>
      </c>
      <c r="BP15" s="287"/>
      <c r="BQ15" s="287">
        <v>80</v>
      </c>
      <c r="BR15" s="287"/>
      <c r="BS15" s="287"/>
      <c r="BT15" s="287"/>
      <c r="BU15" s="287"/>
      <c r="BV15" s="287"/>
      <c r="BW15" s="287"/>
      <c r="BX15" s="287">
        <v>80</v>
      </c>
      <c r="BY15" s="287"/>
      <c r="BZ15" s="287"/>
      <c r="CA15" s="287"/>
      <c r="CB15" s="287"/>
      <c r="CC15" s="287">
        <v>88</v>
      </c>
      <c r="CD15" s="287">
        <v>94</v>
      </c>
      <c r="CE15" s="287">
        <v>80</v>
      </c>
      <c r="CF15" s="287"/>
      <c r="CG15" s="287">
        <v>80</v>
      </c>
      <c r="CH15" s="287"/>
      <c r="CI15" s="287">
        <v>81</v>
      </c>
      <c r="CJ15" s="287"/>
      <c r="CK15" s="287"/>
      <c r="CL15" s="287"/>
      <c r="CM15" s="287">
        <v>80</v>
      </c>
      <c r="CN15" s="287"/>
      <c r="CO15" s="292" t="str">
        <f t="shared" si="4"/>
        <v>Magnus Nilsson</v>
      </c>
      <c r="CQ15" s="272">
        <v>0</v>
      </c>
      <c r="CR15" s="272">
        <v>0</v>
      </c>
      <c r="CS15" s="272">
        <v>0</v>
      </c>
      <c r="CT15" s="272">
        <v>0</v>
      </c>
      <c r="CU15" s="272">
        <v>0</v>
      </c>
      <c r="CV15" s="272">
        <v>0</v>
      </c>
      <c r="CW15" s="272">
        <v>0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</row>
    <row r="16" spans="1:114">
      <c r="A16" s="284" t="s">
        <v>87</v>
      </c>
      <c r="B16" s="285" t="s">
        <v>88</v>
      </c>
      <c r="C16" s="280">
        <f t="shared" si="2"/>
        <v>33</v>
      </c>
      <c r="D16" s="286">
        <f t="shared" si="3"/>
        <v>1750</v>
      </c>
      <c r="E16" s="287"/>
      <c r="F16" s="288" t="s">
        <v>849</v>
      </c>
      <c r="G16" s="287"/>
      <c r="H16" s="287"/>
      <c r="I16" s="287"/>
      <c r="J16" s="287"/>
      <c r="K16" s="287"/>
      <c r="L16" s="287"/>
      <c r="M16" s="287"/>
      <c r="N16" s="287">
        <v>84</v>
      </c>
      <c r="O16" s="287">
        <v>84</v>
      </c>
      <c r="P16" s="287">
        <v>90</v>
      </c>
      <c r="Q16" s="287"/>
      <c r="R16" s="287"/>
      <c r="S16" s="287"/>
      <c r="T16" s="287"/>
      <c r="U16" s="287"/>
      <c r="V16" s="287"/>
      <c r="W16" s="287">
        <v>50</v>
      </c>
      <c r="X16" s="287">
        <v>80</v>
      </c>
      <c r="Y16" s="287">
        <v>80</v>
      </c>
      <c r="Z16" s="287">
        <v>80</v>
      </c>
      <c r="AA16" s="287"/>
      <c r="AB16" s="287"/>
      <c r="AC16" s="287">
        <v>90</v>
      </c>
      <c r="AD16" s="287">
        <v>80</v>
      </c>
      <c r="AE16" s="287">
        <v>82</v>
      </c>
      <c r="AF16" s="287">
        <v>85</v>
      </c>
      <c r="AG16" s="287">
        <v>98</v>
      </c>
      <c r="AH16" s="287"/>
      <c r="AI16" s="287">
        <v>92</v>
      </c>
      <c r="AJ16" s="287"/>
      <c r="AK16" s="287">
        <v>81</v>
      </c>
      <c r="AL16" s="287">
        <v>80</v>
      </c>
      <c r="AM16" s="287">
        <v>85</v>
      </c>
      <c r="AN16" s="287">
        <v>87</v>
      </c>
      <c r="AO16" s="287">
        <v>90</v>
      </c>
      <c r="AP16" s="287">
        <v>90</v>
      </c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>
        <v>80</v>
      </c>
      <c r="BG16" s="287">
        <v>88</v>
      </c>
      <c r="BH16" s="287"/>
      <c r="BI16" s="287"/>
      <c r="BJ16" s="287"/>
      <c r="BK16" s="287"/>
      <c r="BL16" s="287"/>
      <c r="BM16" s="287"/>
      <c r="BN16" s="287"/>
      <c r="BO16" s="287">
        <v>80</v>
      </c>
      <c r="BP16" s="287"/>
      <c r="BQ16" s="287">
        <v>86</v>
      </c>
      <c r="BR16" s="287"/>
      <c r="BS16" s="287">
        <v>80</v>
      </c>
      <c r="BT16" s="287"/>
      <c r="BU16" s="287">
        <v>80</v>
      </c>
      <c r="BV16" s="287"/>
      <c r="BW16" s="287">
        <v>104</v>
      </c>
      <c r="BX16" s="287"/>
      <c r="BY16" s="287"/>
      <c r="BZ16" s="287"/>
      <c r="CA16" s="287"/>
      <c r="CB16" s="287">
        <v>80</v>
      </c>
      <c r="CC16" s="287"/>
      <c r="CD16" s="287"/>
      <c r="CE16" s="287">
        <v>50</v>
      </c>
      <c r="CF16" s="287"/>
      <c r="CG16" s="287">
        <v>88</v>
      </c>
      <c r="CH16" s="287"/>
      <c r="CI16" s="287">
        <v>80</v>
      </c>
      <c r="CJ16" s="287"/>
      <c r="CK16" s="287">
        <v>80</v>
      </c>
      <c r="CL16" s="287">
        <v>86</v>
      </c>
      <c r="CM16" s="287">
        <v>80</v>
      </c>
      <c r="CN16" s="287"/>
      <c r="CO16" s="292" t="str">
        <f t="shared" si="4"/>
        <v>Carolin Gradin</v>
      </c>
      <c r="CQ16" s="272">
        <v>0</v>
      </c>
      <c r="CR16" s="272">
        <v>0</v>
      </c>
      <c r="CS16" s="272">
        <v>0</v>
      </c>
      <c r="CT16" s="272">
        <v>0</v>
      </c>
      <c r="CU16" s="272">
        <v>0</v>
      </c>
      <c r="CV16" s="272">
        <v>0</v>
      </c>
      <c r="CW16" s="272">
        <v>0</v>
      </c>
      <c r="CX16" s="272">
        <v>0</v>
      </c>
      <c r="CY16" s="272">
        <v>0</v>
      </c>
      <c r="CZ16" s="272">
        <v>0</v>
      </c>
      <c r="DA16" s="272">
        <v>0</v>
      </c>
      <c r="DB16" s="272">
        <v>0</v>
      </c>
      <c r="DC16" s="272">
        <v>0</v>
      </c>
      <c r="DD16" s="272">
        <v>0</v>
      </c>
      <c r="DE16" s="272">
        <v>0</v>
      </c>
      <c r="DF16" s="272">
        <v>0</v>
      </c>
      <c r="DG16" s="272">
        <v>0</v>
      </c>
      <c r="DH16" s="272">
        <v>0</v>
      </c>
      <c r="DI16" s="272">
        <v>0</v>
      </c>
      <c r="DJ16" s="272">
        <v>0</v>
      </c>
    </row>
    <row r="17" spans="1:114">
      <c r="A17" s="284" t="s">
        <v>115</v>
      </c>
      <c r="B17" s="285" t="s">
        <v>93</v>
      </c>
      <c r="C17" s="280">
        <f t="shared" si="2"/>
        <v>23</v>
      </c>
      <c r="D17" s="286">
        <f t="shared" si="3"/>
        <v>1711</v>
      </c>
      <c r="E17" s="287"/>
      <c r="F17" s="288" t="s">
        <v>849</v>
      </c>
      <c r="G17" s="287"/>
      <c r="H17" s="287"/>
      <c r="I17" s="287"/>
      <c r="J17" s="287"/>
      <c r="K17" s="287"/>
      <c r="L17" s="287"/>
      <c r="M17" s="287"/>
      <c r="N17" s="287">
        <v>92</v>
      </c>
      <c r="O17" s="287">
        <v>82</v>
      </c>
      <c r="P17" s="287">
        <v>92</v>
      </c>
      <c r="Q17" s="287"/>
      <c r="R17" s="287"/>
      <c r="S17" s="287"/>
      <c r="T17" s="287"/>
      <c r="U17" s="287"/>
      <c r="V17" s="287">
        <v>80</v>
      </c>
      <c r="W17" s="287">
        <v>50</v>
      </c>
      <c r="X17" s="287">
        <v>80</v>
      </c>
      <c r="Y17" s="287"/>
      <c r="Z17" s="287">
        <v>80</v>
      </c>
      <c r="AA17" s="287"/>
      <c r="AB17" s="287"/>
      <c r="AC17" s="287"/>
      <c r="AD17" s="287">
        <v>80</v>
      </c>
      <c r="AE17" s="287">
        <v>85</v>
      </c>
      <c r="AF17" s="287">
        <v>80</v>
      </c>
      <c r="AG17" s="287">
        <v>91</v>
      </c>
      <c r="AH17" s="287"/>
      <c r="AI17" s="287">
        <v>82</v>
      </c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>
        <v>88</v>
      </c>
      <c r="AZ17" s="287">
        <v>50</v>
      </c>
      <c r="BA17" s="287">
        <v>93</v>
      </c>
      <c r="BB17" s="287">
        <v>94</v>
      </c>
      <c r="BC17" s="287"/>
      <c r="BD17" s="287"/>
      <c r="BE17" s="287"/>
      <c r="BF17" s="287"/>
      <c r="BG17" s="287"/>
      <c r="BH17" s="287">
        <v>86</v>
      </c>
      <c r="BI17" s="287">
        <v>96</v>
      </c>
      <c r="BJ17" s="287"/>
      <c r="BK17" s="287"/>
      <c r="BL17" s="287"/>
      <c r="BM17" s="287"/>
      <c r="BN17" s="287"/>
      <c r="BO17" s="287">
        <v>80</v>
      </c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>
        <v>80</v>
      </c>
      <c r="CB17" s="287"/>
      <c r="CC17" s="287"/>
      <c r="CD17" s="287"/>
      <c r="CE17" s="287">
        <v>87</v>
      </c>
      <c r="CF17" s="287"/>
      <c r="CG17" s="287">
        <v>50</v>
      </c>
      <c r="CH17" s="287"/>
      <c r="CI17" s="287"/>
      <c r="CJ17" s="287"/>
      <c r="CK17" s="287"/>
      <c r="CL17" s="287"/>
      <c r="CM17" s="287">
        <v>83</v>
      </c>
      <c r="CN17" s="287"/>
      <c r="CO17" s="292" t="str">
        <f t="shared" si="4"/>
        <v>Måns Persson</v>
      </c>
      <c r="CQ17" s="272">
        <v>0</v>
      </c>
      <c r="CR17" s="272">
        <v>0</v>
      </c>
      <c r="CS17" s="272">
        <v>0</v>
      </c>
      <c r="CT17" s="272">
        <v>0</v>
      </c>
      <c r="CU17" s="272">
        <v>0</v>
      </c>
      <c r="CV17" s="272">
        <v>0</v>
      </c>
      <c r="CW17" s="272">
        <v>0</v>
      </c>
      <c r="CX17" s="272">
        <v>0</v>
      </c>
      <c r="CY17" s="272">
        <v>0</v>
      </c>
      <c r="CZ17" s="272">
        <v>0</v>
      </c>
      <c r="DA17" s="272">
        <v>0</v>
      </c>
      <c r="DB17" s="272">
        <v>0</v>
      </c>
      <c r="DC17" s="272">
        <v>0</v>
      </c>
      <c r="DD17" s="272">
        <v>0</v>
      </c>
      <c r="DE17" s="272">
        <v>0</v>
      </c>
      <c r="DF17" s="272">
        <v>0</v>
      </c>
      <c r="DG17" s="272">
        <v>0</v>
      </c>
      <c r="DH17" s="272">
        <v>0</v>
      </c>
      <c r="DI17" s="272">
        <v>0</v>
      </c>
      <c r="DJ17" s="272">
        <v>0</v>
      </c>
    </row>
    <row r="18" spans="1:114">
      <c r="A18" s="284" t="s">
        <v>142</v>
      </c>
      <c r="B18" s="285" t="s">
        <v>105</v>
      </c>
      <c r="C18" s="280">
        <f t="shared" si="2"/>
        <v>26</v>
      </c>
      <c r="D18" s="286">
        <f t="shared" si="3"/>
        <v>1689</v>
      </c>
      <c r="E18" s="287"/>
      <c r="F18" s="288" t="s">
        <v>849</v>
      </c>
      <c r="G18" s="287"/>
      <c r="H18" s="287"/>
      <c r="I18" s="287"/>
      <c r="J18" s="287"/>
      <c r="K18" s="287"/>
      <c r="L18" s="287"/>
      <c r="M18" s="287"/>
      <c r="N18" s="287">
        <v>80</v>
      </c>
      <c r="O18" s="287">
        <v>80</v>
      </c>
      <c r="P18" s="287">
        <v>84</v>
      </c>
      <c r="Q18" s="287"/>
      <c r="R18" s="287"/>
      <c r="S18" s="287"/>
      <c r="T18" s="287"/>
      <c r="U18" s="287">
        <v>80</v>
      </c>
      <c r="V18" s="287"/>
      <c r="W18" s="287">
        <v>80</v>
      </c>
      <c r="X18" s="287"/>
      <c r="Y18" s="287">
        <v>80</v>
      </c>
      <c r="Z18" s="287">
        <v>50</v>
      </c>
      <c r="AA18" s="287"/>
      <c r="AB18" s="287"/>
      <c r="AC18" s="287">
        <v>80</v>
      </c>
      <c r="AD18" s="287">
        <v>80</v>
      </c>
      <c r="AE18" s="287">
        <v>90</v>
      </c>
      <c r="AF18" s="287">
        <v>82</v>
      </c>
      <c r="AG18" s="287">
        <v>89</v>
      </c>
      <c r="AH18" s="287"/>
      <c r="AI18" s="287">
        <v>80</v>
      </c>
      <c r="AJ18" s="287"/>
      <c r="AK18" s="287"/>
      <c r="AL18" s="287"/>
      <c r="AM18" s="287"/>
      <c r="AN18" s="287">
        <v>80</v>
      </c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>
        <v>84</v>
      </c>
      <c r="AZ18" s="287">
        <v>82</v>
      </c>
      <c r="BA18" s="287">
        <v>91</v>
      </c>
      <c r="BB18" s="287">
        <v>90</v>
      </c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>
        <v>80</v>
      </c>
      <c r="BR18" s="287"/>
      <c r="BS18" s="287"/>
      <c r="BT18" s="287"/>
      <c r="BU18" s="287"/>
      <c r="BV18" s="287"/>
      <c r="BW18" s="287"/>
      <c r="BX18" s="287">
        <v>82</v>
      </c>
      <c r="BY18" s="287"/>
      <c r="BZ18" s="287"/>
      <c r="CA18" s="287"/>
      <c r="CB18" s="287"/>
      <c r="CC18" s="287">
        <v>94</v>
      </c>
      <c r="CD18" s="287">
        <v>86</v>
      </c>
      <c r="CE18" s="287">
        <v>80</v>
      </c>
      <c r="CF18" s="287"/>
      <c r="CG18" s="287">
        <v>84</v>
      </c>
      <c r="CH18" s="287"/>
      <c r="CI18" s="287">
        <v>80</v>
      </c>
      <c r="CJ18" s="287"/>
      <c r="CK18" s="287"/>
      <c r="CL18" s="287"/>
      <c r="CM18" s="287">
        <v>91</v>
      </c>
      <c r="CN18" s="287"/>
      <c r="CO18" s="292" t="str">
        <f t="shared" si="4"/>
        <v>Clara Ehrnborn</v>
      </c>
      <c r="CQ18" s="272">
        <v>0</v>
      </c>
      <c r="CR18" s="272">
        <v>0</v>
      </c>
      <c r="CS18" s="272">
        <v>0</v>
      </c>
      <c r="CT18" s="272">
        <v>0</v>
      </c>
      <c r="CU18" s="272">
        <v>0</v>
      </c>
      <c r="CV18" s="272">
        <v>0</v>
      </c>
      <c r="CW18" s="272">
        <v>0</v>
      </c>
      <c r="CX18" s="272">
        <v>0</v>
      </c>
      <c r="CY18" s="272">
        <v>0</v>
      </c>
      <c r="CZ18" s="272">
        <v>0</v>
      </c>
      <c r="DA18" s="272">
        <v>0</v>
      </c>
      <c r="DB18" s="272">
        <v>0</v>
      </c>
      <c r="DC18" s="272">
        <v>0</v>
      </c>
      <c r="DD18" s="272">
        <v>0</v>
      </c>
      <c r="DE18" s="272">
        <v>0</v>
      </c>
      <c r="DF18" s="272">
        <v>0</v>
      </c>
      <c r="DG18" s="272">
        <v>0</v>
      </c>
      <c r="DH18" s="272">
        <v>0</v>
      </c>
      <c r="DI18" s="272">
        <v>0</v>
      </c>
      <c r="DJ18" s="272">
        <v>0</v>
      </c>
    </row>
    <row r="19" spans="1:114">
      <c r="A19" s="284" t="s">
        <v>89</v>
      </c>
      <c r="B19" s="285" t="s">
        <v>80</v>
      </c>
      <c r="C19" s="280">
        <f t="shared" si="2"/>
        <v>24</v>
      </c>
      <c r="D19" s="286">
        <f t="shared" si="3"/>
        <v>1681</v>
      </c>
      <c r="E19" s="287"/>
      <c r="F19" s="294" t="s">
        <v>1246</v>
      </c>
      <c r="G19" s="287"/>
      <c r="H19" s="287"/>
      <c r="I19" s="287">
        <v>84</v>
      </c>
      <c r="J19" s="287">
        <v>85</v>
      </c>
      <c r="K19" s="287">
        <v>83</v>
      </c>
      <c r="L19" s="287">
        <v>83</v>
      </c>
      <c r="M19" s="287"/>
      <c r="N19" s="287">
        <v>86</v>
      </c>
      <c r="O19" s="287">
        <v>80</v>
      </c>
      <c r="P19" s="287">
        <v>90</v>
      </c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>
        <v>80</v>
      </c>
      <c r="AD19" s="287">
        <v>80</v>
      </c>
      <c r="AE19" s="287">
        <v>84</v>
      </c>
      <c r="AF19" s="287">
        <v>80</v>
      </c>
      <c r="AG19" s="287">
        <v>80</v>
      </c>
      <c r="AH19" s="287"/>
      <c r="AI19" s="287"/>
      <c r="AJ19" s="287"/>
      <c r="AK19" s="287">
        <v>80</v>
      </c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>
        <v>80</v>
      </c>
      <c r="AZ19" s="287">
        <v>80</v>
      </c>
      <c r="BA19" s="287">
        <v>87</v>
      </c>
      <c r="BB19" s="287">
        <v>82</v>
      </c>
      <c r="BC19" s="287"/>
      <c r="BD19" s="287"/>
      <c r="BE19" s="287"/>
      <c r="BF19" s="287"/>
      <c r="BG19" s="287"/>
      <c r="BH19" s="287"/>
      <c r="BI19" s="287">
        <v>100</v>
      </c>
      <c r="BJ19" s="287"/>
      <c r="BK19" s="287">
        <v>89</v>
      </c>
      <c r="BL19" s="287"/>
      <c r="BM19" s="287"/>
      <c r="BN19" s="287"/>
      <c r="BO19" s="287"/>
      <c r="BP19" s="287"/>
      <c r="BQ19" s="287"/>
      <c r="BR19" s="287"/>
      <c r="BS19" s="287"/>
      <c r="BT19" s="287"/>
      <c r="BU19" s="287">
        <v>50</v>
      </c>
      <c r="BV19" s="287"/>
      <c r="BW19" s="287">
        <v>80</v>
      </c>
      <c r="BX19" s="287">
        <v>83</v>
      </c>
      <c r="BY19" s="287"/>
      <c r="BZ19" s="287"/>
      <c r="CA19" s="287"/>
      <c r="CB19" s="287"/>
      <c r="CC19" s="287">
        <v>80</v>
      </c>
      <c r="CD19" s="287">
        <v>85</v>
      </c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92" t="str">
        <f t="shared" si="4"/>
        <v>Bengt Hansson</v>
      </c>
      <c r="CQ19" s="272">
        <v>0</v>
      </c>
      <c r="CR19" s="272">
        <v>0</v>
      </c>
      <c r="CS19" s="272">
        <v>0</v>
      </c>
      <c r="CT19" s="272">
        <v>0</v>
      </c>
      <c r="CU19" s="272">
        <v>0</v>
      </c>
      <c r="CV19" s="272">
        <v>0</v>
      </c>
      <c r="CW19" s="272">
        <v>0</v>
      </c>
      <c r="CX19" s="272">
        <v>0</v>
      </c>
      <c r="CY19" s="272">
        <v>0</v>
      </c>
      <c r="CZ19" s="272">
        <v>0</v>
      </c>
      <c r="DA19" s="272">
        <v>0</v>
      </c>
      <c r="DB19" s="272">
        <v>0</v>
      </c>
      <c r="DC19" s="272">
        <v>0</v>
      </c>
      <c r="DD19" s="272">
        <v>0</v>
      </c>
      <c r="DE19" s="272">
        <v>0</v>
      </c>
      <c r="DF19" s="272">
        <v>0</v>
      </c>
      <c r="DG19" s="272">
        <v>0</v>
      </c>
      <c r="DH19" s="272">
        <v>0</v>
      </c>
      <c r="DI19" s="272">
        <v>0</v>
      </c>
      <c r="DJ19" s="272">
        <v>0</v>
      </c>
    </row>
    <row r="20" spans="1:114">
      <c r="A20" s="284" t="s">
        <v>104</v>
      </c>
      <c r="B20" s="285" t="s">
        <v>105</v>
      </c>
      <c r="C20" s="280">
        <f t="shared" si="2"/>
        <v>28</v>
      </c>
      <c r="D20" s="286">
        <f t="shared" si="3"/>
        <v>1646</v>
      </c>
      <c r="E20" s="287"/>
      <c r="F20" s="288" t="s">
        <v>849</v>
      </c>
      <c r="G20" s="287"/>
      <c r="H20" s="287"/>
      <c r="I20" s="287"/>
      <c r="J20" s="287"/>
      <c r="K20" s="287"/>
      <c r="L20" s="287"/>
      <c r="M20" s="287"/>
      <c r="N20" s="287">
        <v>80</v>
      </c>
      <c r="O20" s="287">
        <v>80</v>
      </c>
      <c r="P20" s="287">
        <v>86</v>
      </c>
      <c r="Q20" s="287"/>
      <c r="R20" s="287"/>
      <c r="S20" s="287"/>
      <c r="T20" s="287"/>
      <c r="U20" s="287">
        <v>50</v>
      </c>
      <c r="V20" s="287">
        <v>80</v>
      </c>
      <c r="W20" s="287">
        <v>50</v>
      </c>
      <c r="X20" s="287"/>
      <c r="Y20" s="287">
        <v>80</v>
      </c>
      <c r="Z20" s="287">
        <v>80</v>
      </c>
      <c r="AA20" s="287"/>
      <c r="AB20" s="287"/>
      <c r="AC20" s="287"/>
      <c r="AD20" s="287">
        <v>80</v>
      </c>
      <c r="AE20" s="287">
        <v>80</v>
      </c>
      <c r="AF20" s="287">
        <v>80</v>
      </c>
      <c r="AG20" s="287">
        <v>86</v>
      </c>
      <c r="AH20" s="287"/>
      <c r="AI20" s="287"/>
      <c r="AJ20" s="287"/>
      <c r="AK20" s="287"/>
      <c r="AL20" s="287"/>
      <c r="AM20" s="287"/>
      <c r="AN20" s="287">
        <v>70</v>
      </c>
      <c r="AO20" s="287"/>
      <c r="AP20" s="287">
        <v>80</v>
      </c>
      <c r="AQ20" s="287"/>
      <c r="AR20" s="287"/>
      <c r="AS20" s="287"/>
      <c r="AT20" s="287"/>
      <c r="AU20" s="287"/>
      <c r="AV20" s="287"/>
      <c r="AW20" s="287"/>
      <c r="AX20" s="287"/>
      <c r="AY20" s="287">
        <v>84</v>
      </c>
      <c r="AZ20" s="287">
        <v>50</v>
      </c>
      <c r="BA20" s="287">
        <v>87</v>
      </c>
      <c r="BB20" s="287">
        <v>94</v>
      </c>
      <c r="BC20" s="287"/>
      <c r="BD20" s="287"/>
      <c r="BE20" s="287"/>
      <c r="BF20" s="287"/>
      <c r="BG20" s="287"/>
      <c r="BH20" s="287"/>
      <c r="BI20" s="287">
        <v>82</v>
      </c>
      <c r="BJ20" s="287"/>
      <c r="BK20" s="287"/>
      <c r="BL20" s="287"/>
      <c r="BM20" s="287"/>
      <c r="BN20" s="287"/>
      <c r="BO20" s="287">
        <v>80</v>
      </c>
      <c r="BP20" s="287"/>
      <c r="BQ20" s="287">
        <v>80</v>
      </c>
      <c r="BR20" s="287"/>
      <c r="BS20" s="287"/>
      <c r="BT20" s="287"/>
      <c r="BU20" s="287"/>
      <c r="BV20" s="287"/>
      <c r="BW20" s="287"/>
      <c r="BX20" s="287">
        <v>80</v>
      </c>
      <c r="BY20" s="287"/>
      <c r="BZ20" s="287"/>
      <c r="CA20" s="287"/>
      <c r="CB20" s="287"/>
      <c r="CC20" s="287">
        <v>80</v>
      </c>
      <c r="CD20" s="287">
        <v>87</v>
      </c>
      <c r="CE20" s="287">
        <v>80</v>
      </c>
      <c r="CF20" s="287"/>
      <c r="CG20" s="287">
        <v>80</v>
      </c>
      <c r="CH20" s="287"/>
      <c r="CI20" s="287">
        <v>80</v>
      </c>
      <c r="CJ20" s="287"/>
      <c r="CK20" s="287"/>
      <c r="CL20" s="287"/>
      <c r="CM20" s="287">
        <v>50</v>
      </c>
      <c r="CN20" s="287"/>
      <c r="CO20" s="292" t="str">
        <f t="shared" si="4"/>
        <v>Oscar Ehrnborn</v>
      </c>
      <c r="CQ20" s="272">
        <v>0</v>
      </c>
      <c r="CR20" s="272">
        <v>0</v>
      </c>
      <c r="CS20" s="272">
        <v>0</v>
      </c>
      <c r="CT20" s="272">
        <v>0</v>
      </c>
      <c r="CU20" s="272">
        <v>0</v>
      </c>
      <c r="CV20" s="272">
        <v>0</v>
      </c>
      <c r="CW20" s="272">
        <v>0</v>
      </c>
      <c r="CX20" s="272">
        <v>0</v>
      </c>
      <c r="CY20" s="272">
        <v>0</v>
      </c>
      <c r="CZ20" s="272">
        <v>0</v>
      </c>
      <c r="DA20" s="272">
        <v>0</v>
      </c>
      <c r="DB20" s="272">
        <v>0</v>
      </c>
      <c r="DC20" s="272">
        <v>0</v>
      </c>
      <c r="DD20" s="272">
        <v>0</v>
      </c>
      <c r="DE20" s="272">
        <v>0</v>
      </c>
      <c r="DF20" s="272">
        <v>0</v>
      </c>
      <c r="DG20" s="272">
        <v>0</v>
      </c>
      <c r="DH20" s="272">
        <v>0</v>
      </c>
      <c r="DI20" s="272">
        <v>0</v>
      </c>
      <c r="DJ20" s="272">
        <v>0</v>
      </c>
    </row>
    <row r="21" spans="1:114">
      <c r="A21" s="284" t="s">
        <v>121</v>
      </c>
      <c r="B21" s="285" t="s">
        <v>88</v>
      </c>
      <c r="C21" s="280">
        <f t="shared" si="2"/>
        <v>34</v>
      </c>
      <c r="D21" s="286">
        <f t="shared" si="3"/>
        <v>1636</v>
      </c>
      <c r="E21" s="287"/>
      <c r="F21" s="288" t="s">
        <v>849</v>
      </c>
      <c r="G21" s="287"/>
      <c r="H21" s="287"/>
      <c r="I21" s="287"/>
      <c r="J21" s="287"/>
      <c r="K21" s="287"/>
      <c r="L21" s="287"/>
      <c r="M21" s="287"/>
      <c r="N21" s="287">
        <v>82</v>
      </c>
      <c r="O21" s="287">
        <v>80</v>
      </c>
      <c r="P21" s="287">
        <v>82</v>
      </c>
      <c r="Q21" s="287"/>
      <c r="R21" s="287"/>
      <c r="S21" s="287"/>
      <c r="T21" s="287"/>
      <c r="U21" s="287">
        <v>80</v>
      </c>
      <c r="V21" s="287"/>
      <c r="W21" s="287">
        <v>80</v>
      </c>
      <c r="X21" s="287"/>
      <c r="Y21" s="287">
        <v>80</v>
      </c>
      <c r="Z21" s="287">
        <v>80</v>
      </c>
      <c r="AA21" s="287"/>
      <c r="AB21" s="287"/>
      <c r="AC21" s="287">
        <v>80</v>
      </c>
      <c r="AD21" s="287">
        <v>80</v>
      </c>
      <c r="AE21" s="287">
        <v>80</v>
      </c>
      <c r="AF21" s="287">
        <v>80</v>
      </c>
      <c r="AG21" s="287">
        <v>80</v>
      </c>
      <c r="AH21" s="287"/>
      <c r="AI21" s="287">
        <v>80</v>
      </c>
      <c r="AJ21" s="287"/>
      <c r="AK21" s="287">
        <v>81</v>
      </c>
      <c r="AL21" s="287">
        <v>80</v>
      </c>
      <c r="AM21" s="287">
        <v>80</v>
      </c>
      <c r="AN21" s="287">
        <v>80</v>
      </c>
      <c r="AO21" s="287">
        <v>80</v>
      </c>
      <c r="AP21" s="287">
        <v>80</v>
      </c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>
        <v>80</v>
      </c>
      <c r="BG21" s="287">
        <v>80</v>
      </c>
      <c r="BH21" s="287">
        <v>84</v>
      </c>
      <c r="BI21" s="287"/>
      <c r="BJ21" s="287"/>
      <c r="BK21" s="287"/>
      <c r="BL21" s="287"/>
      <c r="BM21" s="287"/>
      <c r="BN21" s="287"/>
      <c r="BO21" s="287">
        <v>80</v>
      </c>
      <c r="BP21" s="287"/>
      <c r="BQ21" s="287">
        <v>80</v>
      </c>
      <c r="BR21" s="287"/>
      <c r="BS21" s="287">
        <v>80</v>
      </c>
      <c r="BT21" s="287"/>
      <c r="BU21" s="287">
        <v>85</v>
      </c>
      <c r="BV21" s="287"/>
      <c r="BW21" s="287">
        <v>80</v>
      </c>
      <c r="BX21" s="287">
        <v>87</v>
      </c>
      <c r="BY21" s="287"/>
      <c r="BZ21" s="287"/>
      <c r="CA21" s="287"/>
      <c r="CB21" s="287">
        <v>70</v>
      </c>
      <c r="CC21" s="287"/>
      <c r="CD21" s="287"/>
      <c r="CE21" s="287">
        <v>80</v>
      </c>
      <c r="CF21" s="287"/>
      <c r="CG21" s="287">
        <v>80</v>
      </c>
      <c r="CH21" s="287"/>
      <c r="CI21" s="287"/>
      <c r="CJ21" s="287"/>
      <c r="CK21" s="287">
        <v>80</v>
      </c>
      <c r="CL21" s="287">
        <v>86</v>
      </c>
      <c r="CM21" s="287">
        <v>89</v>
      </c>
      <c r="CN21" s="287"/>
      <c r="CO21" s="292" t="str">
        <f t="shared" si="4"/>
        <v>Stellan Gradin</v>
      </c>
      <c r="CQ21" s="272">
        <v>0</v>
      </c>
      <c r="CR21" s="272">
        <v>0</v>
      </c>
      <c r="CS21" s="272">
        <v>0</v>
      </c>
      <c r="CT21" s="272">
        <v>0</v>
      </c>
      <c r="CU21" s="272">
        <v>0</v>
      </c>
      <c r="CV21" s="272">
        <v>0</v>
      </c>
      <c r="CW21" s="272">
        <v>0</v>
      </c>
      <c r="CX21" s="272">
        <v>0</v>
      </c>
      <c r="CY21" s="272">
        <v>0</v>
      </c>
      <c r="CZ21" s="272">
        <v>0</v>
      </c>
      <c r="DA21" s="272">
        <v>0</v>
      </c>
      <c r="DB21" s="272">
        <v>0</v>
      </c>
      <c r="DC21" s="272">
        <v>0</v>
      </c>
      <c r="DD21" s="272">
        <v>0</v>
      </c>
      <c r="DE21" s="272">
        <v>0</v>
      </c>
      <c r="DF21" s="272">
        <v>0</v>
      </c>
      <c r="DG21" s="272">
        <v>0</v>
      </c>
      <c r="DH21" s="272">
        <v>0</v>
      </c>
      <c r="DI21" s="272">
        <v>0</v>
      </c>
      <c r="DJ21" s="272">
        <v>0</v>
      </c>
    </row>
    <row r="22" spans="1:114">
      <c r="A22" s="284" t="s">
        <v>101</v>
      </c>
      <c r="B22" s="285" t="s">
        <v>102</v>
      </c>
      <c r="C22" s="280">
        <f t="shared" si="2"/>
        <v>20</v>
      </c>
      <c r="D22" s="286">
        <f t="shared" si="3"/>
        <v>1634</v>
      </c>
      <c r="E22" s="287"/>
      <c r="F22" s="295" t="s">
        <v>1247</v>
      </c>
      <c r="G22" s="287"/>
      <c r="H22" s="287"/>
      <c r="I22" s="287">
        <v>86</v>
      </c>
      <c r="J22" s="287">
        <v>86</v>
      </c>
      <c r="K22" s="287">
        <v>90</v>
      </c>
      <c r="L22" s="287">
        <v>87</v>
      </c>
      <c r="M22" s="287"/>
      <c r="N22" s="287"/>
      <c r="O22" s="287"/>
      <c r="P22" s="287"/>
      <c r="Q22" s="287"/>
      <c r="R22" s="287"/>
      <c r="S22" s="287"/>
      <c r="T22" s="287"/>
      <c r="U22" s="287">
        <v>80</v>
      </c>
      <c r="V22" s="287"/>
      <c r="W22" s="287"/>
      <c r="X22" s="287"/>
      <c r="Y22" s="287"/>
      <c r="Z22" s="287"/>
      <c r="AA22" s="287"/>
      <c r="AB22" s="287"/>
      <c r="AC22" s="287">
        <v>80</v>
      </c>
      <c r="AD22" s="287">
        <v>80</v>
      </c>
      <c r="AE22" s="287"/>
      <c r="AF22" s="287">
        <v>80</v>
      </c>
      <c r="AG22" s="287">
        <v>85</v>
      </c>
      <c r="AH22" s="287"/>
      <c r="AI22" s="287">
        <v>80</v>
      </c>
      <c r="AJ22" s="287"/>
      <c r="AK22" s="287"/>
      <c r="AL22" s="287"/>
      <c r="AM22" s="287"/>
      <c r="AN22" s="287">
        <v>80</v>
      </c>
      <c r="AO22" s="287"/>
      <c r="AP22" s="287">
        <v>80</v>
      </c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>
        <v>80</v>
      </c>
      <c r="BP22" s="287"/>
      <c r="BQ22" s="287">
        <v>80</v>
      </c>
      <c r="BR22" s="287"/>
      <c r="BS22" s="287">
        <v>80</v>
      </c>
      <c r="BT22" s="287"/>
      <c r="BU22" s="287"/>
      <c r="BV22" s="287"/>
      <c r="BW22" s="287">
        <v>80</v>
      </c>
      <c r="BX22" s="287">
        <v>80</v>
      </c>
      <c r="BY22" s="287"/>
      <c r="BZ22" s="287"/>
      <c r="CA22" s="287"/>
      <c r="CB22" s="287"/>
      <c r="CC22" s="287">
        <v>80</v>
      </c>
      <c r="CD22" s="287"/>
      <c r="CE22" s="287">
        <v>80</v>
      </c>
      <c r="CF22" s="287"/>
      <c r="CG22" s="287">
        <v>80</v>
      </c>
      <c r="CH22" s="287"/>
      <c r="CI22" s="287"/>
      <c r="CJ22" s="287"/>
      <c r="CK22" s="287"/>
      <c r="CL22" s="287"/>
      <c r="CM22" s="287"/>
      <c r="CN22" s="287"/>
      <c r="CO22" s="292" t="str">
        <f t="shared" si="4"/>
        <v>Christian Glantz</v>
      </c>
      <c r="CQ22" s="272">
        <v>0</v>
      </c>
      <c r="CR22" s="272">
        <v>0</v>
      </c>
      <c r="CS22" s="272">
        <v>0</v>
      </c>
      <c r="CT22" s="272">
        <v>0</v>
      </c>
      <c r="CU22" s="272">
        <v>0</v>
      </c>
      <c r="CV22" s="272">
        <v>0</v>
      </c>
      <c r="CW22" s="272">
        <v>0</v>
      </c>
      <c r="CX22" s="272">
        <v>0</v>
      </c>
      <c r="CY22" s="272">
        <v>0</v>
      </c>
      <c r="CZ22" s="272">
        <v>0</v>
      </c>
      <c r="DA22" s="272">
        <v>0</v>
      </c>
      <c r="DB22" s="272">
        <v>0</v>
      </c>
      <c r="DC22" s="272">
        <v>0</v>
      </c>
      <c r="DD22" s="272">
        <v>0</v>
      </c>
      <c r="DE22" s="272">
        <v>0</v>
      </c>
      <c r="DF22" s="272">
        <v>0</v>
      </c>
      <c r="DG22" s="272">
        <v>0</v>
      </c>
      <c r="DH22" s="272">
        <v>0</v>
      </c>
      <c r="DI22" s="272">
        <v>0</v>
      </c>
      <c r="DJ22" s="272">
        <v>0</v>
      </c>
    </row>
    <row r="23" spans="1:114">
      <c r="A23" s="284" t="s">
        <v>118</v>
      </c>
      <c r="B23" s="285" t="s">
        <v>195</v>
      </c>
      <c r="C23" s="280">
        <f t="shared" si="2"/>
        <v>22</v>
      </c>
      <c r="D23" s="286">
        <f t="shared" si="3"/>
        <v>1631</v>
      </c>
      <c r="E23" s="287"/>
      <c r="F23" s="294" t="s">
        <v>1248</v>
      </c>
      <c r="G23" s="287"/>
      <c r="H23" s="287"/>
      <c r="I23" s="287">
        <v>84</v>
      </c>
      <c r="J23" s="287">
        <v>80</v>
      </c>
      <c r="K23" s="287">
        <v>95</v>
      </c>
      <c r="L23" s="287">
        <v>92</v>
      </c>
      <c r="M23" s="287"/>
      <c r="N23" s="287"/>
      <c r="O23" s="287"/>
      <c r="P23" s="287"/>
      <c r="Q23" s="287">
        <v>80</v>
      </c>
      <c r="R23" s="287">
        <v>80</v>
      </c>
      <c r="S23" s="287">
        <v>50</v>
      </c>
      <c r="T23" s="287"/>
      <c r="U23" s="287"/>
      <c r="V23" s="287"/>
      <c r="W23" s="287"/>
      <c r="X23" s="287"/>
      <c r="Y23" s="287">
        <v>81</v>
      </c>
      <c r="Z23" s="287"/>
      <c r="AA23" s="287"/>
      <c r="AB23" s="287"/>
      <c r="AC23" s="287">
        <v>50</v>
      </c>
      <c r="AD23" s="287">
        <v>80</v>
      </c>
      <c r="AE23" s="287"/>
      <c r="AF23" s="287">
        <v>80</v>
      </c>
      <c r="AG23" s="287">
        <v>83</v>
      </c>
      <c r="AH23" s="287"/>
      <c r="AI23" s="287">
        <v>80</v>
      </c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>
        <v>89</v>
      </c>
      <c r="BR23" s="287"/>
      <c r="BS23" s="287">
        <v>80</v>
      </c>
      <c r="BT23" s="287"/>
      <c r="BU23" s="287">
        <v>80</v>
      </c>
      <c r="BV23" s="287"/>
      <c r="BW23" s="287"/>
      <c r="BX23" s="287">
        <v>50</v>
      </c>
      <c r="BY23" s="287"/>
      <c r="BZ23" s="287"/>
      <c r="CA23" s="287"/>
      <c r="CB23" s="287"/>
      <c r="CC23" s="287">
        <v>95</v>
      </c>
      <c r="CD23" s="287"/>
      <c r="CE23" s="287"/>
      <c r="CF23" s="287">
        <v>80</v>
      </c>
      <c r="CG23" s="287"/>
      <c r="CH23" s="287"/>
      <c r="CI23" s="287">
        <v>82</v>
      </c>
      <c r="CJ23" s="287"/>
      <c r="CK23" s="287">
        <v>80</v>
      </c>
      <c r="CL23" s="287">
        <v>80</v>
      </c>
      <c r="CM23" s="287"/>
      <c r="CN23" s="287"/>
      <c r="CO23" s="292" t="str">
        <f t="shared" si="4"/>
        <v>Jan Johansson</v>
      </c>
      <c r="CQ23" s="272">
        <v>0</v>
      </c>
      <c r="CR23" s="272">
        <v>0</v>
      </c>
      <c r="CS23" s="272">
        <v>0</v>
      </c>
      <c r="CT23" s="272">
        <v>0</v>
      </c>
      <c r="CU23" s="272">
        <v>0</v>
      </c>
      <c r="CV23" s="272">
        <v>0</v>
      </c>
      <c r="CW23" s="272">
        <v>0</v>
      </c>
      <c r="CX23" s="272">
        <v>0</v>
      </c>
      <c r="CY23" s="272">
        <v>0</v>
      </c>
      <c r="CZ23" s="272">
        <v>0</v>
      </c>
      <c r="DA23" s="272">
        <v>0</v>
      </c>
      <c r="DB23" s="272">
        <v>0</v>
      </c>
      <c r="DC23" s="272">
        <v>0</v>
      </c>
      <c r="DD23" s="272">
        <v>0</v>
      </c>
      <c r="DE23" s="272">
        <v>0</v>
      </c>
      <c r="DF23" s="272">
        <v>0</v>
      </c>
      <c r="DG23" s="272">
        <v>0</v>
      </c>
      <c r="DH23" s="272">
        <v>0</v>
      </c>
      <c r="DI23" s="272">
        <v>0</v>
      </c>
      <c r="DJ23" s="272">
        <v>0</v>
      </c>
    </row>
    <row r="24" spans="1:114">
      <c r="A24" s="284" t="s">
        <v>137</v>
      </c>
      <c r="B24" s="285" t="s">
        <v>124</v>
      </c>
      <c r="C24" s="280">
        <f t="shared" si="2"/>
        <v>25</v>
      </c>
      <c r="D24" s="286">
        <f t="shared" si="3"/>
        <v>1630</v>
      </c>
      <c r="E24" s="287"/>
      <c r="F24" s="288" t="s">
        <v>849</v>
      </c>
      <c r="G24" s="287"/>
      <c r="H24" s="287"/>
      <c r="I24" s="287"/>
      <c r="J24" s="287"/>
      <c r="K24" s="287"/>
      <c r="L24" s="287"/>
      <c r="M24" s="287"/>
      <c r="N24" s="287">
        <v>80</v>
      </c>
      <c r="O24" s="287">
        <v>80</v>
      </c>
      <c r="P24" s="287">
        <v>50</v>
      </c>
      <c r="Q24" s="287"/>
      <c r="R24" s="287"/>
      <c r="S24" s="287"/>
      <c r="T24" s="287"/>
      <c r="U24" s="287"/>
      <c r="V24" s="287"/>
      <c r="W24" s="287">
        <v>50</v>
      </c>
      <c r="X24" s="287">
        <v>80</v>
      </c>
      <c r="Y24" s="287">
        <v>80</v>
      </c>
      <c r="Z24" s="287">
        <v>80</v>
      </c>
      <c r="AA24" s="287"/>
      <c r="AB24" s="287"/>
      <c r="AC24" s="287"/>
      <c r="AD24" s="287">
        <v>80</v>
      </c>
      <c r="AE24" s="287">
        <v>80</v>
      </c>
      <c r="AF24" s="287">
        <v>80</v>
      </c>
      <c r="AG24" s="287"/>
      <c r="AH24" s="287"/>
      <c r="AI24" s="287">
        <v>80</v>
      </c>
      <c r="AJ24" s="287"/>
      <c r="AK24" s="287">
        <v>96</v>
      </c>
      <c r="AL24" s="287"/>
      <c r="AM24" s="287">
        <v>80</v>
      </c>
      <c r="AN24" s="287">
        <v>80</v>
      </c>
      <c r="AO24" s="287">
        <v>80</v>
      </c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>
        <v>88</v>
      </c>
      <c r="BI24" s="287"/>
      <c r="BJ24" s="287"/>
      <c r="BK24" s="287"/>
      <c r="BL24" s="287"/>
      <c r="BM24" s="287"/>
      <c r="BN24" s="287"/>
      <c r="BO24" s="287">
        <v>81</v>
      </c>
      <c r="BP24" s="287"/>
      <c r="BQ24" s="287"/>
      <c r="BR24" s="287"/>
      <c r="BS24" s="287">
        <v>84</v>
      </c>
      <c r="BT24" s="287"/>
      <c r="BU24" s="287"/>
      <c r="BV24" s="287"/>
      <c r="BW24" s="287"/>
      <c r="BX24" s="287">
        <v>80</v>
      </c>
      <c r="BY24" s="287"/>
      <c r="BZ24" s="287"/>
      <c r="CA24" s="287">
        <v>80</v>
      </c>
      <c r="CB24" s="287"/>
      <c r="CC24" s="287">
        <v>80</v>
      </c>
      <c r="CD24" s="287"/>
      <c r="CE24" s="287">
        <v>81</v>
      </c>
      <c r="CF24" s="287"/>
      <c r="CG24" s="287">
        <v>80</v>
      </c>
      <c r="CH24" s="287"/>
      <c r="CI24" s="287"/>
      <c r="CJ24" s="287"/>
      <c r="CK24" s="287">
        <v>80</v>
      </c>
      <c r="CL24" s="287"/>
      <c r="CM24" s="287">
        <v>50</v>
      </c>
      <c r="CN24" s="287"/>
      <c r="CO24" s="292" t="str">
        <f t="shared" si="4"/>
        <v>Fabian Andersson</v>
      </c>
      <c r="CQ24" s="272">
        <v>0</v>
      </c>
      <c r="CR24" s="272">
        <v>0</v>
      </c>
      <c r="CS24" s="272">
        <v>0</v>
      </c>
      <c r="CT24" s="272">
        <v>0</v>
      </c>
      <c r="CU24" s="272">
        <v>0</v>
      </c>
      <c r="CV24" s="272">
        <v>0</v>
      </c>
      <c r="CW24" s="272">
        <v>0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</row>
    <row r="25" spans="1:114">
      <c r="A25" s="284" t="s">
        <v>118</v>
      </c>
      <c r="B25" s="285" t="s">
        <v>88</v>
      </c>
      <c r="C25" s="280">
        <f t="shared" si="2"/>
        <v>28</v>
      </c>
      <c r="D25" s="286">
        <f t="shared" si="3"/>
        <v>1625</v>
      </c>
      <c r="E25" s="287"/>
      <c r="F25" s="295" t="s">
        <v>1185</v>
      </c>
      <c r="G25" s="287"/>
      <c r="H25" s="287"/>
      <c r="I25" s="287"/>
      <c r="J25" s="287"/>
      <c r="K25" s="287"/>
      <c r="L25" s="287"/>
      <c r="M25" s="287"/>
      <c r="N25" s="287">
        <v>82</v>
      </c>
      <c r="O25" s="287">
        <v>80</v>
      </c>
      <c r="P25" s="287">
        <v>82</v>
      </c>
      <c r="Q25" s="287"/>
      <c r="R25" s="287"/>
      <c r="S25" s="287"/>
      <c r="T25" s="287"/>
      <c r="U25" s="287">
        <v>80</v>
      </c>
      <c r="V25" s="287"/>
      <c r="W25" s="287">
        <v>80</v>
      </c>
      <c r="X25" s="287">
        <v>80</v>
      </c>
      <c r="Y25" s="287"/>
      <c r="Z25" s="287"/>
      <c r="AA25" s="287"/>
      <c r="AB25" s="287"/>
      <c r="AC25" s="287">
        <v>80</v>
      </c>
      <c r="AD25" s="287">
        <v>80</v>
      </c>
      <c r="AE25" s="287">
        <v>80</v>
      </c>
      <c r="AF25" s="287">
        <v>80</v>
      </c>
      <c r="AG25" s="287">
        <v>95</v>
      </c>
      <c r="AH25" s="287"/>
      <c r="AI25" s="287">
        <v>80</v>
      </c>
      <c r="AJ25" s="287"/>
      <c r="AK25" s="287">
        <v>80</v>
      </c>
      <c r="AL25" s="287"/>
      <c r="AM25" s="287">
        <v>80</v>
      </c>
      <c r="AN25" s="287">
        <v>80</v>
      </c>
      <c r="AO25" s="287">
        <v>80</v>
      </c>
      <c r="AP25" s="287">
        <v>80</v>
      </c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>
        <v>80</v>
      </c>
      <c r="BP25" s="287">
        <v>82</v>
      </c>
      <c r="BQ25" s="287">
        <v>80</v>
      </c>
      <c r="BR25" s="287"/>
      <c r="BS25" s="287">
        <v>80</v>
      </c>
      <c r="BT25" s="287"/>
      <c r="BU25" s="287">
        <v>80</v>
      </c>
      <c r="BV25" s="287"/>
      <c r="BW25" s="287">
        <v>80</v>
      </c>
      <c r="BX25" s="287">
        <v>84</v>
      </c>
      <c r="BY25" s="287"/>
      <c r="BZ25" s="287"/>
      <c r="CA25" s="287"/>
      <c r="CB25" s="287"/>
      <c r="CC25" s="287"/>
      <c r="CD25" s="287"/>
      <c r="CE25" s="287">
        <v>80</v>
      </c>
      <c r="CF25" s="287"/>
      <c r="CG25" s="287">
        <v>80</v>
      </c>
      <c r="CH25" s="287"/>
      <c r="CI25" s="287"/>
      <c r="CJ25" s="287"/>
      <c r="CK25" s="287">
        <v>80</v>
      </c>
      <c r="CL25" s="287">
        <v>80</v>
      </c>
      <c r="CM25" s="287"/>
      <c r="CN25" s="287"/>
      <c r="CO25" s="292" t="str">
        <f t="shared" si="4"/>
        <v>Jan Gradin</v>
      </c>
      <c r="CQ25" s="272">
        <v>0</v>
      </c>
      <c r="CR25" s="272">
        <v>0</v>
      </c>
      <c r="CS25" s="272">
        <v>0</v>
      </c>
      <c r="CT25" s="272">
        <v>0</v>
      </c>
      <c r="CU25" s="272">
        <v>0</v>
      </c>
      <c r="CV25" s="272">
        <v>0</v>
      </c>
      <c r="CW25" s="272">
        <v>0</v>
      </c>
      <c r="CX25" s="272">
        <v>0</v>
      </c>
      <c r="CY25" s="272">
        <v>0</v>
      </c>
      <c r="CZ25" s="272">
        <v>0</v>
      </c>
      <c r="DA25" s="272">
        <v>0</v>
      </c>
      <c r="DB25" s="272">
        <v>0</v>
      </c>
      <c r="DC25" s="272">
        <v>0</v>
      </c>
      <c r="DD25" s="272">
        <v>0</v>
      </c>
      <c r="DE25" s="272">
        <v>0</v>
      </c>
      <c r="DF25" s="272">
        <v>0</v>
      </c>
      <c r="DG25" s="272">
        <v>0</v>
      </c>
      <c r="DH25" s="272">
        <v>0</v>
      </c>
      <c r="DI25" s="272">
        <v>0</v>
      </c>
      <c r="DJ25" s="272">
        <v>0</v>
      </c>
    </row>
    <row r="26" spans="1:114">
      <c r="A26" s="284" t="s">
        <v>98</v>
      </c>
      <c r="B26" s="285" t="s">
        <v>93</v>
      </c>
      <c r="C26" s="280">
        <f t="shared" si="2"/>
        <v>24</v>
      </c>
      <c r="D26" s="286">
        <f t="shared" si="3"/>
        <v>1604</v>
      </c>
      <c r="E26" s="287"/>
      <c r="F26" s="295" t="s">
        <v>1168</v>
      </c>
      <c r="G26" s="287"/>
      <c r="H26" s="287"/>
      <c r="I26" s="287"/>
      <c r="J26" s="287">
        <v>80</v>
      </c>
      <c r="K26" s="287">
        <v>80</v>
      </c>
      <c r="L26" s="287">
        <v>80</v>
      </c>
      <c r="M26" s="287">
        <v>80</v>
      </c>
      <c r="N26" s="287"/>
      <c r="O26" s="287"/>
      <c r="P26" s="287"/>
      <c r="Q26" s="287"/>
      <c r="R26" s="287"/>
      <c r="S26" s="287"/>
      <c r="T26" s="287"/>
      <c r="U26" s="287">
        <v>80</v>
      </c>
      <c r="V26" s="287"/>
      <c r="W26" s="287"/>
      <c r="X26" s="287"/>
      <c r="Y26" s="287"/>
      <c r="Z26" s="287">
        <v>80</v>
      </c>
      <c r="AA26" s="287"/>
      <c r="AB26" s="287"/>
      <c r="AC26" s="287">
        <v>80</v>
      </c>
      <c r="AD26" s="287"/>
      <c r="AE26" s="287">
        <v>80</v>
      </c>
      <c r="AF26" s="287">
        <v>84</v>
      </c>
      <c r="AG26" s="287">
        <v>80</v>
      </c>
      <c r="AH26" s="287"/>
      <c r="AI26" s="287"/>
      <c r="AJ26" s="287"/>
      <c r="AK26" s="287"/>
      <c r="AL26" s="287">
        <v>80</v>
      </c>
      <c r="AM26" s="287">
        <v>80</v>
      </c>
      <c r="AN26" s="287">
        <v>80</v>
      </c>
      <c r="AO26" s="287">
        <v>80</v>
      </c>
      <c r="AP26" s="287">
        <v>80</v>
      </c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>
        <v>80</v>
      </c>
      <c r="BR26" s="287"/>
      <c r="BS26" s="287">
        <v>80</v>
      </c>
      <c r="BT26" s="287"/>
      <c r="BU26" s="287"/>
      <c r="BV26" s="287"/>
      <c r="BW26" s="287">
        <v>80</v>
      </c>
      <c r="BX26" s="287">
        <v>80</v>
      </c>
      <c r="BY26" s="287"/>
      <c r="BZ26" s="287"/>
      <c r="CA26" s="287"/>
      <c r="CB26" s="287"/>
      <c r="CC26" s="287">
        <v>80</v>
      </c>
      <c r="CD26" s="287">
        <v>80</v>
      </c>
      <c r="CE26" s="287"/>
      <c r="CF26" s="287"/>
      <c r="CG26" s="287"/>
      <c r="CH26" s="287">
        <v>80</v>
      </c>
      <c r="CI26" s="287">
        <v>80</v>
      </c>
      <c r="CJ26" s="287"/>
      <c r="CK26" s="287">
        <v>80</v>
      </c>
      <c r="CL26" s="287"/>
      <c r="CM26" s="287"/>
      <c r="CN26" s="287"/>
      <c r="CO26" s="292" t="str">
        <f t="shared" si="4"/>
        <v>Hans Persson</v>
      </c>
      <c r="CQ26" s="272">
        <v>0</v>
      </c>
      <c r="CR26" s="272">
        <v>0</v>
      </c>
      <c r="CS26" s="272">
        <v>0</v>
      </c>
      <c r="CT26" s="272">
        <v>0</v>
      </c>
      <c r="CU26" s="272">
        <v>0</v>
      </c>
      <c r="CV26" s="272">
        <v>0</v>
      </c>
      <c r="CW26" s="272">
        <v>0</v>
      </c>
      <c r="CX26" s="272">
        <v>0</v>
      </c>
      <c r="CY26" s="272">
        <v>0</v>
      </c>
      <c r="CZ26" s="272">
        <v>0</v>
      </c>
      <c r="DA26" s="272">
        <v>0</v>
      </c>
      <c r="DB26" s="272">
        <v>0</v>
      </c>
      <c r="DC26" s="272">
        <v>0</v>
      </c>
      <c r="DD26" s="272">
        <v>0</v>
      </c>
      <c r="DE26" s="272">
        <v>0</v>
      </c>
      <c r="DF26" s="272">
        <v>0</v>
      </c>
      <c r="DG26" s="272">
        <v>0</v>
      </c>
      <c r="DH26" s="272">
        <v>0</v>
      </c>
      <c r="DI26" s="272">
        <v>0</v>
      </c>
      <c r="DJ26" s="272">
        <v>0</v>
      </c>
    </row>
    <row r="27" spans="1:114">
      <c r="A27" s="284" t="s">
        <v>103</v>
      </c>
      <c r="B27" s="285" t="s">
        <v>97</v>
      </c>
      <c r="C27" s="280">
        <f t="shared" si="2"/>
        <v>20</v>
      </c>
      <c r="D27" s="286">
        <f t="shared" si="3"/>
        <v>1570</v>
      </c>
      <c r="E27" s="287"/>
      <c r="F27" s="288"/>
      <c r="G27" s="287"/>
      <c r="H27" s="287"/>
      <c r="I27" s="287"/>
      <c r="J27" s="287">
        <v>80</v>
      </c>
      <c r="K27" s="287">
        <v>80</v>
      </c>
      <c r="L27" s="287">
        <v>50</v>
      </c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>
        <v>80</v>
      </c>
      <c r="AD27" s="287"/>
      <c r="AE27" s="287">
        <v>80</v>
      </c>
      <c r="AF27" s="287">
        <v>80</v>
      </c>
      <c r="AG27" s="287">
        <v>80</v>
      </c>
      <c r="AH27" s="287"/>
      <c r="AI27" s="287">
        <v>80</v>
      </c>
      <c r="AJ27" s="287"/>
      <c r="AK27" s="287">
        <v>80</v>
      </c>
      <c r="AL27" s="287"/>
      <c r="AM27" s="287"/>
      <c r="AN27" s="287"/>
      <c r="AO27" s="287">
        <v>80</v>
      </c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>
        <v>80</v>
      </c>
      <c r="BL27" s="287"/>
      <c r="BM27" s="287">
        <v>80</v>
      </c>
      <c r="BN27" s="287"/>
      <c r="BO27" s="287"/>
      <c r="BP27" s="287"/>
      <c r="BQ27" s="287"/>
      <c r="BR27" s="287"/>
      <c r="BS27" s="287">
        <v>80</v>
      </c>
      <c r="BT27" s="287"/>
      <c r="BU27" s="287"/>
      <c r="BV27" s="287"/>
      <c r="BW27" s="287"/>
      <c r="BX27" s="287">
        <v>80</v>
      </c>
      <c r="BY27" s="287"/>
      <c r="BZ27" s="287"/>
      <c r="CA27" s="287"/>
      <c r="CB27" s="287"/>
      <c r="CC27" s="287">
        <v>80</v>
      </c>
      <c r="CD27" s="287">
        <v>80</v>
      </c>
      <c r="CE27" s="287"/>
      <c r="CF27" s="287">
        <v>80</v>
      </c>
      <c r="CG27" s="287"/>
      <c r="CH27" s="287"/>
      <c r="CI27" s="287">
        <v>80</v>
      </c>
      <c r="CJ27" s="287"/>
      <c r="CK27" s="287">
        <v>80</v>
      </c>
      <c r="CL27" s="287">
        <v>80</v>
      </c>
      <c r="CM27" s="287"/>
      <c r="CN27" s="287"/>
      <c r="CO27" s="292" t="str">
        <f t="shared" si="4"/>
        <v>Rolf Nilsson</v>
      </c>
      <c r="CQ27" s="272">
        <v>0</v>
      </c>
      <c r="CR27" s="272">
        <v>0</v>
      </c>
      <c r="CS27" s="272">
        <v>0</v>
      </c>
      <c r="CT27" s="272">
        <v>0</v>
      </c>
      <c r="CU27" s="272">
        <v>0</v>
      </c>
      <c r="CV27" s="272">
        <v>0</v>
      </c>
      <c r="CW27" s="272">
        <v>0</v>
      </c>
      <c r="CX27" s="272">
        <v>0</v>
      </c>
      <c r="CY27" s="272">
        <v>0</v>
      </c>
      <c r="CZ27" s="272">
        <v>0</v>
      </c>
      <c r="DA27" s="272">
        <v>0</v>
      </c>
      <c r="DB27" s="272">
        <v>0</v>
      </c>
      <c r="DC27" s="272">
        <v>0</v>
      </c>
      <c r="DD27" s="272">
        <v>0</v>
      </c>
      <c r="DE27" s="272">
        <v>0</v>
      </c>
      <c r="DF27" s="272">
        <v>0</v>
      </c>
      <c r="DG27" s="272">
        <v>0</v>
      </c>
      <c r="DH27" s="272">
        <v>0</v>
      </c>
      <c r="DI27" s="272">
        <v>0</v>
      </c>
      <c r="DJ27" s="272">
        <v>0</v>
      </c>
    </row>
    <row r="28" spans="1:114">
      <c r="A28" s="284" t="s">
        <v>141</v>
      </c>
      <c r="B28" s="285" t="s">
        <v>97</v>
      </c>
      <c r="C28" s="280">
        <f t="shared" si="2"/>
        <v>18</v>
      </c>
      <c r="D28" s="286">
        <f t="shared" si="3"/>
        <v>1532</v>
      </c>
      <c r="E28" s="287"/>
      <c r="F28" s="294" t="s">
        <v>1242</v>
      </c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>
        <v>80</v>
      </c>
      <c r="W28" s="287">
        <v>80</v>
      </c>
      <c r="X28" s="287">
        <v>80</v>
      </c>
      <c r="Y28" s="287"/>
      <c r="Z28" s="287">
        <v>80</v>
      </c>
      <c r="AA28" s="287"/>
      <c r="AB28" s="287"/>
      <c r="AC28" s="287"/>
      <c r="AD28" s="287"/>
      <c r="AE28" s="287"/>
      <c r="AF28" s="287">
        <v>82</v>
      </c>
      <c r="AG28" s="287">
        <v>91</v>
      </c>
      <c r="AH28" s="287"/>
      <c r="AI28" s="287"/>
      <c r="AJ28" s="287"/>
      <c r="AK28" s="287">
        <v>80</v>
      </c>
      <c r="AL28" s="287"/>
      <c r="AM28" s="287">
        <v>90</v>
      </c>
      <c r="AN28" s="287">
        <v>90</v>
      </c>
      <c r="AO28" s="287">
        <v>80</v>
      </c>
      <c r="AP28" s="287">
        <v>81</v>
      </c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>
        <v>96</v>
      </c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>
        <v>80</v>
      </c>
      <c r="BT28" s="287"/>
      <c r="BU28" s="287"/>
      <c r="BV28" s="287"/>
      <c r="BW28" s="287"/>
      <c r="BX28" s="287">
        <v>82</v>
      </c>
      <c r="BY28" s="287"/>
      <c r="BZ28" s="287"/>
      <c r="CA28" s="287"/>
      <c r="CB28" s="287"/>
      <c r="CC28" s="287">
        <v>86</v>
      </c>
      <c r="CD28" s="287">
        <v>92</v>
      </c>
      <c r="CE28" s="287"/>
      <c r="CF28" s="287"/>
      <c r="CG28" s="287"/>
      <c r="CH28" s="287"/>
      <c r="CI28" s="287">
        <v>91</v>
      </c>
      <c r="CJ28" s="287"/>
      <c r="CK28" s="287"/>
      <c r="CL28" s="287"/>
      <c r="CM28" s="287">
        <v>91</v>
      </c>
      <c r="CN28" s="287"/>
      <c r="CO28" s="292" t="str">
        <f t="shared" si="4"/>
        <v>Kent Nilsson</v>
      </c>
      <c r="CQ28" s="272">
        <v>0</v>
      </c>
      <c r="CR28" s="272">
        <v>0</v>
      </c>
      <c r="CS28" s="272">
        <v>0</v>
      </c>
      <c r="CT28" s="272">
        <v>0</v>
      </c>
      <c r="CU28" s="272">
        <v>0</v>
      </c>
      <c r="CV28" s="272">
        <v>0</v>
      </c>
      <c r="CW28" s="272">
        <v>0</v>
      </c>
      <c r="CX28" s="272">
        <v>0</v>
      </c>
      <c r="CY28" s="272">
        <v>0</v>
      </c>
      <c r="CZ28" s="272">
        <v>0</v>
      </c>
      <c r="DA28" s="272">
        <v>0</v>
      </c>
      <c r="DB28" s="272">
        <v>0</v>
      </c>
      <c r="DC28" s="272">
        <v>0</v>
      </c>
      <c r="DD28" s="272">
        <v>0</v>
      </c>
      <c r="DE28" s="272">
        <v>0</v>
      </c>
      <c r="DF28" s="272">
        <v>0</v>
      </c>
      <c r="DG28" s="272">
        <v>0</v>
      </c>
      <c r="DH28" s="272">
        <v>0</v>
      </c>
      <c r="DI28" s="272">
        <v>0</v>
      </c>
      <c r="DJ28" s="272">
        <v>0</v>
      </c>
    </row>
    <row r="29" spans="1:114">
      <c r="A29" s="284" t="s">
        <v>208</v>
      </c>
      <c r="B29" s="285" t="s">
        <v>82</v>
      </c>
      <c r="C29" s="280">
        <f t="shared" si="2"/>
        <v>28</v>
      </c>
      <c r="D29" s="286">
        <f t="shared" si="3"/>
        <v>1460</v>
      </c>
      <c r="E29" s="290"/>
      <c r="F29" s="288" t="s">
        <v>849</v>
      </c>
      <c r="G29" s="290"/>
      <c r="H29" s="290"/>
      <c r="I29" s="290"/>
      <c r="J29" s="290"/>
      <c r="K29" s="290"/>
      <c r="L29" s="290"/>
      <c r="M29" s="290"/>
      <c r="N29" s="290">
        <v>70</v>
      </c>
      <c r="O29" s="290">
        <v>70</v>
      </c>
      <c r="P29" s="290">
        <v>70</v>
      </c>
      <c r="Q29" s="290"/>
      <c r="R29" s="290"/>
      <c r="S29" s="290"/>
      <c r="T29" s="290"/>
      <c r="U29" s="290"/>
      <c r="V29" s="290"/>
      <c r="W29" s="290"/>
      <c r="X29" s="290"/>
      <c r="Y29" s="290">
        <v>80</v>
      </c>
      <c r="Z29" s="290">
        <v>70</v>
      </c>
      <c r="AA29" s="290"/>
      <c r="AB29" s="290"/>
      <c r="AC29" s="290"/>
      <c r="AD29" s="290">
        <v>80</v>
      </c>
      <c r="AE29" s="290">
        <v>70</v>
      </c>
      <c r="AF29" s="290">
        <v>70</v>
      </c>
      <c r="AG29" s="290"/>
      <c r="AH29" s="290"/>
      <c r="AI29" s="290">
        <v>70</v>
      </c>
      <c r="AJ29" s="290"/>
      <c r="AK29" s="290"/>
      <c r="AL29" s="290">
        <v>70</v>
      </c>
      <c r="AM29" s="290">
        <v>70</v>
      </c>
      <c r="AN29" s="290">
        <v>70</v>
      </c>
      <c r="AO29" s="290">
        <v>70</v>
      </c>
      <c r="AP29" s="290">
        <v>70</v>
      </c>
      <c r="AQ29" s="290">
        <v>70</v>
      </c>
      <c r="AR29" s="290">
        <v>70</v>
      </c>
      <c r="AS29" s="290">
        <v>70</v>
      </c>
      <c r="AT29" s="290"/>
      <c r="AU29" s="290"/>
      <c r="AV29" s="290"/>
      <c r="AW29" s="290">
        <v>70</v>
      </c>
      <c r="AX29" s="290">
        <v>80</v>
      </c>
      <c r="AY29" s="290"/>
      <c r="AZ29" s="290"/>
      <c r="BA29" s="290"/>
      <c r="BB29" s="290"/>
      <c r="BC29" s="290">
        <v>80</v>
      </c>
      <c r="BD29" s="290">
        <v>80</v>
      </c>
      <c r="BE29" s="290">
        <v>80</v>
      </c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>
        <v>70</v>
      </c>
      <c r="BR29" s="290">
        <v>70</v>
      </c>
      <c r="BS29" s="290"/>
      <c r="BT29" s="290"/>
      <c r="BU29" s="290"/>
      <c r="BV29" s="290"/>
      <c r="BW29" s="290"/>
      <c r="BX29" s="290">
        <v>70</v>
      </c>
      <c r="BY29" s="290"/>
      <c r="BZ29" s="290"/>
      <c r="CA29" s="290"/>
      <c r="CB29" s="290"/>
      <c r="CC29" s="290">
        <v>70</v>
      </c>
      <c r="CD29" s="290"/>
      <c r="CE29" s="290"/>
      <c r="CF29" s="290"/>
      <c r="CG29" s="290"/>
      <c r="CH29" s="290"/>
      <c r="CI29" s="290"/>
      <c r="CJ29" s="290"/>
      <c r="CK29" s="290">
        <v>70</v>
      </c>
      <c r="CL29" s="290">
        <v>70</v>
      </c>
      <c r="CM29" s="290"/>
      <c r="CN29" s="290"/>
      <c r="CO29" s="292" t="str">
        <f t="shared" si="4"/>
        <v>Hugo Thoresson</v>
      </c>
      <c r="CQ29" s="272">
        <v>0</v>
      </c>
      <c r="CR29" s="272">
        <v>0</v>
      </c>
      <c r="CS29" s="272">
        <v>0</v>
      </c>
      <c r="CT29" s="272">
        <v>0</v>
      </c>
      <c r="CU29" s="272">
        <v>0</v>
      </c>
      <c r="CV29" s="272">
        <v>0</v>
      </c>
      <c r="CW29" s="272">
        <v>0</v>
      </c>
      <c r="CX29" s="272">
        <v>0</v>
      </c>
      <c r="CY29" s="272">
        <v>0</v>
      </c>
      <c r="CZ29" s="272">
        <v>0</v>
      </c>
      <c r="DA29" s="272">
        <v>0</v>
      </c>
      <c r="DB29" s="272">
        <v>0</v>
      </c>
      <c r="DC29" s="272">
        <v>0</v>
      </c>
      <c r="DD29" s="272">
        <v>0</v>
      </c>
      <c r="DE29" s="272">
        <v>0</v>
      </c>
      <c r="DF29" s="272">
        <v>0</v>
      </c>
      <c r="DG29" s="272">
        <v>0</v>
      </c>
      <c r="DH29" s="272">
        <v>0</v>
      </c>
      <c r="DI29" s="272">
        <v>0</v>
      </c>
      <c r="DJ29" s="272">
        <v>0</v>
      </c>
    </row>
    <row r="30" spans="1:114">
      <c r="A30" s="284" t="s">
        <v>130</v>
      </c>
      <c r="B30" s="285" t="s">
        <v>131</v>
      </c>
      <c r="C30" s="280">
        <f t="shared" si="2"/>
        <v>18</v>
      </c>
      <c r="D30" s="286">
        <f t="shared" si="3"/>
        <v>1403</v>
      </c>
      <c r="E30" s="287"/>
      <c r="F30" s="294" t="s">
        <v>1248</v>
      </c>
      <c r="G30" s="287"/>
      <c r="H30" s="287"/>
      <c r="I30" s="287">
        <v>80</v>
      </c>
      <c r="J30" s="287">
        <v>50</v>
      </c>
      <c r="K30" s="287">
        <v>89</v>
      </c>
      <c r="L30" s="287">
        <v>80</v>
      </c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>
        <v>80</v>
      </c>
      <c r="AD30" s="287">
        <v>80</v>
      </c>
      <c r="AE30" s="287">
        <v>80</v>
      </c>
      <c r="AF30" s="287">
        <v>87</v>
      </c>
      <c r="AG30" s="287">
        <v>90</v>
      </c>
      <c r="AH30" s="287"/>
      <c r="AI30" s="287">
        <v>50</v>
      </c>
      <c r="AJ30" s="287"/>
      <c r="AK30" s="287">
        <v>80</v>
      </c>
      <c r="AL30" s="287"/>
      <c r="AM30" s="287"/>
      <c r="AN30" s="287"/>
      <c r="AO30" s="287">
        <v>80</v>
      </c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>
        <v>92</v>
      </c>
      <c r="BY30" s="287"/>
      <c r="BZ30" s="287"/>
      <c r="CA30" s="287"/>
      <c r="CB30" s="287"/>
      <c r="CC30" s="287">
        <v>84</v>
      </c>
      <c r="CD30" s="287"/>
      <c r="CE30" s="287"/>
      <c r="CF30" s="287">
        <v>85</v>
      </c>
      <c r="CG30" s="287"/>
      <c r="CH30" s="287"/>
      <c r="CI30" s="287">
        <v>50</v>
      </c>
      <c r="CJ30" s="287"/>
      <c r="CK30" s="287">
        <v>86</v>
      </c>
      <c r="CL30" s="287">
        <v>80</v>
      </c>
      <c r="CM30" s="287"/>
      <c r="CN30" s="287"/>
      <c r="CO30" s="292" t="str">
        <f t="shared" si="4"/>
        <v>Jan-Evert Ohlsson</v>
      </c>
      <c r="CQ30" s="272">
        <v>0</v>
      </c>
      <c r="CR30" s="272">
        <v>0</v>
      </c>
      <c r="CS30" s="272">
        <v>0</v>
      </c>
      <c r="CT30" s="272">
        <v>0</v>
      </c>
      <c r="CU30" s="272">
        <v>0</v>
      </c>
      <c r="CV30" s="272">
        <v>0</v>
      </c>
      <c r="CW30" s="272">
        <v>0</v>
      </c>
      <c r="CX30" s="272">
        <v>0</v>
      </c>
      <c r="CY30" s="272">
        <v>0</v>
      </c>
      <c r="CZ30" s="272">
        <v>0</v>
      </c>
      <c r="DA30" s="272">
        <v>0</v>
      </c>
      <c r="DB30" s="272">
        <v>0</v>
      </c>
      <c r="DC30" s="272">
        <v>0</v>
      </c>
      <c r="DD30" s="272">
        <v>0</v>
      </c>
      <c r="DE30" s="272">
        <v>0</v>
      </c>
      <c r="DF30" s="272">
        <v>0</v>
      </c>
      <c r="DG30" s="272">
        <v>0</v>
      </c>
      <c r="DH30" s="272">
        <v>0</v>
      </c>
      <c r="DI30" s="272">
        <v>0</v>
      </c>
      <c r="DJ30" s="272">
        <v>0</v>
      </c>
    </row>
    <row r="31" spans="1:114">
      <c r="A31" s="284" t="s">
        <v>1249</v>
      </c>
      <c r="B31" s="285" t="s">
        <v>1250</v>
      </c>
      <c r="C31" s="280">
        <f t="shared" si="2"/>
        <v>17</v>
      </c>
      <c r="D31" s="286">
        <f t="shared" si="3"/>
        <v>1326</v>
      </c>
      <c r="E31" s="287"/>
      <c r="F31" s="288" t="s">
        <v>849</v>
      </c>
      <c r="G31" s="287"/>
      <c r="H31" s="287"/>
      <c r="I31" s="287"/>
      <c r="J31" s="287"/>
      <c r="K31" s="287"/>
      <c r="L31" s="287"/>
      <c r="M31" s="287"/>
      <c r="N31" s="287">
        <v>50</v>
      </c>
      <c r="O31" s="287">
        <v>90</v>
      </c>
      <c r="P31" s="287">
        <v>50</v>
      </c>
      <c r="Q31" s="287"/>
      <c r="R31" s="287"/>
      <c r="S31" s="287"/>
      <c r="T31" s="287"/>
      <c r="U31" s="287"/>
      <c r="V31" s="287"/>
      <c r="W31" s="287"/>
      <c r="X31" s="287"/>
      <c r="Y31" s="287">
        <v>80</v>
      </c>
      <c r="Z31" s="287">
        <v>80</v>
      </c>
      <c r="AA31" s="287"/>
      <c r="AB31" s="287"/>
      <c r="AC31" s="287"/>
      <c r="AD31" s="287">
        <v>80</v>
      </c>
      <c r="AE31" s="287">
        <v>88</v>
      </c>
      <c r="AF31" s="287">
        <v>84</v>
      </c>
      <c r="AG31" s="287">
        <v>93</v>
      </c>
      <c r="AH31" s="287"/>
      <c r="AI31" s="287"/>
      <c r="AJ31" s="287"/>
      <c r="AK31" s="287"/>
      <c r="AL31" s="287">
        <v>87</v>
      </c>
      <c r="AM31" s="287">
        <v>81</v>
      </c>
      <c r="AN31" s="287">
        <v>83</v>
      </c>
      <c r="AO31" s="287">
        <v>80</v>
      </c>
      <c r="AP31" s="287">
        <v>80</v>
      </c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>
        <v>80</v>
      </c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287"/>
      <c r="CE31" s="287">
        <v>70</v>
      </c>
      <c r="CF31" s="287"/>
      <c r="CG31" s="287">
        <v>70</v>
      </c>
      <c r="CH31" s="287"/>
      <c r="CI31" s="287"/>
      <c r="CJ31" s="287"/>
      <c r="CK31" s="287"/>
      <c r="CL31" s="287"/>
      <c r="CM31" s="287"/>
      <c r="CN31" s="287"/>
      <c r="CO31" s="292" t="str">
        <f t="shared" si="4"/>
        <v>Herman Hellichius</v>
      </c>
      <c r="CQ31" s="272">
        <v>0</v>
      </c>
      <c r="CR31" s="272">
        <v>0</v>
      </c>
      <c r="CS31" s="272">
        <v>0</v>
      </c>
      <c r="CT31" s="272">
        <v>0</v>
      </c>
      <c r="CU31" s="272">
        <v>0</v>
      </c>
      <c r="CV31" s="272">
        <v>0</v>
      </c>
      <c r="CW31" s="272">
        <v>0</v>
      </c>
      <c r="CX31" s="272">
        <v>0</v>
      </c>
      <c r="CY31" s="272">
        <v>0</v>
      </c>
      <c r="CZ31" s="272">
        <v>0</v>
      </c>
      <c r="DA31" s="272">
        <v>0</v>
      </c>
      <c r="DB31" s="272">
        <v>0</v>
      </c>
      <c r="DC31" s="272">
        <v>0</v>
      </c>
      <c r="DD31" s="272">
        <v>0</v>
      </c>
      <c r="DE31" s="272">
        <v>0</v>
      </c>
      <c r="DF31" s="272">
        <v>0</v>
      </c>
      <c r="DG31" s="272">
        <v>0</v>
      </c>
      <c r="DH31" s="272">
        <v>0</v>
      </c>
      <c r="DI31" s="272">
        <v>0</v>
      </c>
      <c r="DJ31" s="272">
        <v>0</v>
      </c>
    </row>
    <row r="32" spans="1:114">
      <c r="A32" s="284" t="s">
        <v>117</v>
      </c>
      <c r="B32" s="285" t="s">
        <v>97</v>
      </c>
      <c r="C32" s="280">
        <f t="shared" si="2"/>
        <v>16</v>
      </c>
      <c r="D32" s="286">
        <f t="shared" si="3"/>
        <v>1304</v>
      </c>
      <c r="E32" s="287"/>
      <c r="F32" s="294" t="s">
        <v>1241</v>
      </c>
      <c r="G32" s="287"/>
      <c r="H32" s="287"/>
      <c r="I32" s="287"/>
      <c r="J32" s="287">
        <v>50</v>
      </c>
      <c r="K32" s="287">
        <v>88</v>
      </c>
      <c r="L32" s="287">
        <v>84</v>
      </c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>
        <v>80</v>
      </c>
      <c r="AD32" s="287"/>
      <c r="AE32" s="287">
        <v>80</v>
      </c>
      <c r="AF32" s="287"/>
      <c r="AG32" s="287">
        <v>87</v>
      </c>
      <c r="AH32" s="287"/>
      <c r="AI32" s="287">
        <v>80</v>
      </c>
      <c r="AJ32" s="287"/>
      <c r="AK32" s="287">
        <v>80</v>
      </c>
      <c r="AL32" s="287"/>
      <c r="AM32" s="287"/>
      <c r="AN32" s="287"/>
      <c r="AO32" s="287">
        <v>80</v>
      </c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>
        <v>91</v>
      </c>
      <c r="BY32" s="287"/>
      <c r="BZ32" s="287"/>
      <c r="CA32" s="287"/>
      <c r="CB32" s="287"/>
      <c r="CC32" s="287">
        <v>84</v>
      </c>
      <c r="CD32" s="287">
        <v>95</v>
      </c>
      <c r="CE32" s="287"/>
      <c r="CF32" s="287">
        <v>81</v>
      </c>
      <c r="CG32" s="287"/>
      <c r="CH32" s="287"/>
      <c r="CI32" s="287">
        <v>84</v>
      </c>
      <c r="CJ32" s="287"/>
      <c r="CK32" s="287">
        <v>80</v>
      </c>
      <c r="CL32" s="287">
        <v>80</v>
      </c>
      <c r="CM32" s="287"/>
      <c r="CN32" s="287"/>
      <c r="CO32" s="292" t="str">
        <f t="shared" si="4"/>
        <v>Christina Nilsson</v>
      </c>
      <c r="CQ32" s="272">
        <v>0</v>
      </c>
      <c r="CR32" s="272">
        <v>0</v>
      </c>
      <c r="CS32" s="272">
        <v>0</v>
      </c>
      <c r="CT32" s="272">
        <v>0</v>
      </c>
      <c r="CU32" s="272">
        <v>0</v>
      </c>
      <c r="CV32" s="272">
        <v>0</v>
      </c>
      <c r="CW32" s="272">
        <v>0</v>
      </c>
      <c r="CX32" s="272">
        <v>0</v>
      </c>
      <c r="CY32" s="272">
        <v>0</v>
      </c>
      <c r="CZ32" s="272">
        <v>0</v>
      </c>
      <c r="DA32" s="272">
        <v>0</v>
      </c>
      <c r="DB32" s="272">
        <v>0</v>
      </c>
      <c r="DC32" s="272">
        <v>0</v>
      </c>
      <c r="DD32" s="272">
        <v>0</v>
      </c>
      <c r="DE32" s="272">
        <v>0</v>
      </c>
      <c r="DF32" s="272">
        <v>0</v>
      </c>
      <c r="DG32" s="272">
        <v>0</v>
      </c>
      <c r="DH32" s="272">
        <v>0</v>
      </c>
      <c r="DI32" s="272">
        <v>0</v>
      </c>
      <c r="DJ32" s="272">
        <v>0</v>
      </c>
    </row>
    <row r="33" spans="1:114">
      <c r="A33" s="284" t="s">
        <v>135</v>
      </c>
      <c r="B33" s="285" t="s">
        <v>136</v>
      </c>
      <c r="C33" s="280">
        <f t="shared" si="2"/>
        <v>15</v>
      </c>
      <c r="D33" s="286">
        <f t="shared" si="3"/>
        <v>1221</v>
      </c>
      <c r="E33" s="287"/>
      <c r="F33" s="295" t="s">
        <v>1168</v>
      </c>
      <c r="G33" s="287"/>
      <c r="H33" s="287"/>
      <c r="I33" s="287"/>
      <c r="J33" s="287"/>
      <c r="K33" s="287"/>
      <c r="L33" s="287"/>
      <c r="M33" s="287"/>
      <c r="N33" s="287">
        <v>80</v>
      </c>
      <c r="O33" s="287">
        <v>80</v>
      </c>
      <c r="P33" s="287">
        <v>86</v>
      </c>
      <c r="Q33" s="287"/>
      <c r="R33" s="287"/>
      <c r="S33" s="287"/>
      <c r="T33" s="287"/>
      <c r="U33" s="287">
        <v>80</v>
      </c>
      <c r="V33" s="287">
        <v>80</v>
      </c>
      <c r="W33" s="287">
        <v>83</v>
      </c>
      <c r="X33" s="287">
        <v>80</v>
      </c>
      <c r="Y33" s="287"/>
      <c r="Z33" s="287"/>
      <c r="AA33" s="287"/>
      <c r="AB33" s="287"/>
      <c r="AC33" s="287"/>
      <c r="AD33" s="287">
        <v>80</v>
      </c>
      <c r="AE33" s="287">
        <v>80</v>
      </c>
      <c r="AF33" s="287"/>
      <c r="AG33" s="287">
        <v>92</v>
      </c>
      <c r="AH33" s="287"/>
      <c r="AI33" s="287"/>
      <c r="AJ33" s="287"/>
      <c r="AK33" s="287"/>
      <c r="AL33" s="287"/>
      <c r="AM33" s="287"/>
      <c r="AN33" s="287">
        <v>80</v>
      </c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>
        <v>80</v>
      </c>
      <c r="CB33" s="287"/>
      <c r="CC33" s="287"/>
      <c r="CD33" s="287"/>
      <c r="CE33" s="287"/>
      <c r="CF33" s="287"/>
      <c r="CG33" s="287"/>
      <c r="CH33" s="287"/>
      <c r="CI33" s="287">
        <v>80</v>
      </c>
      <c r="CJ33" s="287"/>
      <c r="CK33" s="287">
        <v>80</v>
      </c>
      <c r="CL33" s="287">
        <v>80</v>
      </c>
      <c r="CM33" s="287"/>
      <c r="CN33" s="287"/>
      <c r="CO33" s="292" t="str">
        <f t="shared" si="4"/>
        <v>Jonas Gustavsson</v>
      </c>
      <c r="CQ33" s="272">
        <v>0</v>
      </c>
      <c r="CR33" s="272">
        <v>0</v>
      </c>
      <c r="CS33" s="272">
        <v>0</v>
      </c>
      <c r="CT33" s="272">
        <v>0</v>
      </c>
      <c r="CU33" s="272">
        <v>0</v>
      </c>
      <c r="CV33" s="272">
        <v>0</v>
      </c>
      <c r="CW33" s="272">
        <v>0</v>
      </c>
      <c r="CX33" s="272">
        <v>0</v>
      </c>
      <c r="CY33" s="272">
        <v>0</v>
      </c>
      <c r="CZ33" s="272">
        <v>0</v>
      </c>
      <c r="DA33" s="272">
        <v>0</v>
      </c>
      <c r="DB33" s="272">
        <v>0</v>
      </c>
      <c r="DC33" s="272">
        <v>0</v>
      </c>
      <c r="DD33" s="272">
        <v>0</v>
      </c>
      <c r="DE33" s="272">
        <v>0</v>
      </c>
      <c r="DF33" s="272">
        <v>0</v>
      </c>
      <c r="DG33" s="272">
        <v>0</v>
      </c>
      <c r="DH33" s="272">
        <v>0</v>
      </c>
      <c r="DI33" s="272">
        <v>0</v>
      </c>
      <c r="DJ33" s="272">
        <v>0</v>
      </c>
    </row>
    <row r="34" spans="1:114">
      <c r="A34" s="284" t="s">
        <v>147</v>
      </c>
      <c r="B34" s="285" t="s">
        <v>97</v>
      </c>
      <c r="C34" s="280">
        <f t="shared" si="2"/>
        <v>16</v>
      </c>
      <c r="D34" s="286">
        <f t="shared" si="3"/>
        <v>1216</v>
      </c>
      <c r="E34" s="287"/>
      <c r="F34" s="291" t="s">
        <v>1244</v>
      </c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>
        <v>50</v>
      </c>
      <c r="X34" s="287">
        <v>50</v>
      </c>
      <c r="Y34" s="287"/>
      <c r="Z34" s="287">
        <v>80</v>
      </c>
      <c r="AA34" s="287"/>
      <c r="AB34" s="287"/>
      <c r="AC34" s="287"/>
      <c r="AD34" s="287"/>
      <c r="AE34" s="287"/>
      <c r="AF34" s="287"/>
      <c r="AG34" s="287">
        <v>80</v>
      </c>
      <c r="AH34" s="287"/>
      <c r="AI34" s="287">
        <v>80</v>
      </c>
      <c r="AJ34" s="287"/>
      <c r="AK34" s="287">
        <v>80</v>
      </c>
      <c r="AL34" s="287"/>
      <c r="AM34" s="287">
        <v>80</v>
      </c>
      <c r="AN34" s="287">
        <v>80</v>
      </c>
      <c r="AO34" s="287">
        <v>80</v>
      </c>
      <c r="AP34" s="287">
        <v>80</v>
      </c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>
        <v>80</v>
      </c>
      <c r="BT34" s="287"/>
      <c r="BU34" s="287"/>
      <c r="BV34" s="287"/>
      <c r="BW34" s="287"/>
      <c r="BX34" s="287">
        <v>96</v>
      </c>
      <c r="BY34" s="287"/>
      <c r="BZ34" s="287"/>
      <c r="CA34" s="287"/>
      <c r="CB34" s="287"/>
      <c r="CC34" s="287">
        <v>80</v>
      </c>
      <c r="CD34" s="287">
        <v>70</v>
      </c>
      <c r="CE34" s="287"/>
      <c r="CF34" s="287"/>
      <c r="CG34" s="287"/>
      <c r="CH34" s="287"/>
      <c r="CI34" s="287">
        <v>80</v>
      </c>
      <c r="CJ34" s="287"/>
      <c r="CK34" s="287"/>
      <c r="CL34" s="287"/>
      <c r="CM34" s="287">
        <v>70</v>
      </c>
      <c r="CN34" s="287"/>
      <c r="CO34" s="292" t="str">
        <f t="shared" si="4"/>
        <v>Barbro Nilsson</v>
      </c>
      <c r="CQ34" s="272">
        <v>0</v>
      </c>
      <c r="CR34" s="272">
        <v>0</v>
      </c>
      <c r="CS34" s="272">
        <v>0</v>
      </c>
      <c r="CT34" s="272">
        <v>0</v>
      </c>
      <c r="CU34" s="272">
        <v>0</v>
      </c>
      <c r="CV34" s="272">
        <v>0</v>
      </c>
      <c r="CW34" s="272">
        <v>0</v>
      </c>
      <c r="CX34" s="272">
        <v>0</v>
      </c>
      <c r="CY34" s="272">
        <v>0</v>
      </c>
      <c r="CZ34" s="272">
        <v>0</v>
      </c>
      <c r="DA34" s="272">
        <v>0</v>
      </c>
      <c r="DB34" s="272">
        <v>0</v>
      </c>
      <c r="DC34" s="272">
        <v>0</v>
      </c>
      <c r="DD34" s="272">
        <v>0</v>
      </c>
      <c r="DE34" s="272">
        <v>0</v>
      </c>
      <c r="DF34" s="272">
        <v>0</v>
      </c>
      <c r="DG34" s="272">
        <v>0</v>
      </c>
      <c r="DH34" s="272">
        <v>0</v>
      </c>
      <c r="DI34" s="272">
        <v>0</v>
      </c>
      <c r="DJ34" s="272">
        <v>0</v>
      </c>
    </row>
    <row r="35" spans="1:114">
      <c r="A35" s="284" t="s">
        <v>1251</v>
      </c>
      <c r="B35" s="285" t="s">
        <v>97</v>
      </c>
      <c r="C35" s="280">
        <f t="shared" si="2"/>
        <v>14</v>
      </c>
      <c r="D35" s="286">
        <f t="shared" si="3"/>
        <v>1130</v>
      </c>
      <c r="E35" s="290"/>
      <c r="F35" s="295" t="s">
        <v>1252</v>
      </c>
      <c r="G35" s="290"/>
      <c r="H35" s="290"/>
      <c r="I35" s="290"/>
      <c r="J35" s="290"/>
      <c r="K35" s="290"/>
      <c r="L35" s="290"/>
      <c r="M35" s="290"/>
      <c r="N35" s="290">
        <v>80</v>
      </c>
      <c r="O35" s="290">
        <v>80</v>
      </c>
      <c r="P35" s="290">
        <v>90</v>
      </c>
      <c r="Q35" s="290"/>
      <c r="R35" s="290"/>
      <c r="S35" s="290"/>
      <c r="T35" s="290"/>
      <c r="U35" s="287">
        <v>80</v>
      </c>
      <c r="V35" s="287">
        <v>80</v>
      </c>
      <c r="W35" s="290">
        <v>80</v>
      </c>
      <c r="X35" s="290">
        <v>80</v>
      </c>
      <c r="Y35" s="290"/>
      <c r="Z35" s="290"/>
      <c r="AA35" s="290"/>
      <c r="AB35" s="290"/>
      <c r="AC35" s="290">
        <v>80</v>
      </c>
      <c r="AD35" s="290">
        <v>80</v>
      </c>
      <c r="AE35" s="290">
        <v>80</v>
      </c>
      <c r="AF35" s="290">
        <v>80</v>
      </c>
      <c r="AG35" s="290">
        <v>80</v>
      </c>
      <c r="AH35" s="290"/>
      <c r="AI35" s="290">
        <v>80</v>
      </c>
      <c r="AJ35" s="290"/>
      <c r="AK35" s="290">
        <v>80</v>
      </c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2" t="str">
        <f t="shared" si="4"/>
        <v>Michael Nilsson</v>
      </c>
      <c r="CQ35" s="272">
        <v>0</v>
      </c>
      <c r="CR35" s="272">
        <v>0</v>
      </c>
      <c r="CS35" s="272">
        <v>0</v>
      </c>
      <c r="CT35" s="272">
        <v>0</v>
      </c>
      <c r="CU35" s="272">
        <v>0</v>
      </c>
      <c r="CV35" s="272">
        <v>0</v>
      </c>
      <c r="CW35" s="272">
        <v>0</v>
      </c>
      <c r="CX35" s="272">
        <v>0</v>
      </c>
      <c r="CY35" s="272">
        <v>0</v>
      </c>
      <c r="CZ35" s="272">
        <v>0</v>
      </c>
      <c r="DA35" s="272">
        <v>0</v>
      </c>
      <c r="DB35" s="272">
        <v>0</v>
      </c>
      <c r="DC35" s="272">
        <v>0</v>
      </c>
      <c r="DD35" s="272">
        <v>0</v>
      </c>
      <c r="DE35" s="272">
        <v>0</v>
      </c>
      <c r="DF35" s="272">
        <v>0</v>
      </c>
      <c r="DG35" s="272">
        <v>0</v>
      </c>
      <c r="DH35" s="272">
        <v>0</v>
      </c>
      <c r="DI35" s="272">
        <v>0</v>
      </c>
      <c r="DJ35" s="272">
        <v>0</v>
      </c>
    </row>
    <row r="36" spans="1:114">
      <c r="A36" s="284" t="s">
        <v>1253</v>
      </c>
      <c r="B36" s="285" t="s">
        <v>97</v>
      </c>
      <c r="C36" s="280">
        <f t="shared" si="2"/>
        <v>14</v>
      </c>
      <c r="D36" s="286">
        <f t="shared" si="3"/>
        <v>1097</v>
      </c>
      <c r="E36" s="287"/>
      <c r="F36" s="288" t="s">
        <v>849</v>
      </c>
      <c r="G36" s="287"/>
      <c r="H36" s="287"/>
      <c r="I36" s="287"/>
      <c r="J36" s="287"/>
      <c r="K36" s="287"/>
      <c r="L36" s="287"/>
      <c r="M36" s="287"/>
      <c r="N36" s="287">
        <v>80</v>
      </c>
      <c r="O36" s="287">
        <v>80</v>
      </c>
      <c r="P36" s="287">
        <v>80</v>
      </c>
      <c r="Q36" s="287"/>
      <c r="R36" s="287"/>
      <c r="S36" s="287"/>
      <c r="T36" s="287"/>
      <c r="U36" s="287"/>
      <c r="V36" s="287"/>
      <c r="W36" s="287"/>
      <c r="X36" s="287"/>
      <c r="Y36" s="287">
        <v>80</v>
      </c>
      <c r="Z36" s="287">
        <v>80</v>
      </c>
      <c r="AA36" s="287"/>
      <c r="AB36" s="287"/>
      <c r="AC36" s="287">
        <v>81</v>
      </c>
      <c r="AD36" s="287">
        <v>80</v>
      </c>
      <c r="AE36" s="287">
        <v>80</v>
      </c>
      <c r="AF36" s="287">
        <v>86</v>
      </c>
      <c r="AG36" s="287"/>
      <c r="AH36" s="287"/>
      <c r="AI36" s="287">
        <v>80</v>
      </c>
      <c r="AJ36" s="287"/>
      <c r="AK36" s="287">
        <v>80</v>
      </c>
      <c r="AL36" s="287">
        <v>70</v>
      </c>
      <c r="AM36" s="287">
        <v>70</v>
      </c>
      <c r="AN36" s="287"/>
      <c r="AO36" s="287"/>
      <c r="AP36" s="287">
        <v>70</v>
      </c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87"/>
      <c r="CA36" s="287"/>
      <c r="CB36" s="287"/>
      <c r="CC36" s="287"/>
      <c r="CD36" s="287"/>
      <c r="CE36" s="287"/>
      <c r="CF36" s="287"/>
      <c r="CG36" s="287"/>
      <c r="CH36" s="287"/>
      <c r="CI36" s="287"/>
      <c r="CJ36" s="287"/>
      <c r="CK36" s="287"/>
      <c r="CL36" s="287"/>
      <c r="CM36" s="287"/>
      <c r="CN36" s="287"/>
      <c r="CO36" s="292" t="str">
        <f t="shared" si="4"/>
        <v>Cazper Nilsson</v>
      </c>
      <c r="CQ36" s="272">
        <v>0</v>
      </c>
      <c r="CR36" s="272">
        <v>0</v>
      </c>
      <c r="CS36" s="272">
        <v>0</v>
      </c>
      <c r="CT36" s="272">
        <v>0</v>
      </c>
      <c r="CU36" s="272">
        <v>0</v>
      </c>
      <c r="CV36" s="272">
        <v>0</v>
      </c>
      <c r="CW36" s="272">
        <v>0</v>
      </c>
      <c r="CX36" s="272">
        <v>0</v>
      </c>
      <c r="CY36" s="272">
        <v>0</v>
      </c>
      <c r="CZ36" s="272">
        <v>0</v>
      </c>
      <c r="DA36" s="272">
        <v>0</v>
      </c>
      <c r="DB36" s="272">
        <v>0</v>
      </c>
      <c r="DC36" s="272">
        <v>0</v>
      </c>
      <c r="DD36" s="272">
        <v>0</v>
      </c>
      <c r="DE36" s="272">
        <v>0</v>
      </c>
      <c r="DF36" s="272">
        <v>0</v>
      </c>
      <c r="DG36" s="272">
        <v>0</v>
      </c>
      <c r="DH36" s="272">
        <v>0</v>
      </c>
      <c r="DI36" s="272">
        <v>0</v>
      </c>
      <c r="DJ36" s="272">
        <v>0</v>
      </c>
    </row>
    <row r="37" spans="1:114">
      <c r="A37" s="284" t="s">
        <v>119</v>
      </c>
      <c r="B37" s="285" t="s">
        <v>120</v>
      </c>
      <c r="C37" s="280">
        <f t="shared" si="2"/>
        <v>13</v>
      </c>
      <c r="D37" s="286">
        <f t="shared" si="3"/>
        <v>1041</v>
      </c>
      <c r="E37" s="287"/>
      <c r="F37" s="296" t="s">
        <v>1254</v>
      </c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>
        <v>80</v>
      </c>
      <c r="W37" s="287">
        <v>80</v>
      </c>
      <c r="X37" s="287">
        <v>80</v>
      </c>
      <c r="Y37" s="287"/>
      <c r="Z37" s="287"/>
      <c r="AA37" s="287"/>
      <c r="AB37" s="287"/>
      <c r="AC37" s="287">
        <v>50</v>
      </c>
      <c r="AD37" s="287">
        <v>80</v>
      </c>
      <c r="AE37" s="287"/>
      <c r="AF37" s="287"/>
      <c r="AG37" s="287">
        <v>85</v>
      </c>
      <c r="AH37" s="287"/>
      <c r="AI37" s="287"/>
      <c r="AJ37" s="287"/>
      <c r="AK37" s="287">
        <v>80</v>
      </c>
      <c r="AL37" s="287">
        <v>81</v>
      </c>
      <c r="AM37" s="287">
        <v>86</v>
      </c>
      <c r="AN37" s="287">
        <v>86</v>
      </c>
      <c r="AO37" s="287">
        <v>86</v>
      </c>
      <c r="AP37" s="287">
        <v>86</v>
      </c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7"/>
      <c r="BY37" s="287"/>
      <c r="BZ37" s="287"/>
      <c r="CA37" s="287"/>
      <c r="CB37" s="287"/>
      <c r="CC37" s="287"/>
      <c r="CD37" s="287"/>
      <c r="CE37" s="287"/>
      <c r="CF37" s="287"/>
      <c r="CG37" s="287"/>
      <c r="CH37" s="287"/>
      <c r="CI37" s="287"/>
      <c r="CJ37" s="287"/>
      <c r="CK37" s="287"/>
      <c r="CL37" s="287">
        <v>81</v>
      </c>
      <c r="CM37" s="287"/>
      <c r="CN37" s="287"/>
      <c r="CO37" s="292" t="str">
        <f t="shared" si="4"/>
        <v>Gabrielle Brun</v>
      </c>
      <c r="CQ37" s="272">
        <v>0</v>
      </c>
      <c r="CR37" s="272">
        <v>0</v>
      </c>
      <c r="CS37" s="272">
        <v>0</v>
      </c>
      <c r="CT37" s="272">
        <v>0</v>
      </c>
      <c r="CU37" s="272">
        <v>0</v>
      </c>
      <c r="CV37" s="272">
        <v>0</v>
      </c>
      <c r="CW37" s="272">
        <v>0</v>
      </c>
      <c r="CX37" s="272">
        <v>0</v>
      </c>
      <c r="CY37" s="272">
        <v>0</v>
      </c>
      <c r="CZ37" s="272">
        <v>0</v>
      </c>
      <c r="DA37" s="272">
        <v>0</v>
      </c>
      <c r="DB37" s="272">
        <v>0</v>
      </c>
      <c r="DC37" s="272">
        <v>0</v>
      </c>
      <c r="DD37" s="272">
        <v>0</v>
      </c>
      <c r="DE37" s="272">
        <v>0</v>
      </c>
      <c r="DF37" s="272">
        <v>0</v>
      </c>
      <c r="DG37" s="272">
        <v>0</v>
      </c>
      <c r="DH37" s="272">
        <v>0</v>
      </c>
      <c r="DI37" s="272">
        <v>0</v>
      </c>
      <c r="DJ37" s="272">
        <v>0</v>
      </c>
    </row>
    <row r="38" spans="1:114">
      <c r="A38" s="284" t="s">
        <v>109</v>
      </c>
      <c r="B38" s="285" t="s">
        <v>110</v>
      </c>
      <c r="C38" s="280">
        <f t="shared" si="2"/>
        <v>13</v>
      </c>
      <c r="D38" s="286">
        <f t="shared" si="3"/>
        <v>1040</v>
      </c>
      <c r="E38" s="287"/>
      <c r="F38" s="288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>
        <v>80</v>
      </c>
      <c r="AD38" s="287"/>
      <c r="AE38" s="287">
        <v>80</v>
      </c>
      <c r="AF38" s="287">
        <v>80</v>
      </c>
      <c r="AG38" s="287">
        <v>80</v>
      </c>
      <c r="AH38" s="287"/>
      <c r="AI38" s="287">
        <v>80</v>
      </c>
      <c r="AJ38" s="287"/>
      <c r="AK38" s="287"/>
      <c r="AL38" s="287">
        <v>80</v>
      </c>
      <c r="AM38" s="287"/>
      <c r="AN38" s="287">
        <v>80</v>
      </c>
      <c r="AO38" s="287">
        <v>80</v>
      </c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>
        <v>80</v>
      </c>
      <c r="BL38" s="287"/>
      <c r="BM38" s="287"/>
      <c r="BN38" s="287"/>
      <c r="BO38" s="287"/>
      <c r="BP38" s="287"/>
      <c r="BQ38" s="287"/>
      <c r="BR38" s="287"/>
      <c r="BS38" s="287">
        <v>80</v>
      </c>
      <c r="BT38" s="287"/>
      <c r="BU38" s="287"/>
      <c r="BV38" s="287"/>
      <c r="BW38" s="287"/>
      <c r="BX38" s="287">
        <v>80</v>
      </c>
      <c r="BY38" s="287"/>
      <c r="BZ38" s="287"/>
      <c r="CA38" s="287"/>
      <c r="CB38" s="287"/>
      <c r="CC38" s="287">
        <v>80</v>
      </c>
      <c r="CD38" s="287"/>
      <c r="CE38" s="287"/>
      <c r="CF38" s="287"/>
      <c r="CG38" s="287"/>
      <c r="CH38" s="287"/>
      <c r="CI38" s="287"/>
      <c r="CJ38" s="287"/>
      <c r="CK38" s="287"/>
      <c r="CL38" s="287">
        <v>80</v>
      </c>
      <c r="CM38" s="287"/>
      <c r="CN38" s="287"/>
      <c r="CO38" s="292" t="str">
        <f t="shared" si="4"/>
        <v>Nils Mårtensson</v>
      </c>
      <c r="CQ38" s="272">
        <v>0</v>
      </c>
      <c r="CR38" s="272">
        <v>0</v>
      </c>
      <c r="CS38" s="272">
        <v>0</v>
      </c>
      <c r="CT38" s="272">
        <v>0</v>
      </c>
      <c r="CU38" s="272">
        <v>0</v>
      </c>
      <c r="CV38" s="272">
        <v>0</v>
      </c>
      <c r="CW38" s="272">
        <v>0</v>
      </c>
      <c r="CX38" s="272">
        <v>0</v>
      </c>
      <c r="CY38" s="272">
        <v>0</v>
      </c>
      <c r="CZ38" s="272">
        <v>0</v>
      </c>
      <c r="DA38" s="272">
        <v>0</v>
      </c>
      <c r="DB38" s="272">
        <v>0</v>
      </c>
      <c r="DC38" s="272">
        <v>0</v>
      </c>
      <c r="DD38" s="272">
        <v>0</v>
      </c>
      <c r="DE38" s="272">
        <v>0</v>
      </c>
      <c r="DF38" s="272">
        <v>0</v>
      </c>
      <c r="DG38" s="272">
        <v>0</v>
      </c>
      <c r="DH38" s="272">
        <v>0</v>
      </c>
      <c r="DI38" s="272">
        <v>0</v>
      </c>
      <c r="DJ38" s="272">
        <v>0</v>
      </c>
    </row>
    <row r="39" spans="1:114">
      <c r="A39" s="284" t="s">
        <v>138</v>
      </c>
      <c r="B39" s="285" t="s">
        <v>127</v>
      </c>
      <c r="C39" s="280">
        <f t="shared" si="2"/>
        <v>13</v>
      </c>
      <c r="D39" s="286">
        <f t="shared" si="3"/>
        <v>1039</v>
      </c>
      <c r="E39" s="287"/>
      <c r="F39" s="295" t="s">
        <v>1255</v>
      </c>
      <c r="G39" s="287"/>
      <c r="H39" s="287"/>
      <c r="I39" s="287"/>
      <c r="J39" s="287"/>
      <c r="K39" s="287"/>
      <c r="L39" s="287">
        <v>80</v>
      </c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>
        <v>80</v>
      </c>
      <c r="AB39" s="287"/>
      <c r="AC39" s="287">
        <v>80</v>
      </c>
      <c r="AD39" s="287"/>
      <c r="AE39" s="287">
        <v>86</v>
      </c>
      <c r="AF39" s="287">
        <v>80</v>
      </c>
      <c r="AG39" s="287">
        <v>83</v>
      </c>
      <c r="AH39" s="287"/>
      <c r="AI39" s="287">
        <v>80</v>
      </c>
      <c r="AJ39" s="287"/>
      <c r="AK39" s="287"/>
      <c r="AL39" s="287"/>
      <c r="AM39" s="287">
        <v>80</v>
      </c>
      <c r="AN39" s="287">
        <v>70</v>
      </c>
      <c r="AO39" s="287">
        <v>80</v>
      </c>
      <c r="AP39" s="287">
        <v>80</v>
      </c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>
        <v>80</v>
      </c>
      <c r="CD39" s="287">
        <v>80</v>
      </c>
      <c r="CE39" s="287"/>
      <c r="CF39" s="287"/>
      <c r="CG39" s="287"/>
      <c r="CH39" s="287"/>
      <c r="CI39" s="287"/>
      <c r="CJ39" s="287"/>
      <c r="CK39" s="287"/>
      <c r="CL39" s="287"/>
      <c r="CM39" s="287"/>
      <c r="CN39" s="287"/>
      <c r="CO39" s="292" t="str">
        <f t="shared" si="4"/>
        <v>Ingvar Schön</v>
      </c>
      <c r="CQ39" s="272">
        <v>0</v>
      </c>
      <c r="CR39" s="272">
        <v>0</v>
      </c>
      <c r="CS39" s="272">
        <v>0</v>
      </c>
      <c r="CT39" s="272">
        <v>0</v>
      </c>
      <c r="CU39" s="272">
        <v>0</v>
      </c>
      <c r="CV39" s="272">
        <v>0</v>
      </c>
      <c r="CW39" s="272">
        <v>0</v>
      </c>
      <c r="CX39" s="272">
        <v>0</v>
      </c>
      <c r="CY39" s="272">
        <v>0</v>
      </c>
      <c r="CZ39" s="272">
        <v>0</v>
      </c>
      <c r="DA39" s="272">
        <v>0</v>
      </c>
      <c r="DB39" s="272">
        <v>0</v>
      </c>
      <c r="DC39" s="272">
        <v>0</v>
      </c>
      <c r="DD39" s="272">
        <v>0</v>
      </c>
      <c r="DE39" s="272">
        <v>0</v>
      </c>
      <c r="DF39" s="272">
        <v>0</v>
      </c>
      <c r="DG39" s="272">
        <v>0</v>
      </c>
      <c r="DH39" s="272">
        <v>0</v>
      </c>
      <c r="DI39" s="272">
        <v>0</v>
      </c>
      <c r="DJ39" s="272">
        <v>0</v>
      </c>
    </row>
    <row r="40" spans="1:114">
      <c r="A40" s="284" t="s">
        <v>126</v>
      </c>
      <c r="B40" s="285" t="s">
        <v>127</v>
      </c>
      <c r="C40" s="280">
        <f t="shared" si="2"/>
        <v>13</v>
      </c>
      <c r="D40" s="286">
        <f t="shared" si="3"/>
        <v>1023</v>
      </c>
      <c r="E40" s="287"/>
      <c r="F40" s="295" t="s">
        <v>1255</v>
      </c>
      <c r="G40" s="287"/>
      <c r="H40" s="287"/>
      <c r="I40" s="287"/>
      <c r="J40" s="287"/>
      <c r="K40" s="287"/>
      <c r="L40" s="287">
        <v>86</v>
      </c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>
        <v>50</v>
      </c>
      <c r="AB40" s="287"/>
      <c r="AC40" s="287">
        <v>80</v>
      </c>
      <c r="AD40" s="287"/>
      <c r="AE40" s="287"/>
      <c r="AF40" s="287">
        <v>91</v>
      </c>
      <c r="AG40" s="287">
        <v>86</v>
      </c>
      <c r="AH40" s="287"/>
      <c r="AI40" s="287">
        <v>80</v>
      </c>
      <c r="AJ40" s="287"/>
      <c r="AK40" s="287"/>
      <c r="AL40" s="287">
        <v>80</v>
      </c>
      <c r="AM40" s="287">
        <v>80</v>
      </c>
      <c r="AN40" s="287">
        <v>70</v>
      </c>
      <c r="AO40" s="287">
        <v>80</v>
      </c>
      <c r="AP40" s="287">
        <v>80</v>
      </c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7"/>
      <c r="BY40" s="287"/>
      <c r="BZ40" s="287"/>
      <c r="CA40" s="287"/>
      <c r="CB40" s="287"/>
      <c r="CC40" s="287">
        <v>80</v>
      </c>
      <c r="CD40" s="287">
        <v>80</v>
      </c>
      <c r="CE40" s="287"/>
      <c r="CF40" s="287"/>
      <c r="CG40" s="287"/>
      <c r="CH40" s="287"/>
      <c r="CI40" s="287"/>
      <c r="CJ40" s="287"/>
      <c r="CK40" s="287"/>
      <c r="CL40" s="287"/>
      <c r="CM40" s="287"/>
      <c r="CN40" s="287"/>
      <c r="CO40" s="292" t="str">
        <f t="shared" si="4"/>
        <v>Maritha Schön</v>
      </c>
      <c r="CQ40" s="272">
        <v>0</v>
      </c>
      <c r="CR40" s="272">
        <v>0</v>
      </c>
      <c r="CS40" s="272">
        <v>0</v>
      </c>
      <c r="CT40" s="272">
        <v>0</v>
      </c>
      <c r="CU40" s="272">
        <v>0</v>
      </c>
      <c r="CV40" s="272">
        <v>0</v>
      </c>
      <c r="CW40" s="272">
        <v>0</v>
      </c>
      <c r="CX40" s="272">
        <v>0</v>
      </c>
      <c r="CY40" s="272">
        <v>0</v>
      </c>
      <c r="CZ40" s="272">
        <v>0</v>
      </c>
      <c r="DA40" s="272">
        <v>0</v>
      </c>
      <c r="DB40" s="272">
        <v>0</v>
      </c>
      <c r="DC40" s="272">
        <v>0</v>
      </c>
      <c r="DD40" s="272">
        <v>0</v>
      </c>
      <c r="DE40" s="272">
        <v>0</v>
      </c>
      <c r="DF40" s="272">
        <v>0</v>
      </c>
      <c r="DG40" s="272">
        <v>0</v>
      </c>
      <c r="DH40" s="272">
        <v>0</v>
      </c>
      <c r="DI40" s="272">
        <v>0</v>
      </c>
      <c r="DJ40" s="272">
        <v>0</v>
      </c>
    </row>
    <row r="41" spans="1:114">
      <c r="A41" s="284" t="s">
        <v>128</v>
      </c>
      <c r="B41" s="285" t="s">
        <v>129</v>
      </c>
      <c r="C41" s="280">
        <f t="shared" si="2"/>
        <v>12</v>
      </c>
      <c r="D41" s="286">
        <f t="shared" si="3"/>
        <v>964</v>
      </c>
      <c r="E41" s="287"/>
      <c r="F41" s="288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>
        <v>80</v>
      </c>
      <c r="X41" s="287">
        <v>80</v>
      </c>
      <c r="Y41" s="287">
        <v>80</v>
      </c>
      <c r="Z41" s="287"/>
      <c r="AA41" s="287"/>
      <c r="AB41" s="287"/>
      <c r="AC41" s="287">
        <v>80</v>
      </c>
      <c r="AD41" s="287">
        <v>80</v>
      </c>
      <c r="AE41" s="287"/>
      <c r="AF41" s="287">
        <v>80</v>
      </c>
      <c r="AG41" s="287">
        <v>84</v>
      </c>
      <c r="AH41" s="287"/>
      <c r="AI41" s="287">
        <v>80</v>
      </c>
      <c r="AJ41" s="287"/>
      <c r="AK41" s="287">
        <v>80</v>
      </c>
      <c r="AL41" s="287"/>
      <c r="AM41" s="287"/>
      <c r="AN41" s="287">
        <v>80</v>
      </c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7"/>
      <c r="BY41" s="287"/>
      <c r="BZ41" s="287"/>
      <c r="CA41" s="287"/>
      <c r="CB41" s="287"/>
      <c r="CC41" s="287"/>
      <c r="CD41" s="287"/>
      <c r="CE41" s="287"/>
      <c r="CF41" s="287"/>
      <c r="CG41" s="287"/>
      <c r="CH41" s="287"/>
      <c r="CI41" s="287"/>
      <c r="CJ41" s="287"/>
      <c r="CK41" s="287">
        <v>80</v>
      </c>
      <c r="CL41" s="287">
        <v>80</v>
      </c>
      <c r="CM41" s="287"/>
      <c r="CN41" s="287"/>
      <c r="CO41" s="292" t="str">
        <f t="shared" si="4"/>
        <v>Kjell Wilhelmsson</v>
      </c>
      <c r="CQ41" s="272">
        <v>0</v>
      </c>
      <c r="CR41" s="272">
        <v>0</v>
      </c>
      <c r="CS41" s="272">
        <v>0</v>
      </c>
      <c r="CT41" s="272">
        <v>0</v>
      </c>
      <c r="CU41" s="272">
        <v>0</v>
      </c>
      <c r="CV41" s="272">
        <v>0</v>
      </c>
      <c r="CW41" s="272">
        <v>0</v>
      </c>
      <c r="CX41" s="272">
        <v>0</v>
      </c>
      <c r="CY41" s="272">
        <v>0</v>
      </c>
      <c r="CZ41" s="272">
        <v>0</v>
      </c>
      <c r="DA41" s="272">
        <v>0</v>
      </c>
      <c r="DB41" s="272">
        <v>0</v>
      </c>
      <c r="DC41" s="272">
        <v>0</v>
      </c>
      <c r="DD41" s="272">
        <v>0</v>
      </c>
      <c r="DE41" s="272">
        <v>0</v>
      </c>
      <c r="DF41" s="272">
        <v>0</v>
      </c>
      <c r="DG41" s="272">
        <v>0</v>
      </c>
      <c r="DH41" s="272">
        <v>0</v>
      </c>
      <c r="DI41" s="272">
        <v>0</v>
      </c>
      <c r="DJ41" s="272">
        <v>0</v>
      </c>
    </row>
    <row r="42" spans="1:114">
      <c r="A42" s="284" t="s">
        <v>148</v>
      </c>
      <c r="B42" s="285" t="s">
        <v>149</v>
      </c>
      <c r="C42" s="280">
        <f t="shared" si="2"/>
        <v>12</v>
      </c>
      <c r="D42" s="286">
        <f t="shared" si="3"/>
        <v>960</v>
      </c>
      <c r="E42" s="287"/>
      <c r="F42" s="288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>
        <v>80</v>
      </c>
      <c r="AI42" s="287"/>
      <c r="AJ42" s="287">
        <v>80</v>
      </c>
      <c r="AK42" s="287"/>
      <c r="AL42" s="287">
        <v>80</v>
      </c>
      <c r="AM42" s="287">
        <v>80</v>
      </c>
      <c r="AN42" s="287">
        <v>80</v>
      </c>
      <c r="AO42" s="287">
        <v>80</v>
      </c>
      <c r="AP42" s="287">
        <v>80</v>
      </c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>
        <v>80</v>
      </c>
      <c r="BO42" s="287"/>
      <c r="BP42" s="287"/>
      <c r="BQ42" s="287"/>
      <c r="BR42" s="287"/>
      <c r="BS42" s="287">
        <v>80</v>
      </c>
      <c r="BT42" s="287">
        <v>80</v>
      </c>
      <c r="BU42" s="287"/>
      <c r="BV42" s="287">
        <v>80</v>
      </c>
      <c r="BW42" s="287"/>
      <c r="BX42" s="287"/>
      <c r="BY42" s="287">
        <v>80</v>
      </c>
      <c r="BZ42" s="287"/>
      <c r="CA42" s="287"/>
      <c r="CB42" s="287"/>
      <c r="CC42" s="287"/>
      <c r="CD42" s="287"/>
      <c r="CE42" s="287"/>
      <c r="CF42" s="287"/>
      <c r="CG42" s="287"/>
      <c r="CH42" s="287"/>
      <c r="CI42" s="287"/>
      <c r="CJ42" s="287"/>
      <c r="CK42" s="287"/>
      <c r="CL42" s="287"/>
      <c r="CM42" s="287"/>
      <c r="CN42" s="287"/>
      <c r="CO42" s="292" t="str">
        <f t="shared" si="4"/>
        <v>Matts Tenland</v>
      </c>
      <c r="CQ42" s="272">
        <v>0</v>
      </c>
      <c r="CR42" s="272">
        <v>0</v>
      </c>
      <c r="CS42" s="272">
        <v>0</v>
      </c>
      <c r="CT42" s="272">
        <v>0</v>
      </c>
      <c r="CU42" s="272">
        <v>0</v>
      </c>
      <c r="CV42" s="272">
        <v>0</v>
      </c>
      <c r="CW42" s="272">
        <v>0</v>
      </c>
      <c r="CX42" s="272">
        <v>0</v>
      </c>
      <c r="CY42" s="272">
        <v>0</v>
      </c>
      <c r="CZ42" s="272">
        <v>0</v>
      </c>
      <c r="DA42" s="272">
        <v>0</v>
      </c>
      <c r="DB42" s="272">
        <v>0</v>
      </c>
      <c r="DC42" s="272">
        <v>0</v>
      </c>
      <c r="DD42" s="272">
        <v>0</v>
      </c>
      <c r="DE42" s="272">
        <v>0</v>
      </c>
      <c r="DF42" s="272">
        <v>0</v>
      </c>
      <c r="DG42" s="272">
        <v>0</v>
      </c>
      <c r="DH42" s="272">
        <v>0</v>
      </c>
      <c r="DI42" s="272">
        <v>0</v>
      </c>
      <c r="DJ42" s="272">
        <v>0</v>
      </c>
    </row>
    <row r="43" spans="1:114">
      <c r="A43" s="284" t="s">
        <v>315</v>
      </c>
      <c r="B43" s="285" t="s">
        <v>97</v>
      </c>
      <c r="C43" s="280">
        <f t="shared" si="2"/>
        <v>12</v>
      </c>
      <c r="D43" s="286">
        <f t="shared" si="3"/>
        <v>954</v>
      </c>
      <c r="E43" s="287"/>
      <c r="F43" s="288" t="s">
        <v>849</v>
      </c>
      <c r="G43" s="287"/>
      <c r="H43" s="287"/>
      <c r="I43" s="287"/>
      <c r="J43" s="287"/>
      <c r="K43" s="287"/>
      <c r="L43" s="287"/>
      <c r="M43" s="287"/>
      <c r="N43" s="287">
        <v>80</v>
      </c>
      <c r="O43" s="287">
        <v>80</v>
      </c>
      <c r="P43" s="287">
        <v>80</v>
      </c>
      <c r="Q43" s="287"/>
      <c r="R43" s="287"/>
      <c r="S43" s="287"/>
      <c r="T43" s="287"/>
      <c r="U43" s="287">
        <v>80</v>
      </c>
      <c r="V43" s="287"/>
      <c r="W43" s="287"/>
      <c r="X43" s="287"/>
      <c r="Y43" s="287">
        <v>80</v>
      </c>
      <c r="Z43" s="287">
        <v>85</v>
      </c>
      <c r="AA43" s="287"/>
      <c r="AB43" s="287"/>
      <c r="AC43" s="287"/>
      <c r="AD43" s="287">
        <v>70</v>
      </c>
      <c r="AE43" s="287">
        <v>93</v>
      </c>
      <c r="AF43" s="287">
        <v>80</v>
      </c>
      <c r="AG43" s="287">
        <v>86</v>
      </c>
      <c r="AH43" s="287"/>
      <c r="AI43" s="287">
        <v>70</v>
      </c>
      <c r="AJ43" s="287"/>
      <c r="AK43" s="287">
        <v>70</v>
      </c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O43" s="292" t="str">
        <f t="shared" si="4"/>
        <v>Emil Nilsson</v>
      </c>
      <c r="CQ43" s="272">
        <v>0</v>
      </c>
      <c r="CR43" s="272">
        <v>0</v>
      </c>
      <c r="CS43" s="272">
        <v>0</v>
      </c>
      <c r="CT43" s="272">
        <v>0</v>
      </c>
      <c r="CU43" s="272">
        <v>0</v>
      </c>
      <c r="CV43" s="272">
        <v>0</v>
      </c>
      <c r="CW43" s="272">
        <v>0</v>
      </c>
      <c r="CX43" s="272">
        <v>0</v>
      </c>
      <c r="CY43" s="272">
        <v>0</v>
      </c>
      <c r="CZ43" s="272">
        <v>0</v>
      </c>
      <c r="DA43" s="272">
        <v>0</v>
      </c>
      <c r="DB43" s="272">
        <v>0</v>
      </c>
      <c r="DC43" s="272">
        <v>0</v>
      </c>
      <c r="DD43" s="272">
        <v>0</v>
      </c>
      <c r="DE43" s="272">
        <v>0</v>
      </c>
      <c r="DF43" s="272">
        <v>0</v>
      </c>
      <c r="DG43" s="272">
        <v>0</v>
      </c>
      <c r="DH43" s="272">
        <v>0</v>
      </c>
      <c r="DI43" s="272">
        <v>0</v>
      </c>
      <c r="DJ43" s="272">
        <v>0</v>
      </c>
    </row>
    <row r="44" spans="1:114">
      <c r="A44" s="284" t="s">
        <v>1256</v>
      </c>
      <c r="B44" s="293" t="s">
        <v>1257</v>
      </c>
      <c r="C44" s="280">
        <f t="shared" si="2"/>
        <v>11</v>
      </c>
      <c r="D44" s="286">
        <f t="shared" si="3"/>
        <v>821</v>
      </c>
      <c r="E44" s="287"/>
      <c r="F44" s="288" t="s">
        <v>849</v>
      </c>
      <c r="G44" s="287"/>
      <c r="H44" s="287"/>
      <c r="I44" s="287"/>
      <c r="J44" s="287"/>
      <c r="K44" s="287"/>
      <c r="L44" s="287"/>
      <c r="M44" s="287"/>
      <c r="N44" s="287">
        <v>80</v>
      </c>
      <c r="O44" s="287">
        <v>80</v>
      </c>
      <c r="P44" s="287">
        <v>80</v>
      </c>
      <c r="Q44" s="287"/>
      <c r="R44" s="287"/>
      <c r="S44" s="287"/>
      <c r="T44" s="287"/>
      <c r="U44" s="287"/>
      <c r="V44" s="287"/>
      <c r="W44" s="287"/>
      <c r="X44" s="287"/>
      <c r="Y44" s="287">
        <v>80</v>
      </c>
      <c r="Z44" s="287">
        <v>91</v>
      </c>
      <c r="AA44" s="287"/>
      <c r="AB44" s="287"/>
      <c r="AC44" s="287"/>
      <c r="AD44" s="287">
        <v>80</v>
      </c>
      <c r="AE44" s="287"/>
      <c r="AF44" s="287"/>
      <c r="AG44" s="287"/>
      <c r="AH44" s="287"/>
      <c r="AI44" s="287"/>
      <c r="AJ44" s="287"/>
      <c r="AK44" s="287"/>
      <c r="AL44" s="287">
        <v>70</v>
      </c>
      <c r="AM44" s="287">
        <v>70</v>
      </c>
      <c r="AN44" s="287">
        <v>70</v>
      </c>
      <c r="AO44" s="287">
        <v>50</v>
      </c>
      <c r="AP44" s="287">
        <v>70</v>
      </c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287"/>
      <c r="CE44" s="287"/>
      <c r="CF44" s="287"/>
      <c r="CG44" s="287"/>
      <c r="CH44" s="287"/>
      <c r="CI44" s="287"/>
      <c r="CJ44" s="287"/>
      <c r="CK44" s="287"/>
      <c r="CL44" s="287"/>
      <c r="CM44" s="287"/>
      <c r="CN44" s="287"/>
      <c r="CO44" s="292" t="str">
        <f t="shared" si="4"/>
        <v>Sverre Häggström</v>
      </c>
      <c r="CQ44" s="272">
        <v>0</v>
      </c>
      <c r="CR44" s="272">
        <v>0</v>
      </c>
      <c r="CS44" s="272">
        <v>0</v>
      </c>
      <c r="CT44" s="272">
        <v>0</v>
      </c>
      <c r="CU44" s="272">
        <v>0</v>
      </c>
      <c r="CV44" s="272">
        <v>0</v>
      </c>
      <c r="CW44" s="272">
        <v>0</v>
      </c>
      <c r="CX44" s="272">
        <v>0</v>
      </c>
      <c r="CY44" s="272">
        <v>0</v>
      </c>
      <c r="CZ44" s="272">
        <v>0</v>
      </c>
      <c r="DA44" s="272">
        <v>0</v>
      </c>
      <c r="DB44" s="272">
        <v>0</v>
      </c>
      <c r="DC44" s="272">
        <v>0</v>
      </c>
      <c r="DD44" s="272">
        <v>0</v>
      </c>
      <c r="DE44" s="272">
        <v>0</v>
      </c>
      <c r="DF44" s="272">
        <v>0</v>
      </c>
      <c r="DG44" s="272">
        <v>0</v>
      </c>
      <c r="DH44" s="272">
        <v>0</v>
      </c>
      <c r="DI44" s="272">
        <v>0</v>
      </c>
      <c r="DJ44" s="272">
        <v>0</v>
      </c>
    </row>
    <row r="45" spans="1:114">
      <c r="A45" s="284" t="s">
        <v>1258</v>
      </c>
      <c r="B45" s="285" t="s">
        <v>1250</v>
      </c>
      <c r="C45" s="280">
        <f t="shared" si="2"/>
        <v>11</v>
      </c>
      <c r="D45" s="286">
        <f t="shared" si="3"/>
        <v>807</v>
      </c>
      <c r="E45" s="287"/>
      <c r="F45" s="288" t="s">
        <v>849</v>
      </c>
      <c r="G45" s="287"/>
      <c r="H45" s="287"/>
      <c r="I45" s="287"/>
      <c r="J45" s="287"/>
      <c r="K45" s="287"/>
      <c r="L45" s="287"/>
      <c r="M45" s="287"/>
      <c r="N45" s="287">
        <v>80</v>
      </c>
      <c r="O45" s="287">
        <v>80</v>
      </c>
      <c r="P45" s="287">
        <v>50</v>
      </c>
      <c r="Q45" s="287"/>
      <c r="R45" s="287"/>
      <c r="S45" s="287"/>
      <c r="T45" s="287"/>
      <c r="U45" s="287"/>
      <c r="V45" s="287"/>
      <c r="W45" s="287"/>
      <c r="X45" s="287"/>
      <c r="Y45" s="287"/>
      <c r="Z45" s="287"/>
      <c r="AA45" s="287"/>
      <c r="AB45" s="287"/>
      <c r="AC45" s="287"/>
      <c r="AD45" s="287">
        <v>80</v>
      </c>
      <c r="AE45" s="287"/>
      <c r="AF45" s="287">
        <v>87</v>
      </c>
      <c r="AG45" s="287">
        <v>80</v>
      </c>
      <c r="AH45" s="287"/>
      <c r="AI45" s="287"/>
      <c r="AJ45" s="287"/>
      <c r="AK45" s="287"/>
      <c r="AL45" s="287">
        <v>70</v>
      </c>
      <c r="AM45" s="287">
        <v>70</v>
      </c>
      <c r="AN45" s="287">
        <v>70</v>
      </c>
      <c r="AO45" s="287">
        <v>70</v>
      </c>
      <c r="AP45" s="287">
        <v>70</v>
      </c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7"/>
      <c r="BY45" s="287"/>
      <c r="BZ45" s="287"/>
      <c r="CA45" s="287"/>
      <c r="CB45" s="287"/>
      <c r="CC45" s="287"/>
      <c r="CD45" s="287"/>
      <c r="CE45" s="287"/>
      <c r="CF45" s="287"/>
      <c r="CG45" s="287"/>
      <c r="CH45" s="287"/>
      <c r="CI45" s="287"/>
      <c r="CJ45" s="287"/>
      <c r="CK45" s="287"/>
      <c r="CL45" s="287"/>
      <c r="CM45" s="287"/>
      <c r="CN45" s="287"/>
      <c r="CO45" s="292" t="str">
        <f t="shared" si="4"/>
        <v>Arvid Hellichius</v>
      </c>
      <c r="CQ45" s="272">
        <v>0</v>
      </c>
      <c r="CR45" s="272">
        <v>0</v>
      </c>
      <c r="CS45" s="272">
        <v>0</v>
      </c>
      <c r="CT45" s="272">
        <v>0</v>
      </c>
      <c r="CU45" s="272">
        <v>0</v>
      </c>
      <c r="CV45" s="272">
        <v>0</v>
      </c>
      <c r="CW45" s="272">
        <v>0</v>
      </c>
      <c r="CX45" s="272">
        <v>0</v>
      </c>
      <c r="CY45" s="272">
        <v>0</v>
      </c>
      <c r="CZ45" s="272">
        <v>0</v>
      </c>
      <c r="DA45" s="272">
        <v>0</v>
      </c>
      <c r="DB45" s="272">
        <v>0</v>
      </c>
      <c r="DC45" s="272">
        <v>0</v>
      </c>
      <c r="DD45" s="272">
        <v>0</v>
      </c>
      <c r="DE45" s="272">
        <v>0</v>
      </c>
      <c r="DF45" s="272">
        <v>0</v>
      </c>
      <c r="DG45" s="272">
        <v>0</v>
      </c>
      <c r="DH45" s="272">
        <v>0</v>
      </c>
      <c r="DI45" s="272">
        <v>0</v>
      </c>
      <c r="DJ45" s="272">
        <v>0</v>
      </c>
    </row>
    <row r="46" spans="1:114">
      <c r="A46" s="284" t="s">
        <v>1259</v>
      </c>
      <c r="B46" s="293" t="s">
        <v>1257</v>
      </c>
      <c r="C46" s="280">
        <f t="shared" si="2"/>
        <v>11</v>
      </c>
      <c r="D46" s="286">
        <f t="shared" si="3"/>
        <v>800</v>
      </c>
      <c r="E46" s="287"/>
      <c r="F46" s="288" t="s">
        <v>849</v>
      </c>
      <c r="G46" s="287"/>
      <c r="H46" s="287"/>
      <c r="I46" s="287"/>
      <c r="J46" s="287"/>
      <c r="K46" s="287"/>
      <c r="L46" s="287"/>
      <c r="M46" s="287"/>
      <c r="N46" s="287">
        <v>70</v>
      </c>
      <c r="O46" s="287">
        <v>70</v>
      </c>
      <c r="P46" s="287">
        <v>70</v>
      </c>
      <c r="Q46" s="287"/>
      <c r="R46" s="287"/>
      <c r="S46" s="287"/>
      <c r="T46" s="287"/>
      <c r="U46" s="287"/>
      <c r="V46" s="287"/>
      <c r="W46" s="287"/>
      <c r="X46" s="287"/>
      <c r="Y46" s="287">
        <v>80</v>
      </c>
      <c r="Z46" s="287">
        <v>80</v>
      </c>
      <c r="AA46" s="287"/>
      <c r="AB46" s="287"/>
      <c r="AC46" s="287"/>
      <c r="AD46" s="287">
        <v>80</v>
      </c>
      <c r="AE46" s="287"/>
      <c r="AF46" s="287"/>
      <c r="AG46" s="287"/>
      <c r="AH46" s="287"/>
      <c r="AI46" s="287"/>
      <c r="AJ46" s="287"/>
      <c r="AK46" s="287"/>
      <c r="AL46" s="287">
        <v>70</v>
      </c>
      <c r="AM46" s="287">
        <v>70</v>
      </c>
      <c r="AN46" s="287">
        <v>70</v>
      </c>
      <c r="AO46" s="287">
        <v>70</v>
      </c>
      <c r="AP46" s="287">
        <v>70</v>
      </c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  <c r="BU46" s="287"/>
      <c r="BV46" s="287"/>
      <c r="BW46" s="287"/>
      <c r="BX46" s="287"/>
      <c r="BY46" s="287"/>
      <c r="BZ46" s="287"/>
      <c r="CA46" s="287"/>
      <c r="CB46" s="287"/>
      <c r="CC46" s="287"/>
      <c r="CD46" s="287"/>
      <c r="CE46" s="287"/>
      <c r="CF46" s="287"/>
      <c r="CG46" s="287"/>
      <c r="CH46" s="287"/>
      <c r="CI46" s="287"/>
      <c r="CJ46" s="287"/>
      <c r="CK46" s="287"/>
      <c r="CL46" s="287"/>
      <c r="CM46" s="287"/>
      <c r="CN46" s="287"/>
      <c r="CO46" s="292" t="str">
        <f t="shared" si="4"/>
        <v>Tyr Häggström</v>
      </c>
      <c r="CQ46" s="272">
        <v>0</v>
      </c>
      <c r="CR46" s="272">
        <v>0</v>
      </c>
      <c r="CS46" s="272">
        <v>0</v>
      </c>
      <c r="CT46" s="272">
        <v>0</v>
      </c>
      <c r="CU46" s="272">
        <v>0</v>
      </c>
      <c r="CV46" s="272">
        <v>0</v>
      </c>
      <c r="CW46" s="272">
        <v>0</v>
      </c>
      <c r="CX46" s="272">
        <v>0</v>
      </c>
      <c r="CY46" s="272">
        <v>0</v>
      </c>
      <c r="CZ46" s="272">
        <v>0</v>
      </c>
      <c r="DA46" s="272">
        <v>0</v>
      </c>
      <c r="DB46" s="272">
        <v>0</v>
      </c>
      <c r="DC46" s="272">
        <v>0</v>
      </c>
      <c r="DD46" s="272">
        <v>0</v>
      </c>
      <c r="DE46" s="272">
        <v>0</v>
      </c>
      <c r="DF46" s="272">
        <v>0</v>
      </c>
      <c r="DG46" s="272">
        <v>0</v>
      </c>
      <c r="DH46" s="272">
        <v>0</v>
      </c>
      <c r="DI46" s="272">
        <v>0</v>
      </c>
      <c r="DJ46" s="272">
        <v>0</v>
      </c>
    </row>
    <row r="47" spans="1:114">
      <c r="A47" s="284" t="s">
        <v>273</v>
      </c>
      <c r="B47" s="285" t="s">
        <v>97</v>
      </c>
      <c r="C47" s="280">
        <f t="shared" si="2"/>
        <v>10</v>
      </c>
      <c r="D47" s="286">
        <f t="shared" si="3"/>
        <v>782</v>
      </c>
      <c r="E47" s="287"/>
      <c r="F47" s="288" t="s">
        <v>849</v>
      </c>
      <c r="G47" s="287"/>
      <c r="H47" s="287"/>
      <c r="I47" s="287"/>
      <c r="J47" s="287"/>
      <c r="K47" s="287"/>
      <c r="L47" s="287"/>
      <c r="M47" s="287"/>
      <c r="N47" s="287">
        <v>88</v>
      </c>
      <c r="O47" s="287">
        <v>84</v>
      </c>
      <c r="P47" s="287">
        <v>50</v>
      </c>
      <c r="Q47" s="287"/>
      <c r="R47" s="287"/>
      <c r="S47" s="287"/>
      <c r="T47" s="287"/>
      <c r="U47" s="287">
        <v>80</v>
      </c>
      <c r="V47" s="287"/>
      <c r="W47" s="287"/>
      <c r="X47" s="287"/>
      <c r="Y47" s="287">
        <v>80</v>
      </c>
      <c r="Z47" s="287">
        <v>80</v>
      </c>
      <c r="AA47" s="287"/>
      <c r="AB47" s="287"/>
      <c r="AC47" s="287"/>
      <c r="AD47" s="287">
        <v>80</v>
      </c>
      <c r="AE47" s="287">
        <v>80</v>
      </c>
      <c r="AF47" s="287">
        <v>80</v>
      </c>
      <c r="AG47" s="287">
        <v>80</v>
      </c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7"/>
      <c r="BY47" s="287"/>
      <c r="BZ47" s="287"/>
      <c r="CA47" s="287"/>
      <c r="CB47" s="287"/>
      <c r="CC47" s="287"/>
      <c r="CD47" s="287"/>
      <c r="CE47" s="287"/>
      <c r="CF47" s="287"/>
      <c r="CG47" s="287"/>
      <c r="CH47" s="287"/>
      <c r="CI47" s="287"/>
      <c r="CJ47" s="287"/>
      <c r="CK47" s="287"/>
      <c r="CL47" s="287"/>
      <c r="CM47" s="287"/>
      <c r="CN47" s="287"/>
      <c r="CO47" s="292" t="str">
        <f t="shared" si="4"/>
        <v>Elin Nilsson</v>
      </c>
      <c r="CQ47" s="272">
        <v>0</v>
      </c>
      <c r="CR47" s="272">
        <v>0</v>
      </c>
      <c r="CS47" s="272">
        <v>0</v>
      </c>
      <c r="CT47" s="272">
        <v>0</v>
      </c>
      <c r="CU47" s="272">
        <v>0</v>
      </c>
      <c r="CV47" s="272">
        <v>0</v>
      </c>
      <c r="CW47" s="272">
        <v>0</v>
      </c>
      <c r="CX47" s="272">
        <v>0</v>
      </c>
      <c r="CY47" s="272">
        <v>0</v>
      </c>
      <c r="CZ47" s="272">
        <v>0</v>
      </c>
      <c r="DA47" s="272">
        <v>0</v>
      </c>
      <c r="DB47" s="272">
        <v>0</v>
      </c>
      <c r="DC47" s="272">
        <v>0</v>
      </c>
      <c r="DD47" s="272">
        <v>0</v>
      </c>
      <c r="DE47" s="272">
        <v>0</v>
      </c>
      <c r="DF47" s="272">
        <v>0</v>
      </c>
      <c r="DG47" s="272">
        <v>0</v>
      </c>
      <c r="DH47" s="272">
        <v>0</v>
      </c>
      <c r="DI47" s="272">
        <v>0</v>
      </c>
      <c r="DJ47" s="272">
        <v>0</v>
      </c>
    </row>
    <row r="48" spans="1:114">
      <c r="A48" s="284" t="s">
        <v>118</v>
      </c>
      <c r="B48" s="285" t="s">
        <v>166</v>
      </c>
      <c r="C48" s="280">
        <f t="shared" si="2"/>
        <v>11</v>
      </c>
      <c r="D48" s="286">
        <f t="shared" si="3"/>
        <v>780</v>
      </c>
      <c r="E48" s="287"/>
      <c r="F48" s="288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>
        <v>70</v>
      </c>
      <c r="Z48" s="287">
        <v>80</v>
      </c>
      <c r="AA48" s="287"/>
      <c r="AB48" s="287">
        <v>70</v>
      </c>
      <c r="AC48" s="287"/>
      <c r="AD48" s="287">
        <v>70</v>
      </c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>
        <v>70</v>
      </c>
      <c r="BI48" s="287"/>
      <c r="BJ48" s="287">
        <v>70</v>
      </c>
      <c r="BK48" s="287">
        <v>70</v>
      </c>
      <c r="BL48" s="287"/>
      <c r="BM48" s="287"/>
      <c r="BN48" s="287"/>
      <c r="BO48" s="287"/>
      <c r="BP48" s="287"/>
      <c r="BQ48" s="287">
        <v>70</v>
      </c>
      <c r="BR48" s="287">
        <v>70</v>
      </c>
      <c r="BS48" s="287">
        <v>70</v>
      </c>
      <c r="BT48" s="287"/>
      <c r="BU48" s="287"/>
      <c r="BV48" s="287"/>
      <c r="BW48" s="287"/>
      <c r="BX48" s="287"/>
      <c r="BY48" s="287"/>
      <c r="BZ48" s="287"/>
      <c r="CA48" s="287"/>
      <c r="CB48" s="287"/>
      <c r="CC48" s="287"/>
      <c r="CD48" s="287"/>
      <c r="CE48" s="287"/>
      <c r="CF48" s="287"/>
      <c r="CG48" s="287"/>
      <c r="CH48" s="287"/>
      <c r="CI48" s="287"/>
      <c r="CJ48" s="287">
        <v>70</v>
      </c>
      <c r="CK48" s="287"/>
      <c r="CL48" s="287"/>
      <c r="CM48" s="287"/>
      <c r="CN48" s="287"/>
      <c r="CO48" s="292" t="str">
        <f t="shared" si="4"/>
        <v>Jan Häger</v>
      </c>
      <c r="CQ48" s="272">
        <v>0</v>
      </c>
      <c r="CR48" s="272">
        <v>0</v>
      </c>
      <c r="CS48" s="272">
        <v>0</v>
      </c>
      <c r="CT48" s="272">
        <v>0</v>
      </c>
      <c r="CU48" s="272">
        <v>0</v>
      </c>
      <c r="CV48" s="272">
        <v>0</v>
      </c>
      <c r="CW48" s="272">
        <v>0</v>
      </c>
      <c r="CX48" s="272">
        <v>0</v>
      </c>
      <c r="CY48" s="272">
        <v>0</v>
      </c>
      <c r="CZ48" s="272">
        <v>0</v>
      </c>
      <c r="DA48" s="272">
        <v>0</v>
      </c>
      <c r="DB48" s="272">
        <v>0</v>
      </c>
      <c r="DC48" s="272">
        <v>0</v>
      </c>
      <c r="DD48" s="272">
        <v>0</v>
      </c>
      <c r="DE48" s="272">
        <v>0</v>
      </c>
      <c r="DF48" s="272">
        <v>0</v>
      </c>
      <c r="DG48" s="272">
        <v>0</v>
      </c>
      <c r="DH48" s="272">
        <v>0</v>
      </c>
      <c r="DI48" s="272">
        <v>0</v>
      </c>
      <c r="DJ48" s="272">
        <v>0</v>
      </c>
    </row>
    <row r="49" spans="1:114">
      <c r="A49" s="284" t="s">
        <v>106</v>
      </c>
      <c r="B49" s="285" t="s">
        <v>124</v>
      </c>
      <c r="C49" s="280">
        <f t="shared" si="2"/>
        <v>9</v>
      </c>
      <c r="D49" s="286">
        <f t="shared" si="3"/>
        <v>775</v>
      </c>
      <c r="E49" s="287"/>
      <c r="F49" s="295" t="s">
        <v>1260</v>
      </c>
      <c r="G49" s="287"/>
      <c r="H49" s="287"/>
      <c r="I49" s="287"/>
      <c r="J49" s="287"/>
      <c r="K49" s="287"/>
      <c r="L49" s="287"/>
      <c r="M49" s="287"/>
      <c r="N49" s="287">
        <v>92</v>
      </c>
      <c r="O49" s="287">
        <v>90</v>
      </c>
      <c r="P49" s="287">
        <v>94</v>
      </c>
      <c r="Q49" s="287"/>
      <c r="R49" s="287"/>
      <c r="S49" s="287"/>
      <c r="T49" s="287"/>
      <c r="U49" s="287"/>
      <c r="V49" s="287">
        <v>80</v>
      </c>
      <c r="W49" s="287">
        <v>81</v>
      </c>
      <c r="X49" s="287">
        <v>80</v>
      </c>
      <c r="Y49" s="287"/>
      <c r="Z49" s="287"/>
      <c r="AA49" s="287"/>
      <c r="AB49" s="287"/>
      <c r="AC49" s="287"/>
      <c r="AD49" s="287">
        <v>80</v>
      </c>
      <c r="AE49" s="287"/>
      <c r="AF49" s="287"/>
      <c r="AG49" s="287">
        <v>98</v>
      </c>
      <c r="AH49" s="287"/>
      <c r="AI49" s="287"/>
      <c r="AJ49" s="287"/>
      <c r="AK49" s="287"/>
      <c r="AL49" s="287"/>
      <c r="AM49" s="287"/>
      <c r="AN49" s="287"/>
      <c r="AO49" s="287"/>
      <c r="AP49" s="287">
        <v>80</v>
      </c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92" t="str">
        <f t="shared" si="4"/>
        <v>Roger Andersson</v>
      </c>
      <c r="CQ49" s="272">
        <v>0</v>
      </c>
      <c r="CR49" s="272">
        <v>0</v>
      </c>
      <c r="CS49" s="272">
        <v>0</v>
      </c>
      <c r="CT49" s="272">
        <v>0</v>
      </c>
      <c r="CU49" s="272">
        <v>0</v>
      </c>
      <c r="CV49" s="272">
        <v>0</v>
      </c>
      <c r="CW49" s="272">
        <v>0</v>
      </c>
      <c r="CX49" s="272">
        <v>0</v>
      </c>
      <c r="CY49" s="272">
        <v>0</v>
      </c>
      <c r="CZ49" s="272">
        <v>0</v>
      </c>
      <c r="DA49" s="272">
        <v>0</v>
      </c>
      <c r="DB49" s="272">
        <v>0</v>
      </c>
      <c r="DC49" s="272">
        <v>0</v>
      </c>
      <c r="DD49" s="272">
        <v>0</v>
      </c>
      <c r="DE49" s="272">
        <v>0</v>
      </c>
      <c r="DF49" s="272">
        <v>0</v>
      </c>
      <c r="DG49" s="272">
        <v>0</v>
      </c>
      <c r="DH49" s="272">
        <v>0</v>
      </c>
      <c r="DI49" s="272">
        <v>0</v>
      </c>
      <c r="DJ49" s="272">
        <v>0</v>
      </c>
    </row>
    <row r="50" spans="1:114">
      <c r="A50" s="284" t="s">
        <v>262</v>
      </c>
      <c r="B50" s="285" t="s">
        <v>97</v>
      </c>
      <c r="C50" s="280">
        <f t="shared" si="2"/>
        <v>10</v>
      </c>
      <c r="D50" s="286">
        <f t="shared" si="3"/>
        <v>770</v>
      </c>
      <c r="E50" s="287"/>
      <c r="F50" s="295" t="s">
        <v>1261</v>
      </c>
      <c r="G50" s="287"/>
      <c r="H50" s="287"/>
      <c r="I50" s="287"/>
      <c r="J50" s="287"/>
      <c r="K50" s="287"/>
      <c r="L50" s="287"/>
      <c r="M50" s="287"/>
      <c r="N50" s="287">
        <v>80</v>
      </c>
      <c r="O50" s="287">
        <v>50</v>
      </c>
      <c r="P50" s="287">
        <v>80</v>
      </c>
      <c r="Q50" s="287"/>
      <c r="R50" s="287"/>
      <c r="S50" s="287"/>
      <c r="T50" s="287"/>
      <c r="U50" s="287"/>
      <c r="V50" s="287">
        <v>80</v>
      </c>
      <c r="W50" s="287"/>
      <c r="X50" s="287"/>
      <c r="Y50" s="287"/>
      <c r="Z50" s="287"/>
      <c r="AA50" s="287"/>
      <c r="AB50" s="287"/>
      <c r="AC50" s="287">
        <v>80</v>
      </c>
      <c r="AD50" s="287">
        <v>80</v>
      </c>
      <c r="AE50" s="287">
        <v>80</v>
      </c>
      <c r="AF50" s="287">
        <v>80</v>
      </c>
      <c r="AG50" s="287"/>
      <c r="AH50" s="287"/>
      <c r="AI50" s="287">
        <v>80</v>
      </c>
      <c r="AJ50" s="287"/>
      <c r="AK50" s="287">
        <v>80</v>
      </c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  <c r="BU50" s="287"/>
      <c r="BV50" s="287"/>
      <c r="BW50" s="287"/>
      <c r="BX50" s="287"/>
      <c r="BY50" s="287"/>
      <c r="BZ50" s="287"/>
      <c r="CA50" s="287"/>
      <c r="CB50" s="287"/>
      <c r="CC50" s="287"/>
      <c r="CD50" s="287"/>
      <c r="CE50" s="287"/>
      <c r="CF50" s="287"/>
      <c r="CG50" s="287"/>
      <c r="CH50" s="287"/>
      <c r="CI50" s="287"/>
      <c r="CJ50" s="287"/>
      <c r="CK50" s="287"/>
      <c r="CL50" s="287"/>
      <c r="CM50" s="287"/>
      <c r="CN50" s="287"/>
      <c r="CO50" s="292" t="str">
        <f t="shared" si="4"/>
        <v>Fredrik Nilsson</v>
      </c>
      <c r="CQ50" s="272">
        <v>0</v>
      </c>
      <c r="CR50" s="272">
        <v>0</v>
      </c>
      <c r="CS50" s="272">
        <v>0</v>
      </c>
      <c r="CT50" s="272">
        <v>0</v>
      </c>
      <c r="CU50" s="272">
        <v>0</v>
      </c>
      <c r="CV50" s="272">
        <v>0</v>
      </c>
      <c r="CW50" s="272">
        <v>0</v>
      </c>
      <c r="CX50" s="272">
        <v>0</v>
      </c>
      <c r="CY50" s="272">
        <v>0</v>
      </c>
      <c r="CZ50" s="272">
        <v>0</v>
      </c>
      <c r="DA50" s="272">
        <v>0</v>
      </c>
      <c r="DB50" s="272">
        <v>0</v>
      </c>
      <c r="DC50" s="272">
        <v>0</v>
      </c>
      <c r="DD50" s="272">
        <v>0</v>
      </c>
      <c r="DE50" s="272">
        <v>0</v>
      </c>
      <c r="DF50" s="272">
        <v>0</v>
      </c>
      <c r="DG50" s="272">
        <v>0</v>
      </c>
      <c r="DH50" s="272">
        <v>0</v>
      </c>
      <c r="DI50" s="272">
        <v>0</v>
      </c>
      <c r="DJ50" s="272">
        <v>0</v>
      </c>
    </row>
    <row r="51" spans="1:114">
      <c r="A51" s="284" t="s">
        <v>979</v>
      </c>
      <c r="B51" s="285" t="s">
        <v>980</v>
      </c>
      <c r="C51" s="280">
        <f t="shared" si="2"/>
        <v>9</v>
      </c>
      <c r="D51" s="286">
        <f t="shared" si="3"/>
        <v>755</v>
      </c>
      <c r="E51" s="290"/>
      <c r="F51" s="295" t="s">
        <v>1262</v>
      </c>
      <c r="G51" s="290"/>
      <c r="H51" s="290"/>
      <c r="I51" s="290"/>
      <c r="J51" s="290"/>
      <c r="K51" s="290"/>
      <c r="L51" s="290"/>
      <c r="M51" s="290"/>
      <c r="N51" s="290">
        <v>84</v>
      </c>
      <c r="O51" s="290">
        <v>80</v>
      </c>
      <c r="P51" s="290">
        <v>94</v>
      </c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>
        <v>80</v>
      </c>
      <c r="AG51" s="290">
        <v>91</v>
      </c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>
        <v>86</v>
      </c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>
        <v>80</v>
      </c>
      <c r="CF51" s="290"/>
      <c r="CG51" s="290">
        <v>80</v>
      </c>
      <c r="CH51" s="290"/>
      <c r="CI51" s="290"/>
      <c r="CJ51" s="290"/>
      <c r="CK51" s="290"/>
      <c r="CL51" s="290"/>
      <c r="CM51" s="290">
        <v>80</v>
      </c>
      <c r="CN51" s="290"/>
      <c r="CO51" s="292" t="str">
        <f t="shared" si="4"/>
        <v>Suzanne Qvist</v>
      </c>
      <c r="CQ51" s="272">
        <v>0</v>
      </c>
      <c r="CR51" s="272">
        <v>0</v>
      </c>
      <c r="CS51" s="272">
        <v>0</v>
      </c>
      <c r="CT51" s="272">
        <v>0</v>
      </c>
      <c r="CU51" s="272">
        <v>0</v>
      </c>
      <c r="CV51" s="272">
        <v>0</v>
      </c>
      <c r="CW51" s="272">
        <v>0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</row>
    <row r="52" spans="1:114">
      <c r="A52" s="284" t="s">
        <v>118</v>
      </c>
      <c r="B52" s="285" t="s">
        <v>97</v>
      </c>
      <c r="C52" s="280">
        <f t="shared" si="2"/>
        <v>8</v>
      </c>
      <c r="D52" s="286">
        <f t="shared" si="3"/>
        <v>752</v>
      </c>
      <c r="E52" s="287"/>
      <c r="F52" s="291" t="s">
        <v>1163</v>
      </c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>
        <v>80</v>
      </c>
      <c r="U52" s="287"/>
      <c r="V52" s="287"/>
      <c r="W52" s="287"/>
      <c r="X52" s="287"/>
      <c r="Y52" s="287"/>
      <c r="Z52" s="287"/>
      <c r="AA52" s="287"/>
      <c r="AB52" s="287"/>
      <c r="AC52" s="287"/>
      <c r="AD52" s="287">
        <v>80</v>
      </c>
      <c r="AE52" s="287"/>
      <c r="AF52" s="287">
        <v>99</v>
      </c>
      <c r="AG52" s="287">
        <v>94</v>
      </c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7"/>
      <c r="BY52" s="287"/>
      <c r="BZ52" s="287"/>
      <c r="CA52" s="287"/>
      <c r="CB52" s="287"/>
      <c r="CC52" s="287"/>
      <c r="CD52" s="287">
        <v>99</v>
      </c>
      <c r="CE52" s="287"/>
      <c r="CF52" s="287">
        <v>100</v>
      </c>
      <c r="CG52" s="287"/>
      <c r="CH52" s="287"/>
      <c r="CI52" s="287"/>
      <c r="CJ52" s="287"/>
      <c r="CK52" s="287">
        <v>100</v>
      </c>
      <c r="CL52" s="287">
        <v>100</v>
      </c>
      <c r="CM52" s="287"/>
      <c r="CN52" s="287"/>
      <c r="CO52" s="292" t="str">
        <f t="shared" si="4"/>
        <v>Jan Nilsson</v>
      </c>
      <c r="CQ52" s="272">
        <v>0</v>
      </c>
      <c r="CR52" s="272">
        <v>0</v>
      </c>
      <c r="CS52" s="272">
        <v>0</v>
      </c>
      <c r="CT52" s="272">
        <v>0</v>
      </c>
      <c r="CU52" s="272">
        <v>0</v>
      </c>
      <c r="CV52" s="272">
        <v>0</v>
      </c>
      <c r="CW52" s="272">
        <v>0</v>
      </c>
      <c r="CX52" s="272">
        <v>0</v>
      </c>
      <c r="CY52" s="272">
        <v>0</v>
      </c>
      <c r="CZ52" s="272">
        <v>0</v>
      </c>
      <c r="DA52" s="272">
        <v>0</v>
      </c>
      <c r="DB52" s="272">
        <v>0</v>
      </c>
      <c r="DC52" s="272">
        <v>0</v>
      </c>
      <c r="DD52" s="272">
        <v>0</v>
      </c>
      <c r="DE52" s="272">
        <v>0</v>
      </c>
      <c r="DF52" s="272">
        <v>0</v>
      </c>
      <c r="DG52" s="272">
        <v>0</v>
      </c>
      <c r="DH52" s="272">
        <v>0</v>
      </c>
      <c r="DI52" s="272">
        <v>0</v>
      </c>
      <c r="DJ52" s="272">
        <v>0</v>
      </c>
    </row>
    <row r="53" spans="1:114">
      <c r="A53" s="284" t="s">
        <v>1263</v>
      </c>
      <c r="B53" s="293" t="s">
        <v>1257</v>
      </c>
      <c r="C53" s="280">
        <f t="shared" si="2"/>
        <v>10</v>
      </c>
      <c r="D53" s="286">
        <f t="shared" si="3"/>
        <v>740</v>
      </c>
      <c r="E53" s="287"/>
      <c r="F53" s="288" t="s">
        <v>849</v>
      </c>
      <c r="G53" s="287"/>
      <c r="H53" s="287"/>
      <c r="I53" s="287"/>
      <c r="J53" s="287"/>
      <c r="K53" s="287"/>
      <c r="L53" s="287"/>
      <c r="M53" s="287"/>
      <c r="N53" s="287">
        <v>80</v>
      </c>
      <c r="O53" s="287">
        <v>80</v>
      </c>
      <c r="P53" s="287">
        <v>80</v>
      </c>
      <c r="Q53" s="287"/>
      <c r="R53" s="287"/>
      <c r="S53" s="287"/>
      <c r="T53" s="287"/>
      <c r="U53" s="287"/>
      <c r="V53" s="287"/>
      <c r="W53" s="287"/>
      <c r="X53" s="287"/>
      <c r="Y53" s="287">
        <v>80</v>
      </c>
      <c r="Z53" s="287">
        <v>70</v>
      </c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>
        <v>70</v>
      </c>
      <c r="AM53" s="287">
        <v>70</v>
      </c>
      <c r="AN53" s="287">
        <v>70</v>
      </c>
      <c r="AO53" s="287">
        <v>70</v>
      </c>
      <c r="AP53" s="287">
        <v>70</v>
      </c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92" t="str">
        <f t="shared" si="4"/>
        <v>Vide Häggström</v>
      </c>
      <c r="CQ53" s="272">
        <v>0</v>
      </c>
      <c r="CR53" s="272">
        <v>0</v>
      </c>
      <c r="CS53" s="272">
        <v>0</v>
      </c>
      <c r="CT53" s="272">
        <v>0</v>
      </c>
      <c r="CU53" s="272">
        <v>0</v>
      </c>
      <c r="CV53" s="272">
        <v>0</v>
      </c>
      <c r="CW53" s="272">
        <v>0</v>
      </c>
      <c r="CX53" s="272">
        <v>0</v>
      </c>
      <c r="CY53" s="272">
        <v>0</v>
      </c>
      <c r="CZ53" s="272">
        <v>0</v>
      </c>
      <c r="DA53" s="272">
        <v>0</v>
      </c>
      <c r="DB53" s="272">
        <v>0</v>
      </c>
      <c r="DC53" s="272">
        <v>0</v>
      </c>
      <c r="DD53" s="272">
        <v>0</v>
      </c>
      <c r="DE53" s="272">
        <v>0</v>
      </c>
      <c r="DF53" s="272">
        <v>0</v>
      </c>
      <c r="DG53" s="272">
        <v>0</v>
      </c>
      <c r="DH53" s="272">
        <v>0</v>
      </c>
      <c r="DI53" s="272">
        <v>0</v>
      </c>
      <c r="DJ53" s="272">
        <v>0</v>
      </c>
    </row>
    <row r="54" spans="1:114">
      <c r="A54" s="284" t="s">
        <v>98</v>
      </c>
      <c r="B54" s="285" t="s">
        <v>1250</v>
      </c>
      <c r="C54" s="280">
        <f t="shared" si="2"/>
        <v>9</v>
      </c>
      <c r="D54" s="286">
        <f t="shared" si="3"/>
        <v>726</v>
      </c>
      <c r="E54" s="287"/>
      <c r="F54" s="295" t="s">
        <v>1264</v>
      </c>
      <c r="G54" s="287"/>
      <c r="H54" s="287"/>
      <c r="I54" s="287"/>
      <c r="J54" s="287"/>
      <c r="K54" s="287"/>
      <c r="L54" s="287"/>
      <c r="M54" s="287"/>
      <c r="N54" s="287">
        <v>84</v>
      </c>
      <c r="O54" s="287">
        <v>80</v>
      </c>
      <c r="P54" s="287">
        <v>82</v>
      </c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>
        <v>80</v>
      </c>
      <c r="AE54" s="287"/>
      <c r="AF54" s="287">
        <v>80</v>
      </c>
      <c r="AG54" s="287">
        <v>80</v>
      </c>
      <c r="AH54" s="287"/>
      <c r="AI54" s="287"/>
      <c r="AJ54" s="287"/>
      <c r="AK54" s="287"/>
      <c r="AL54" s="287">
        <v>80</v>
      </c>
      <c r="AM54" s="287">
        <v>80</v>
      </c>
      <c r="AN54" s="287"/>
      <c r="AO54" s="287">
        <v>80</v>
      </c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92" t="str">
        <f t="shared" si="4"/>
        <v>Hans Hellichius</v>
      </c>
      <c r="CQ54" s="272">
        <v>0</v>
      </c>
      <c r="CR54" s="272">
        <v>0</v>
      </c>
      <c r="CS54" s="272">
        <v>0</v>
      </c>
      <c r="CT54" s="272">
        <v>0</v>
      </c>
      <c r="CU54" s="272">
        <v>0</v>
      </c>
      <c r="CV54" s="272">
        <v>0</v>
      </c>
      <c r="CW54" s="272">
        <v>0</v>
      </c>
      <c r="CX54" s="272">
        <v>0</v>
      </c>
      <c r="CY54" s="272">
        <v>0</v>
      </c>
      <c r="CZ54" s="272">
        <v>0</v>
      </c>
      <c r="DA54" s="272">
        <v>0</v>
      </c>
      <c r="DB54" s="272">
        <v>0</v>
      </c>
      <c r="DC54" s="272">
        <v>0</v>
      </c>
      <c r="DD54" s="272">
        <v>0</v>
      </c>
      <c r="DE54" s="272">
        <v>0</v>
      </c>
      <c r="DF54" s="272">
        <v>0</v>
      </c>
      <c r="DG54" s="272">
        <v>0</v>
      </c>
      <c r="DH54" s="272">
        <v>0</v>
      </c>
      <c r="DI54" s="272">
        <v>0</v>
      </c>
      <c r="DJ54" s="272">
        <v>0</v>
      </c>
    </row>
    <row r="55" spans="1:114">
      <c r="A55" s="284" t="s">
        <v>137</v>
      </c>
      <c r="B55" s="285" t="s">
        <v>981</v>
      </c>
      <c r="C55" s="280">
        <f t="shared" si="2"/>
        <v>9</v>
      </c>
      <c r="D55" s="286">
        <f t="shared" si="3"/>
        <v>662</v>
      </c>
      <c r="E55" s="290"/>
      <c r="F55" s="288" t="s">
        <v>849</v>
      </c>
      <c r="G55" s="290"/>
      <c r="H55" s="290"/>
      <c r="I55" s="290"/>
      <c r="J55" s="290"/>
      <c r="K55" s="290"/>
      <c r="L55" s="290"/>
      <c r="M55" s="290"/>
      <c r="N55" s="290">
        <v>80</v>
      </c>
      <c r="O55" s="290">
        <v>50</v>
      </c>
      <c r="P55" s="290">
        <v>80</v>
      </c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>
        <v>80</v>
      </c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>
        <v>82</v>
      </c>
      <c r="BI55" s="290"/>
      <c r="BJ55" s="290"/>
      <c r="BK55" s="290"/>
      <c r="BL55" s="290"/>
      <c r="BM55" s="290"/>
      <c r="BN55" s="290"/>
      <c r="BO55" s="290">
        <v>80</v>
      </c>
      <c r="BP55" s="290"/>
      <c r="BQ55" s="290">
        <v>80</v>
      </c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>
        <v>50</v>
      </c>
      <c r="CF55" s="290"/>
      <c r="CG55" s="290">
        <v>80</v>
      </c>
      <c r="CH55" s="290"/>
      <c r="CI55" s="290"/>
      <c r="CJ55" s="290"/>
      <c r="CK55" s="290"/>
      <c r="CL55" s="290"/>
      <c r="CM55" s="290"/>
      <c r="CN55" s="290"/>
      <c r="CO55" s="292" t="str">
        <f t="shared" si="4"/>
        <v>Fabian Kellersson</v>
      </c>
      <c r="CQ55" s="272">
        <v>0</v>
      </c>
      <c r="CR55" s="272">
        <v>0</v>
      </c>
      <c r="CS55" s="272">
        <v>0</v>
      </c>
      <c r="CT55" s="272">
        <v>0</v>
      </c>
      <c r="CU55" s="272">
        <v>0</v>
      </c>
      <c r="CV55" s="272">
        <v>0</v>
      </c>
      <c r="CW55" s="272">
        <v>0</v>
      </c>
      <c r="CX55" s="272">
        <v>0</v>
      </c>
      <c r="CY55" s="272">
        <v>0</v>
      </c>
      <c r="CZ55" s="272">
        <v>0</v>
      </c>
      <c r="DA55" s="272">
        <v>0</v>
      </c>
      <c r="DB55" s="272">
        <v>0</v>
      </c>
      <c r="DC55" s="272">
        <v>0</v>
      </c>
      <c r="DD55" s="272">
        <v>0</v>
      </c>
      <c r="DE55" s="272">
        <v>0</v>
      </c>
      <c r="DF55" s="272">
        <v>0</v>
      </c>
      <c r="DG55" s="272">
        <v>0</v>
      </c>
      <c r="DH55" s="272">
        <v>0</v>
      </c>
      <c r="DI55" s="272">
        <v>0</v>
      </c>
      <c r="DJ55" s="272">
        <v>0</v>
      </c>
    </row>
    <row r="56" spans="1:114">
      <c r="A56" s="284" t="s">
        <v>151</v>
      </c>
      <c r="B56" s="285" t="s">
        <v>97</v>
      </c>
      <c r="C56" s="280">
        <f t="shared" si="2"/>
        <v>8</v>
      </c>
      <c r="D56" s="286">
        <f t="shared" si="3"/>
        <v>649</v>
      </c>
      <c r="E56" s="287"/>
      <c r="F56" s="295" t="s">
        <v>1265</v>
      </c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>
        <v>86</v>
      </c>
      <c r="AH56" s="287"/>
      <c r="AI56" s="287"/>
      <c r="AJ56" s="287"/>
      <c r="AK56" s="287"/>
      <c r="AL56" s="287">
        <v>80</v>
      </c>
      <c r="AM56" s="287">
        <v>80</v>
      </c>
      <c r="AN56" s="287">
        <v>83</v>
      </c>
      <c r="AO56" s="287">
        <v>80</v>
      </c>
      <c r="AP56" s="287">
        <v>80</v>
      </c>
      <c r="AQ56" s="287"/>
      <c r="AR56" s="287"/>
      <c r="AS56" s="287"/>
      <c r="AT56" s="287"/>
      <c r="AU56" s="287"/>
      <c r="AV56" s="287"/>
      <c r="AW56" s="287"/>
      <c r="AX56" s="287"/>
      <c r="AY56" s="287"/>
      <c r="AZ56" s="287"/>
      <c r="BA56" s="287"/>
      <c r="BB56" s="287"/>
      <c r="BC56" s="287"/>
      <c r="BD56" s="287"/>
      <c r="BE56" s="287"/>
      <c r="BF56" s="287"/>
      <c r="BG56" s="287"/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7">
        <v>80</v>
      </c>
      <c r="BY56" s="287"/>
      <c r="BZ56" s="287"/>
      <c r="CA56" s="287"/>
      <c r="CB56" s="287"/>
      <c r="CC56" s="287">
        <v>80</v>
      </c>
      <c r="CD56" s="287"/>
      <c r="CE56" s="287"/>
      <c r="CF56" s="287"/>
      <c r="CG56" s="287"/>
      <c r="CH56" s="287"/>
      <c r="CI56" s="287"/>
      <c r="CJ56" s="287"/>
      <c r="CK56" s="287"/>
      <c r="CL56" s="287"/>
      <c r="CM56" s="287"/>
      <c r="CN56" s="287"/>
      <c r="CO56" s="292" t="str">
        <f t="shared" si="4"/>
        <v>Marielle Nilsson</v>
      </c>
      <c r="CQ56" s="272">
        <v>0</v>
      </c>
      <c r="CR56" s="272">
        <v>0</v>
      </c>
      <c r="CS56" s="272">
        <v>0</v>
      </c>
      <c r="CT56" s="272">
        <v>0</v>
      </c>
      <c r="CU56" s="272">
        <v>0</v>
      </c>
      <c r="CV56" s="272">
        <v>0</v>
      </c>
      <c r="CW56" s="272">
        <v>0</v>
      </c>
      <c r="CX56" s="272">
        <v>0</v>
      </c>
      <c r="CY56" s="272">
        <v>0</v>
      </c>
      <c r="CZ56" s="272">
        <v>0</v>
      </c>
      <c r="DA56" s="272">
        <v>0</v>
      </c>
      <c r="DB56" s="272">
        <v>0</v>
      </c>
      <c r="DC56" s="272">
        <v>0</v>
      </c>
      <c r="DD56" s="272">
        <v>0</v>
      </c>
      <c r="DE56" s="272">
        <v>0</v>
      </c>
      <c r="DF56" s="272">
        <v>0</v>
      </c>
      <c r="DG56" s="272">
        <v>0</v>
      </c>
      <c r="DH56" s="272">
        <v>0</v>
      </c>
      <c r="DI56" s="272">
        <v>0</v>
      </c>
      <c r="DJ56" s="272">
        <v>0</v>
      </c>
    </row>
    <row r="57" spans="1:114">
      <c r="A57" s="284" t="s">
        <v>282</v>
      </c>
      <c r="B57" s="293" t="s">
        <v>155</v>
      </c>
      <c r="C57" s="280">
        <f t="shared" si="2"/>
        <v>9</v>
      </c>
      <c r="D57" s="286">
        <f t="shared" si="3"/>
        <v>640</v>
      </c>
      <c r="E57" s="287"/>
      <c r="F57" s="288" t="s">
        <v>849</v>
      </c>
      <c r="G57" s="287"/>
      <c r="H57" s="287"/>
      <c r="I57" s="287"/>
      <c r="J57" s="287"/>
      <c r="K57" s="287"/>
      <c r="L57" s="287"/>
      <c r="M57" s="287"/>
      <c r="N57" s="287">
        <v>70</v>
      </c>
      <c r="O57" s="287">
        <v>70</v>
      </c>
      <c r="P57" s="287">
        <v>70</v>
      </c>
      <c r="Q57" s="287"/>
      <c r="R57" s="287"/>
      <c r="S57" s="287"/>
      <c r="T57" s="287"/>
      <c r="U57" s="287"/>
      <c r="V57" s="287"/>
      <c r="W57" s="287"/>
      <c r="X57" s="287"/>
      <c r="Y57" s="287">
        <v>80</v>
      </c>
      <c r="Z57" s="287">
        <v>70</v>
      </c>
      <c r="AA57" s="287"/>
      <c r="AB57" s="287"/>
      <c r="AC57" s="287"/>
      <c r="AD57" s="287"/>
      <c r="AE57" s="287">
        <v>70</v>
      </c>
      <c r="AF57" s="287"/>
      <c r="AG57" s="287"/>
      <c r="AH57" s="287"/>
      <c r="AI57" s="287">
        <v>70</v>
      </c>
      <c r="AJ57" s="287"/>
      <c r="AK57" s="287"/>
      <c r="AL57" s="287">
        <v>70</v>
      </c>
      <c r="AM57" s="287"/>
      <c r="AN57" s="287"/>
      <c r="AO57" s="287"/>
      <c r="AP57" s="287">
        <v>70</v>
      </c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7"/>
      <c r="BY57" s="287"/>
      <c r="BZ57" s="287"/>
      <c r="CA57" s="287"/>
      <c r="CB57" s="287"/>
      <c r="CC57" s="287"/>
      <c r="CD57" s="287"/>
      <c r="CE57" s="287"/>
      <c r="CF57" s="287"/>
      <c r="CG57" s="287"/>
      <c r="CH57" s="287"/>
      <c r="CI57" s="287"/>
      <c r="CJ57" s="287"/>
      <c r="CK57" s="287"/>
      <c r="CL57" s="287"/>
      <c r="CM57" s="287"/>
      <c r="CN57" s="287"/>
      <c r="CO57" s="292" t="str">
        <f t="shared" si="4"/>
        <v>Viggo Ahlm</v>
      </c>
      <c r="CQ57" s="272">
        <v>0</v>
      </c>
      <c r="CR57" s="272">
        <v>0</v>
      </c>
      <c r="CS57" s="272">
        <v>0</v>
      </c>
      <c r="CT57" s="272">
        <v>0</v>
      </c>
      <c r="CU57" s="272">
        <v>0</v>
      </c>
      <c r="CV57" s="272">
        <v>0</v>
      </c>
      <c r="CW57" s="272">
        <v>0</v>
      </c>
      <c r="CX57" s="272">
        <v>0</v>
      </c>
      <c r="CY57" s="272">
        <v>0</v>
      </c>
      <c r="CZ57" s="272">
        <v>0</v>
      </c>
      <c r="DA57" s="272">
        <v>0</v>
      </c>
      <c r="DB57" s="272">
        <v>0</v>
      </c>
      <c r="DC57" s="272">
        <v>0</v>
      </c>
      <c r="DD57" s="272">
        <v>0</v>
      </c>
      <c r="DE57" s="272">
        <v>0</v>
      </c>
      <c r="DF57" s="272">
        <v>0</v>
      </c>
      <c r="DG57" s="272">
        <v>0</v>
      </c>
      <c r="DH57" s="272">
        <v>0</v>
      </c>
      <c r="DI57" s="272">
        <v>0</v>
      </c>
      <c r="DJ57" s="272">
        <v>0</v>
      </c>
    </row>
    <row r="58" spans="1:114">
      <c r="A58" s="284" t="s">
        <v>192</v>
      </c>
      <c r="B58" s="285" t="s">
        <v>179</v>
      </c>
      <c r="C58" s="280">
        <f t="shared" si="2"/>
        <v>8</v>
      </c>
      <c r="D58" s="286">
        <f t="shared" si="3"/>
        <v>634</v>
      </c>
      <c r="E58" s="287"/>
      <c r="F58" s="296" t="s">
        <v>1266</v>
      </c>
      <c r="G58" s="287"/>
      <c r="H58" s="287"/>
      <c r="I58" s="287"/>
      <c r="J58" s="287">
        <v>50</v>
      </c>
      <c r="K58" s="287">
        <v>81</v>
      </c>
      <c r="L58" s="287">
        <v>50</v>
      </c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>
        <v>89</v>
      </c>
      <c r="AM58" s="287">
        <v>90</v>
      </c>
      <c r="AN58" s="287">
        <v>90</v>
      </c>
      <c r="AO58" s="287">
        <v>94</v>
      </c>
      <c r="AP58" s="287">
        <v>90</v>
      </c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7"/>
      <c r="BY58" s="287"/>
      <c r="BZ58" s="287"/>
      <c r="CA58" s="287"/>
      <c r="CB58" s="287"/>
      <c r="CC58" s="287"/>
      <c r="CD58" s="287"/>
      <c r="CE58" s="287"/>
      <c r="CF58" s="287"/>
      <c r="CG58" s="287"/>
      <c r="CH58" s="287"/>
      <c r="CI58" s="287"/>
      <c r="CJ58" s="287"/>
      <c r="CK58" s="287"/>
      <c r="CL58" s="287"/>
      <c r="CM58" s="287"/>
      <c r="CN58" s="287"/>
      <c r="CO58" s="292" t="str">
        <f t="shared" si="4"/>
        <v>Sune Lindgren</v>
      </c>
      <c r="CQ58" s="272">
        <v>0</v>
      </c>
      <c r="CR58" s="272">
        <v>0</v>
      </c>
      <c r="CS58" s="272">
        <v>0</v>
      </c>
      <c r="CT58" s="272">
        <v>0</v>
      </c>
      <c r="CU58" s="272">
        <v>0</v>
      </c>
      <c r="CV58" s="272">
        <v>0</v>
      </c>
      <c r="CW58" s="272">
        <v>0</v>
      </c>
      <c r="CX58" s="272">
        <v>0</v>
      </c>
      <c r="CY58" s="272">
        <v>0</v>
      </c>
      <c r="CZ58" s="272">
        <v>0</v>
      </c>
      <c r="DA58" s="272">
        <v>0</v>
      </c>
      <c r="DB58" s="272">
        <v>0</v>
      </c>
      <c r="DC58" s="272">
        <v>0</v>
      </c>
      <c r="DD58" s="272">
        <v>0</v>
      </c>
      <c r="DE58" s="272">
        <v>0</v>
      </c>
      <c r="DF58" s="272">
        <v>0</v>
      </c>
      <c r="DG58" s="272">
        <v>0</v>
      </c>
      <c r="DH58" s="272">
        <v>0</v>
      </c>
      <c r="DI58" s="272">
        <v>0</v>
      </c>
      <c r="DJ58" s="272">
        <v>0</v>
      </c>
    </row>
    <row r="59" spans="1:114">
      <c r="A59" s="284" t="s">
        <v>461</v>
      </c>
      <c r="B59" s="285" t="s">
        <v>105</v>
      </c>
      <c r="C59" s="280">
        <f t="shared" si="2"/>
        <v>9</v>
      </c>
      <c r="D59" s="286">
        <f t="shared" si="3"/>
        <v>630</v>
      </c>
      <c r="E59" s="287"/>
      <c r="F59" s="288" t="s">
        <v>849</v>
      </c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>
        <v>70</v>
      </c>
      <c r="AQ59" s="287"/>
      <c r="AR59" s="287"/>
      <c r="AS59" s="287"/>
      <c r="AT59" s="287"/>
      <c r="AU59" s="287"/>
      <c r="AV59" s="287"/>
      <c r="AW59" s="287"/>
      <c r="AX59" s="287"/>
      <c r="AY59" s="287">
        <v>70</v>
      </c>
      <c r="AZ59" s="287"/>
      <c r="BA59" s="287">
        <v>70</v>
      </c>
      <c r="BB59" s="287">
        <v>70</v>
      </c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>
        <v>70</v>
      </c>
      <c r="BR59" s="287"/>
      <c r="BS59" s="287"/>
      <c r="BT59" s="287"/>
      <c r="BU59" s="287"/>
      <c r="BV59" s="287"/>
      <c r="BW59" s="287"/>
      <c r="BX59" s="287">
        <v>70</v>
      </c>
      <c r="BY59" s="287"/>
      <c r="BZ59" s="287"/>
      <c r="CA59" s="287"/>
      <c r="CB59" s="287"/>
      <c r="CC59" s="287">
        <v>70</v>
      </c>
      <c r="CD59" s="287">
        <v>70</v>
      </c>
      <c r="CE59" s="287"/>
      <c r="CF59" s="287"/>
      <c r="CG59" s="287"/>
      <c r="CH59" s="287"/>
      <c r="CI59" s="287">
        <v>70</v>
      </c>
      <c r="CJ59" s="287"/>
      <c r="CK59" s="287"/>
      <c r="CL59" s="287"/>
      <c r="CM59" s="287"/>
      <c r="CN59" s="287"/>
      <c r="CO59" s="292" t="str">
        <f t="shared" si="4"/>
        <v>Gustaf Ehrnborn</v>
      </c>
      <c r="CQ59" s="272">
        <v>0</v>
      </c>
      <c r="CR59" s="272">
        <v>0</v>
      </c>
      <c r="CS59" s="272">
        <v>0</v>
      </c>
      <c r="CT59" s="272">
        <v>0</v>
      </c>
      <c r="CU59" s="272">
        <v>0</v>
      </c>
      <c r="CV59" s="272">
        <v>0</v>
      </c>
      <c r="CW59" s="272">
        <v>0</v>
      </c>
      <c r="CX59" s="272">
        <v>0</v>
      </c>
      <c r="CY59" s="272">
        <v>0</v>
      </c>
      <c r="CZ59" s="272">
        <v>0</v>
      </c>
      <c r="DA59" s="272">
        <v>0</v>
      </c>
      <c r="DB59" s="272">
        <v>0</v>
      </c>
      <c r="DC59" s="272">
        <v>0</v>
      </c>
      <c r="DD59" s="272">
        <v>0</v>
      </c>
      <c r="DE59" s="272">
        <v>0</v>
      </c>
      <c r="DF59" s="272">
        <v>0</v>
      </c>
      <c r="DG59" s="272">
        <v>0</v>
      </c>
      <c r="DH59" s="272">
        <v>0</v>
      </c>
      <c r="DI59" s="272">
        <v>0</v>
      </c>
      <c r="DJ59" s="272">
        <v>0</v>
      </c>
    </row>
    <row r="60" spans="1:114">
      <c r="A60" s="284" t="s">
        <v>94</v>
      </c>
      <c r="B60" s="285" t="s">
        <v>95</v>
      </c>
      <c r="C60" s="280">
        <f t="shared" si="2"/>
        <v>8</v>
      </c>
      <c r="D60" s="286">
        <f t="shared" si="3"/>
        <v>615</v>
      </c>
      <c r="E60" s="287"/>
      <c r="F60" s="296" t="s">
        <v>1267</v>
      </c>
      <c r="G60" s="287"/>
      <c r="H60" s="287"/>
      <c r="I60" s="287"/>
      <c r="J60" s="287"/>
      <c r="K60" s="287"/>
      <c r="L60" s="287"/>
      <c r="M60" s="287"/>
      <c r="N60" s="287">
        <v>50</v>
      </c>
      <c r="O60" s="287"/>
      <c r="P60" s="287"/>
      <c r="Q60" s="287"/>
      <c r="R60" s="287"/>
      <c r="S60" s="287"/>
      <c r="T60" s="287"/>
      <c r="U60" s="287"/>
      <c r="V60" s="287">
        <v>80</v>
      </c>
      <c r="W60" s="287">
        <v>85</v>
      </c>
      <c r="X60" s="287">
        <v>80</v>
      </c>
      <c r="Y60" s="287"/>
      <c r="Z60" s="287"/>
      <c r="AA60" s="287"/>
      <c r="AB60" s="287"/>
      <c r="AC60" s="287"/>
      <c r="AD60" s="287">
        <v>80</v>
      </c>
      <c r="AE60" s="287"/>
      <c r="AF60" s="287"/>
      <c r="AG60" s="287"/>
      <c r="AH60" s="287"/>
      <c r="AI60" s="287"/>
      <c r="AJ60" s="287"/>
      <c r="AK60" s="287"/>
      <c r="AL60" s="287"/>
      <c r="AM60" s="287">
        <v>80</v>
      </c>
      <c r="AN60" s="287">
        <v>80</v>
      </c>
      <c r="AO60" s="287">
        <v>80</v>
      </c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7"/>
      <c r="BY60" s="287"/>
      <c r="BZ60" s="287"/>
      <c r="CA60" s="287"/>
      <c r="CB60" s="287"/>
      <c r="CC60" s="287"/>
      <c r="CD60" s="287"/>
      <c r="CE60" s="287"/>
      <c r="CF60" s="287"/>
      <c r="CG60" s="287"/>
      <c r="CH60" s="287"/>
      <c r="CI60" s="287"/>
      <c r="CJ60" s="287"/>
      <c r="CK60" s="287"/>
      <c r="CL60" s="287"/>
      <c r="CM60" s="287"/>
      <c r="CN60" s="287"/>
      <c r="CO60" s="292" t="str">
        <f t="shared" si="4"/>
        <v>Morgan Olsson</v>
      </c>
      <c r="CQ60" s="272">
        <v>0</v>
      </c>
      <c r="CR60" s="272">
        <v>0</v>
      </c>
      <c r="CS60" s="272">
        <v>0</v>
      </c>
      <c r="CT60" s="272">
        <v>0</v>
      </c>
      <c r="CU60" s="272">
        <v>0</v>
      </c>
      <c r="CV60" s="272">
        <v>0</v>
      </c>
      <c r="CW60" s="272">
        <v>0</v>
      </c>
      <c r="CX60" s="272">
        <v>0</v>
      </c>
      <c r="CY60" s="272">
        <v>0</v>
      </c>
      <c r="CZ60" s="272">
        <v>0</v>
      </c>
      <c r="DA60" s="272">
        <v>0</v>
      </c>
      <c r="DB60" s="272">
        <v>0</v>
      </c>
      <c r="DC60" s="272">
        <v>0</v>
      </c>
      <c r="DD60" s="272">
        <v>0</v>
      </c>
      <c r="DE60" s="272">
        <v>0</v>
      </c>
      <c r="DF60" s="272">
        <v>0</v>
      </c>
      <c r="DG60" s="272">
        <v>0</v>
      </c>
      <c r="DH60" s="272">
        <v>0</v>
      </c>
      <c r="DI60" s="272">
        <v>0</v>
      </c>
      <c r="DJ60" s="272">
        <v>0</v>
      </c>
    </row>
    <row r="61" spans="1:114">
      <c r="A61" s="284" t="s">
        <v>204</v>
      </c>
      <c r="B61" s="285" t="s">
        <v>97</v>
      </c>
      <c r="C61" s="280">
        <f t="shared" si="2"/>
        <v>8</v>
      </c>
      <c r="D61" s="286">
        <f t="shared" si="3"/>
        <v>570</v>
      </c>
      <c r="E61" s="287"/>
      <c r="F61" s="288" t="s">
        <v>849</v>
      </c>
      <c r="G61" s="287"/>
      <c r="H61" s="287"/>
      <c r="I61" s="287"/>
      <c r="J61" s="287"/>
      <c r="K61" s="287"/>
      <c r="L61" s="287"/>
      <c r="M61" s="287"/>
      <c r="N61" s="287">
        <v>70</v>
      </c>
      <c r="O61" s="287">
        <v>70</v>
      </c>
      <c r="P61" s="287">
        <v>70</v>
      </c>
      <c r="Q61" s="287"/>
      <c r="R61" s="287"/>
      <c r="S61" s="287"/>
      <c r="T61" s="287"/>
      <c r="U61" s="287"/>
      <c r="V61" s="287"/>
      <c r="W61" s="287"/>
      <c r="X61" s="287"/>
      <c r="Y61" s="287">
        <v>80</v>
      </c>
      <c r="Z61" s="287">
        <v>70</v>
      </c>
      <c r="AA61" s="287"/>
      <c r="AB61" s="287"/>
      <c r="AC61" s="287"/>
      <c r="AD61" s="287"/>
      <c r="AE61" s="287">
        <v>70</v>
      </c>
      <c r="AF61" s="287"/>
      <c r="AG61" s="287"/>
      <c r="AH61" s="287"/>
      <c r="AI61" s="287">
        <v>70</v>
      </c>
      <c r="AJ61" s="287"/>
      <c r="AK61" s="287">
        <v>70</v>
      </c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7"/>
      <c r="BY61" s="287"/>
      <c r="BZ61" s="287"/>
      <c r="CA61" s="287"/>
      <c r="CB61" s="287"/>
      <c r="CC61" s="287"/>
      <c r="CD61" s="287"/>
      <c r="CE61" s="287"/>
      <c r="CF61" s="287"/>
      <c r="CG61" s="287"/>
      <c r="CH61" s="287"/>
      <c r="CI61" s="287"/>
      <c r="CJ61" s="287"/>
      <c r="CK61" s="287"/>
      <c r="CL61" s="287"/>
      <c r="CM61" s="287"/>
      <c r="CN61" s="287"/>
      <c r="CO61" s="292" t="str">
        <f t="shared" si="4"/>
        <v>Elias Nilsson</v>
      </c>
      <c r="CQ61" s="272">
        <v>0</v>
      </c>
      <c r="CR61" s="272">
        <v>0</v>
      </c>
      <c r="CS61" s="272">
        <v>0</v>
      </c>
      <c r="CT61" s="272">
        <v>0</v>
      </c>
      <c r="CU61" s="272">
        <v>0</v>
      </c>
      <c r="CV61" s="272">
        <v>0</v>
      </c>
      <c r="CW61" s="272">
        <v>0</v>
      </c>
      <c r="CX61" s="272">
        <v>0</v>
      </c>
      <c r="CY61" s="272">
        <v>0</v>
      </c>
      <c r="CZ61" s="272">
        <v>0</v>
      </c>
      <c r="DA61" s="272">
        <v>0</v>
      </c>
      <c r="DB61" s="272">
        <v>0</v>
      </c>
      <c r="DC61" s="272">
        <v>0</v>
      </c>
      <c r="DD61" s="272">
        <v>0</v>
      </c>
      <c r="DE61" s="272">
        <v>0</v>
      </c>
      <c r="DF61" s="272">
        <v>0</v>
      </c>
      <c r="DG61" s="272">
        <v>0</v>
      </c>
      <c r="DH61" s="272">
        <v>0</v>
      </c>
      <c r="DI61" s="272">
        <v>0</v>
      </c>
      <c r="DJ61" s="272">
        <v>0</v>
      </c>
    </row>
    <row r="62" spans="1:114">
      <c r="A62" s="284" t="s">
        <v>96</v>
      </c>
      <c r="B62" s="285" t="s">
        <v>97</v>
      </c>
      <c r="C62" s="280">
        <f t="shared" si="2"/>
        <v>7</v>
      </c>
      <c r="D62" s="286">
        <f t="shared" si="3"/>
        <v>569</v>
      </c>
      <c r="E62" s="287"/>
      <c r="F62" s="288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>
        <v>80</v>
      </c>
      <c r="X62" s="287">
        <v>80</v>
      </c>
      <c r="Y62" s="287"/>
      <c r="Z62" s="287"/>
      <c r="AA62" s="287"/>
      <c r="AB62" s="287"/>
      <c r="AC62" s="287"/>
      <c r="AD62" s="287">
        <v>80</v>
      </c>
      <c r="AE62" s="287"/>
      <c r="AF62" s="287"/>
      <c r="AG62" s="287">
        <v>89</v>
      </c>
      <c r="AH62" s="287"/>
      <c r="AI62" s="287"/>
      <c r="AJ62" s="287"/>
      <c r="AK62" s="287"/>
      <c r="AL62" s="287"/>
      <c r="AM62" s="287"/>
      <c r="AN62" s="287">
        <v>80</v>
      </c>
      <c r="AO62" s="287">
        <v>80</v>
      </c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>
        <v>80</v>
      </c>
      <c r="CN62" s="287"/>
      <c r="CO62" s="292" t="str">
        <f t="shared" si="4"/>
        <v>Gudrun Nilsson</v>
      </c>
      <c r="CQ62" s="272">
        <v>0</v>
      </c>
      <c r="CR62" s="272">
        <v>0</v>
      </c>
      <c r="CS62" s="272">
        <v>0</v>
      </c>
      <c r="CT62" s="272">
        <v>0</v>
      </c>
      <c r="CU62" s="272">
        <v>0</v>
      </c>
      <c r="CV62" s="272">
        <v>0</v>
      </c>
      <c r="CW62" s="272">
        <v>0</v>
      </c>
      <c r="CX62" s="272">
        <v>0</v>
      </c>
      <c r="CY62" s="272">
        <v>0</v>
      </c>
      <c r="CZ62" s="272">
        <v>0</v>
      </c>
      <c r="DA62" s="272">
        <v>0</v>
      </c>
      <c r="DB62" s="272">
        <v>0</v>
      </c>
      <c r="DC62" s="272">
        <v>0</v>
      </c>
      <c r="DD62" s="272">
        <v>0</v>
      </c>
      <c r="DE62" s="272">
        <v>0</v>
      </c>
      <c r="DF62" s="272">
        <v>0</v>
      </c>
      <c r="DG62" s="272">
        <v>0</v>
      </c>
      <c r="DH62" s="272">
        <v>0</v>
      </c>
      <c r="DI62" s="272">
        <v>0</v>
      </c>
      <c r="DJ62" s="272">
        <v>0</v>
      </c>
    </row>
    <row r="63" spans="1:114">
      <c r="A63" s="284" t="s">
        <v>445</v>
      </c>
      <c r="B63" s="285" t="s">
        <v>97</v>
      </c>
      <c r="C63" s="280">
        <f t="shared" si="2"/>
        <v>6</v>
      </c>
      <c r="D63" s="286">
        <f t="shared" si="3"/>
        <v>492</v>
      </c>
      <c r="E63" s="290"/>
      <c r="F63" s="288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>
        <v>80</v>
      </c>
      <c r="W63" s="290">
        <v>80</v>
      </c>
      <c r="X63" s="290"/>
      <c r="Y63" s="290"/>
      <c r="Z63" s="290"/>
      <c r="AA63" s="290"/>
      <c r="AB63" s="290"/>
      <c r="AC63" s="290"/>
      <c r="AD63" s="290">
        <v>80</v>
      </c>
      <c r="AE63" s="290"/>
      <c r="AF63" s="290"/>
      <c r="AG63" s="290">
        <v>92</v>
      </c>
      <c r="AH63" s="290"/>
      <c r="AI63" s="290"/>
      <c r="AJ63" s="290"/>
      <c r="AK63" s="290"/>
      <c r="AL63" s="290"/>
      <c r="AM63" s="290"/>
      <c r="AN63" s="290">
        <v>80</v>
      </c>
      <c r="AO63" s="290">
        <v>80</v>
      </c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2" t="str">
        <f t="shared" si="4"/>
        <v>Ingemar Nilsson</v>
      </c>
      <c r="CQ63" s="272">
        <v>0</v>
      </c>
      <c r="CR63" s="272">
        <v>0</v>
      </c>
      <c r="CS63" s="272">
        <v>0</v>
      </c>
      <c r="CT63" s="272">
        <v>0</v>
      </c>
      <c r="CU63" s="272">
        <v>0</v>
      </c>
      <c r="CV63" s="272">
        <v>0</v>
      </c>
      <c r="CW63" s="272">
        <v>0</v>
      </c>
      <c r="CX63" s="272">
        <v>0</v>
      </c>
      <c r="CY63" s="272">
        <v>0</v>
      </c>
      <c r="CZ63" s="272">
        <v>0</v>
      </c>
      <c r="DA63" s="272">
        <v>0</v>
      </c>
      <c r="DB63" s="272">
        <v>0</v>
      </c>
      <c r="DC63" s="272">
        <v>0</v>
      </c>
      <c r="DD63" s="272">
        <v>0</v>
      </c>
      <c r="DE63" s="272">
        <v>0</v>
      </c>
      <c r="DF63" s="272">
        <v>0</v>
      </c>
      <c r="DG63" s="272">
        <v>0</v>
      </c>
      <c r="DH63" s="272">
        <v>0</v>
      </c>
      <c r="DI63" s="272">
        <v>0</v>
      </c>
      <c r="DJ63" s="272">
        <v>0</v>
      </c>
    </row>
    <row r="64" spans="1:114">
      <c r="A64" s="284" t="s">
        <v>112</v>
      </c>
      <c r="B64" s="285" t="s">
        <v>97</v>
      </c>
      <c r="C64" s="280">
        <f t="shared" si="2"/>
        <v>6</v>
      </c>
      <c r="D64" s="286">
        <f t="shared" si="3"/>
        <v>480</v>
      </c>
      <c r="E64" s="287"/>
      <c r="F64" s="288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>
        <v>80</v>
      </c>
      <c r="U64" s="287"/>
      <c r="V64" s="287"/>
      <c r="W64" s="287"/>
      <c r="X64" s="287"/>
      <c r="Y64" s="287"/>
      <c r="Z64" s="287"/>
      <c r="AA64" s="287"/>
      <c r="AB64" s="287"/>
      <c r="AC64" s="287">
        <v>80</v>
      </c>
      <c r="AD64" s="287"/>
      <c r="AE64" s="287">
        <v>80</v>
      </c>
      <c r="AF64" s="287">
        <v>80</v>
      </c>
      <c r="AG64" s="287">
        <v>80</v>
      </c>
      <c r="AH64" s="287"/>
      <c r="AI64" s="287">
        <v>80</v>
      </c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92" t="str">
        <f t="shared" si="4"/>
        <v>Nils-Åke Nilsson</v>
      </c>
      <c r="CQ64" s="272">
        <v>0</v>
      </c>
      <c r="CR64" s="272">
        <v>0</v>
      </c>
      <c r="CS64" s="272">
        <v>0</v>
      </c>
      <c r="CT64" s="272">
        <v>0</v>
      </c>
      <c r="CU64" s="272">
        <v>0</v>
      </c>
      <c r="CV64" s="272">
        <v>0</v>
      </c>
      <c r="CW64" s="272">
        <v>0</v>
      </c>
      <c r="CX64" s="272">
        <v>0</v>
      </c>
      <c r="CY64" s="272">
        <v>0</v>
      </c>
      <c r="CZ64" s="272">
        <v>0</v>
      </c>
      <c r="DA64" s="272">
        <v>0</v>
      </c>
      <c r="DB64" s="272">
        <v>0</v>
      </c>
      <c r="DC64" s="272">
        <v>0</v>
      </c>
      <c r="DD64" s="272">
        <v>0</v>
      </c>
      <c r="DE64" s="272">
        <v>0</v>
      </c>
      <c r="DF64" s="272">
        <v>0</v>
      </c>
      <c r="DG64" s="272">
        <v>0</v>
      </c>
      <c r="DH64" s="272">
        <v>0</v>
      </c>
      <c r="DI64" s="272">
        <v>0</v>
      </c>
      <c r="DJ64" s="272">
        <v>0</v>
      </c>
    </row>
    <row r="65" spans="1:114">
      <c r="A65" s="284" t="s">
        <v>144</v>
      </c>
      <c r="B65" s="285" t="s">
        <v>102</v>
      </c>
      <c r="C65" s="280">
        <f t="shared" si="2"/>
        <v>6</v>
      </c>
      <c r="D65" s="286">
        <f t="shared" si="3"/>
        <v>450</v>
      </c>
      <c r="E65" s="287"/>
      <c r="F65" s="288"/>
      <c r="G65" s="287"/>
      <c r="H65" s="287"/>
      <c r="I65" s="287">
        <v>70</v>
      </c>
      <c r="J65" s="287">
        <v>70</v>
      </c>
      <c r="K65" s="287"/>
      <c r="L65" s="287">
        <v>70</v>
      </c>
      <c r="M65" s="287"/>
      <c r="N65" s="287"/>
      <c r="O65" s="287"/>
      <c r="P65" s="287"/>
      <c r="Q65" s="287"/>
      <c r="R65" s="287"/>
      <c r="S65" s="287"/>
      <c r="T65" s="287"/>
      <c r="U65" s="287">
        <v>80</v>
      </c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>
        <v>80</v>
      </c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>
        <v>80</v>
      </c>
      <c r="CJ65" s="287"/>
      <c r="CK65" s="287"/>
      <c r="CL65" s="287"/>
      <c r="CM65" s="287"/>
      <c r="CN65" s="287"/>
      <c r="CO65" s="292" t="str">
        <f t="shared" si="4"/>
        <v>Kerstin Glantz</v>
      </c>
      <c r="CQ65" s="272">
        <v>0</v>
      </c>
      <c r="CR65" s="272">
        <v>0</v>
      </c>
      <c r="CS65" s="272">
        <v>0</v>
      </c>
      <c r="CT65" s="272">
        <v>0</v>
      </c>
      <c r="CU65" s="272">
        <v>0</v>
      </c>
      <c r="CV65" s="272">
        <v>0</v>
      </c>
      <c r="CW65" s="272">
        <v>0</v>
      </c>
      <c r="CX65" s="272">
        <v>0</v>
      </c>
      <c r="CY65" s="272">
        <v>0</v>
      </c>
      <c r="CZ65" s="272">
        <v>0</v>
      </c>
      <c r="DA65" s="272">
        <v>0</v>
      </c>
      <c r="DB65" s="272">
        <v>0</v>
      </c>
      <c r="DC65" s="272">
        <v>0</v>
      </c>
      <c r="DD65" s="272">
        <v>0</v>
      </c>
      <c r="DE65" s="272">
        <v>0</v>
      </c>
      <c r="DF65" s="272">
        <v>0</v>
      </c>
      <c r="DG65" s="272">
        <v>0</v>
      </c>
      <c r="DH65" s="272">
        <v>0</v>
      </c>
      <c r="DI65" s="272">
        <v>0</v>
      </c>
      <c r="DJ65" s="272">
        <v>0</v>
      </c>
    </row>
    <row r="66" spans="1:114">
      <c r="A66" s="284" t="s">
        <v>163</v>
      </c>
      <c r="B66" s="285" t="s">
        <v>1257</v>
      </c>
      <c r="C66" s="280">
        <f t="shared" si="2"/>
        <v>5</v>
      </c>
      <c r="D66" s="286">
        <f t="shared" si="3"/>
        <v>432</v>
      </c>
      <c r="E66" s="287"/>
      <c r="F66" s="295" t="s">
        <v>1260</v>
      </c>
      <c r="G66" s="287"/>
      <c r="H66" s="287"/>
      <c r="I66" s="287"/>
      <c r="J66" s="287"/>
      <c r="K66" s="287"/>
      <c r="L66" s="287"/>
      <c r="M66" s="287"/>
      <c r="N66" s="287">
        <v>88</v>
      </c>
      <c r="O66" s="287">
        <v>80</v>
      </c>
      <c r="P66" s="287">
        <v>90</v>
      </c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>
        <v>80</v>
      </c>
      <c r="AE66" s="287"/>
      <c r="AF66" s="287"/>
      <c r="AG66" s="287">
        <v>94</v>
      </c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7"/>
      <c r="BY66" s="287"/>
      <c r="BZ66" s="287"/>
      <c r="CA66" s="287"/>
      <c r="CB66" s="287"/>
      <c r="CC66" s="287"/>
      <c r="CD66" s="287"/>
      <c r="CE66" s="287"/>
      <c r="CF66" s="287"/>
      <c r="CG66" s="287"/>
      <c r="CH66" s="287"/>
      <c r="CI66" s="287"/>
      <c r="CJ66" s="287"/>
      <c r="CK66" s="287"/>
      <c r="CL66" s="287"/>
      <c r="CM66" s="287"/>
      <c r="CN66" s="287"/>
      <c r="CO66" s="292" t="str">
        <f t="shared" si="4"/>
        <v>Ola Häggström</v>
      </c>
      <c r="CQ66" s="272">
        <v>0</v>
      </c>
      <c r="CR66" s="272">
        <v>0</v>
      </c>
      <c r="CS66" s="272">
        <v>0</v>
      </c>
      <c r="CT66" s="272">
        <v>0</v>
      </c>
      <c r="CU66" s="272">
        <v>0</v>
      </c>
      <c r="CV66" s="272">
        <v>0</v>
      </c>
      <c r="CW66" s="272">
        <v>0</v>
      </c>
      <c r="CX66" s="272">
        <v>0</v>
      </c>
      <c r="CY66" s="272">
        <v>0</v>
      </c>
      <c r="CZ66" s="272">
        <v>0</v>
      </c>
      <c r="DA66" s="272">
        <v>0</v>
      </c>
      <c r="DB66" s="272">
        <v>0</v>
      </c>
      <c r="DC66" s="272">
        <v>0</v>
      </c>
      <c r="DD66" s="272">
        <v>0</v>
      </c>
      <c r="DE66" s="272">
        <v>0</v>
      </c>
      <c r="DF66" s="272">
        <v>0</v>
      </c>
      <c r="DG66" s="272">
        <v>0</v>
      </c>
      <c r="DH66" s="272">
        <v>0</v>
      </c>
      <c r="DI66" s="272">
        <v>0</v>
      </c>
      <c r="DJ66" s="272">
        <v>0</v>
      </c>
    </row>
    <row r="67" spans="1:114">
      <c r="A67" s="284" t="s">
        <v>162</v>
      </c>
      <c r="B67" s="285" t="s">
        <v>91</v>
      </c>
      <c r="C67" s="280">
        <f t="shared" si="2"/>
        <v>5</v>
      </c>
      <c r="D67" s="286">
        <f t="shared" si="3"/>
        <v>418</v>
      </c>
      <c r="E67" s="287"/>
      <c r="F67" s="295" t="s">
        <v>1268</v>
      </c>
      <c r="G67" s="287"/>
      <c r="H67" s="287"/>
      <c r="I67" s="287"/>
      <c r="J67" s="287"/>
      <c r="K67" s="287"/>
      <c r="L67" s="287"/>
      <c r="M67" s="287"/>
      <c r="N67" s="287">
        <v>90</v>
      </c>
      <c r="O67" s="287">
        <v>88</v>
      </c>
      <c r="P67" s="287"/>
      <c r="Q67" s="287"/>
      <c r="R67" s="287"/>
      <c r="S67" s="287"/>
      <c r="T67" s="287"/>
      <c r="U67" s="287"/>
      <c r="V67" s="287">
        <v>80</v>
      </c>
      <c r="W67" s="287"/>
      <c r="X67" s="287"/>
      <c r="Y67" s="287"/>
      <c r="Z67" s="287"/>
      <c r="AA67" s="287"/>
      <c r="AB67" s="287"/>
      <c r="AC67" s="287"/>
      <c r="AD67" s="287">
        <v>80</v>
      </c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>
        <v>80</v>
      </c>
      <c r="CM67" s="287"/>
      <c r="CN67" s="287"/>
      <c r="CO67" s="292" t="str">
        <f t="shared" si="4"/>
        <v>Johan Mickelåker</v>
      </c>
      <c r="CQ67" s="272">
        <v>0</v>
      </c>
      <c r="CR67" s="272">
        <v>0</v>
      </c>
      <c r="CS67" s="272">
        <v>0</v>
      </c>
      <c r="CT67" s="272">
        <v>0</v>
      </c>
      <c r="CU67" s="272">
        <v>0</v>
      </c>
      <c r="CV67" s="272">
        <v>0</v>
      </c>
      <c r="CW67" s="272">
        <v>0</v>
      </c>
      <c r="CX67" s="272">
        <v>0</v>
      </c>
      <c r="CY67" s="272">
        <v>0</v>
      </c>
      <c r="CZ67" s="272">
        <v>0</v>
      </c>
      <c r="DA67" s="272">
        <v>0</v>
      </c>
      <c r="DB67" s="272">
        <v>0</v>
      </c>
      <c r="DC67" s="272">
        <v>0</v>
      </c>
      <c r="DD67" s="272">
        <v>0</v>
      </c>
      <c r="DE67" s="272">
        <v>0</v>
      </c>
      <c r="DF67" s="272">
        <v>0</v>
      </c>
      <c r="DG67" s="272">
        <v>0</v>
      </c>
      <c r="DH67" s="272">
        <v>0</v>
      </c>
      <c r="DI67" s="272">
        <v>0</v>
      </c>
      <c r="DJ67" s="272">
        <v>0</v>
      </c>
    </row>
    <row r="68" spans="1:114">
      <c r="A68" s="284" t="s">
        <v>167</v>
      </c>
      <c r="B68" s="285" t="s">
        <v>168</v>
      </c>
      <c r="C68" s="280">
        <f t="shared" si="2"/>
        <v>5</v>
      </c>
      <c r="D68" s="286">
        <f t="shared" si="3"/>
        <v>416</v>
      </c>
      <c r="E68" s="290"/>
      <c r="F68" s="295" t="s">
        <v>1252</v>
      </c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87">
        <v>80</v>
      </c>
      <c r="W68" s="290"/>
      <c r="X68" s="290"/>
      <c r="Y68" s="290"/>
      <c r="Z68" s="290"/>
      <c r="AA68" s="290"/>
      <c r="AB68" s="290"/>
      <c r="AC68" s="290"/>
      <c r="AD68" s="290">
        <v>80</v>
      </c>
      <c r="AE68" s="290"/>
      <c r="AF68" s="290"/>
      <c r="AG68" s="290">
        <v>96</v>
      </c>
      <c r="AH68" s="290"/>
      <c r="AI68" s="290">
        <v>80</v>
      </c>
      <c r="AJ68" s="290"/>
      <c r="AK68" s="290"/>
      <c r="AL68" s="290"/>
      <c r="AM68" s="290"/>
      <c r="AN68" s="290"/>
      <c r="AO68" s="290"/>
      <c r="AP68" s="290">
        <v>80</v>
      </c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2" t="str">
        <f t="shared" si="4"/>
        <v>Sam Eriksson</v>
      </c>
      <c r="CQ68" s="272">
        <v>0</v>
      </c>
      <c r="CR68" s="272">
        <v>0</v>
      </c>
      <c r="CS68" s="272">
        <v>0</v>
      </c>
      <c r="CT68" s="272">
        <v>0</v>
      </c>
      <c r="CU68" s="272">
        <v>0</v>
      </c>
      <c r="CV68" s="272">
        <v>0</v>
      </c>
      <c r="CW68" s="272">
        <v>0</v>
      </c>
      <c r="CX68" s="272">
        <v>0</v>
      </c>
      <c r="CY68" s="272">
        <v>0</v>
      </c>
      <c r="CZ68" s="272">
        <v>0</v>
      </c>
      <c r="DA68" s="272">
        <v>0</v>
      </c>
      <c r="DB68" s="272">
        <v>0</v>
      </c>
      <c r="DC68" s="272">
        <v>0</v>
      </c>
      <c r="DD68" s="272">
        <v>0</v>
      </c>
      <c r="DE68" s="272">
        <v>0</v>
      </c>
      <c r="DF68" s="272">
        <v>0</v>
      </c>
      <c r="DG68" s="272">
        <v>0</v>
      </c>
      <c r="DH68" s="272">
        <v>0</v>
      </c>
      <c r="DI68" s="272">
        <v>0</v>
      </c>
      <c r="DJ68" s="272">
        <v>0</v>
      </c>
    </row>
    <row r="69" spans="1:114">
      <c r="A69" s="284" t="s">
        <v>181</v>
      </c>
      <c r="B69" s="285" t="s">
        <v>82</v>
      </c>
      <c r="C69" s="280">
        <f t="shared" ref="C69:C132" si="5">COUNT(E69:CN69)</f>
        <v>5</v>
      </c>
      <c r="D69" s="286">
        <f t="shared" ref="D69:D132" si="6">LARGE(G69:FC69,1)+LARGE(G69:FC69,2)+LARGE(G69:FC69,3)+LARGE(G69:FC69,4)+LARGE(G69:FC69,5)+LARGE(G69:FC69,6)+LARGE(G69:FC69,7)+LARGE(G69:FC69,8)+LARGE(G69:FC69,9)+LARGE(G69:FC69,10)+LARGE(G69:FC69,11)+LARGE(G69:FC69,12)+LARGE(G69:FC69,13)+LARGE(G69:FC69,14)+LARGE(G69:FC69,15)+LARGE(G69:FC69,16)+LARGE(G69:FC69,17)+LARGE(G69:FC69,18)+LARGE(G69:FC69,19)+LARGE(G69:FC69,20)</f>
        <v>404</v>
      </c>
      <c r="E69" s="287"/>
      <c r="F69" s="288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>
        <v>84</v>
      </c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>
        <v>80</v>
      </c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>
        <v>80</v>
      </c>
      <c r="BD69" s="287"/>
      <c r="BE69" s="287">
        <v>80</v>
      </c>
      <c r="BF69" s="287"/>
      <c r="BG69" s="287"/>
      <c r="BH69" s="287">
        <v>80</v>
      </c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92" t="str">
        <f t="shared" ref="CO69:CO132" si="7">A69&amp;" "&amp;B69</f>
        <v>Conny Thoresson</v>
      </c>
      <c r="CQ69" s="272">
        <v>0</v>
      </c>
      <c r="CR69" s="272">
        <v>0</v>
      </c>
      <c r="CS69" s="272">
        <v>0</v>
      </c>
      <c r="CT69" s="272">
        <v>0</v>
      </c>
      <c r="CU69" s="272">
        <v>0</v>
      </c>
      <c r="CV69" s="272">
        <v>0</v>
      </c>
      <c r="CW69" s="272">
        <v>0</v>
      </c>
      <c r="CX69" s="272">
        <v>0</v>
      </c>
      <c r="CY69" s="272">
        <v>0</v>
      </c>
      <c r="CZ69" s="272">
        <v>0</v>
      </c>
      <c r="DA69" s="272">
        <v>0</v>
      </c>
      <c r="DB69" s="272">
        <v>0</v>
      </c>
      <c r="DC69" s="272">
        <v>0</v>
      </c>
      <c r="DD69" s="272">
        <v>0</v>
      </c>
      <c r="DE69" s="272">
        <v>0</v>
      </c>
      <c r="DF69" s="272">
        <v>0</v>
      </c>
      <c r="DG69" s="272">
        <v>0</v>
      </c>
      <c r="DH69" s="272">
        <v>0</v>
      </c>
      <c r="DI69" s="272">
        <v>0</v>
      </c>
      <c r="DJ69" s="272">
        <v>0</v>
      </c>
    </row>
    <row r="70" spans="1:114">
      <c r="A70" s="284" t="s">
        <v>182</v>
      </c>
      <c r="B70" s="285" t="s">
        <v>149</v>
      </c>
      <c r="C70" s="280">
        <f t="shared" si="5"/>
        <v>5</v>
      </c>
      <c r="D70" s="286">
        <f t="shared" si="6"/>
        <v>380</v>
      </c>
      <c r="E70" s="290"/>
      <c r="F70" s="288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>
        <v>70</v>
      </c>
      <c r="AK70" s="290"/>
      <c r="AL70" s="290"/>
      <c r="AM70" s="290"/>
      <c r="AN70" s="290">
        <v>70</v>
      </c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>
        <v>80</v>
      </c>
      <c r="BO70" s="290"/>
      <c r="BP70" s="290"/>
      <c r="BQ70" s="290"/>
      <c r="BR70" s="290"/>
      <c r="BS70" s="290"/>
      <c r="BT70" s="290"/>
      <c r="BU70" s="290"/>
      <c r="BV70" s="290">
        <v>80</v>
      </c>
      <c r="BW70" s="290"/>
      <c r="BX70" s="290"/>
      <c r="BY70" s="290">
        <v>80</v>
      </c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2" t="str">
        <f t="shared" si="7"/>
        <v>Caroline Tenland</v>
      </c>
      <c r="CQ70" s="272">
        <v>0</v>
      </c>
      <c r="CR70" s="272">
        <v>0</v>
      </c>
      <c r="CS70" s="272">
        <v>0</v>
      </c>
      <c r="CT70" s="272">
        <v>0</v>
      </c>
      <c r="CU70" s="272">
        <v>0</v>
      </c>
      <c r="CV70" s="272">
        <v>0</v>
      </c>
      <c r="CW70" s="272">
        <v>0</v>
      </c>
      <c r="CX70" s="272">
        <v>0</v>
      </c>
      <c r="CY70" s="272">
        <v>0</v>
      </c>
      <c r="CZ70" s="272">
        <v>0</v>
      </c>
      <c r="DA70" s="272">
        <v>0</v>
      </c>
      <c r="DB70" s="272">
        <v>0</v>
      </c>
      <c r="DC70" s="272">
        <v>0</v>
      </c>
      <c r="DD70" s="272">
        <v>0</v>
      </c>
      <c r="DE70" s="272">
        <v>0</v>
      </c>
      <c r="DF70" s="272">
        <v>0</v>
      </c>
      <c r="DG70" s="272">
        <v>0</v>
      </c>
      <c r="DH70" s="272">
        <v>0</v>
      </c>
      <c r="DI70" s="272">
        <v>0</v>
      </c>
      <c r="DJ70" s="272">
        <v>0</v>
      </c>
    </row>
    <row r="71" spans="1:114">
      <c r="A71" s="284" t="s">
        <v>877</v>
      </c>
      <c r="B71" s="285" t="s">
        <v>124</v>
      </c>
      <c r="C71" s="280">
        <f t="shared" si="5"/>
        <v>5</v>
      </c>
      <c r="D71" s="286">
        <f t="shared" si="6"/>
        <v>350</v>
      </c>
      <c r="E71" s="287"/>
      <c r="F71" s="288" t="s">
        <v>849</v>
      </c>
      <c r="G71" s="287"/>
      <c r="H71" s="287"/>
      <c r="I71" s="287"/>
      <c r="J71" s="287"/>
      <c r="K71" s="287"/>
      <c r="L71" s="287"/>
      <c r="M71" s="287"/>
      <c r="N71" s="287">
        <v>70</v>
      </c>
      <c r="O71" s="287">
        <v>70</v>
      </c>
      <c r="P71" s="287">
        <v>70</v>
      </c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>
        <v>70</v>
      </c>
      <c r="CF71" s="287"/>
      <c r="CG71" s="287">
        <v>70</v>
      </c>
      <c r="CH71" s="287"/>
      <c r="CI71" s="287"/>
      <c r="CJ71" s="287"/>
      <c r="CK71" s="287"/>
      <c r="CL71" s="287"/>
      <c r="CM71" s="287"/>
      <c r="CN71" s="287"/>
      <c r="CO71" s="292" t="str">
        <f t="shared" si="7"/>
        <v>Svante Andersson</v>
      </c>
      <c r="CQ71" s="272">
        <v>0</v>
      </c>
      <c r="CR71" s="272">
        <v>0</v>
      </c>
      <c r="CS71" s="272">
        <v>0</v>
      </c>
      <c r="CT71" s="272">
        <v>0</v>
      </c>
      <c r="CU71" s="272">
        <v>0</v>
      </c>
      <c r="CV71" s="272">
        <v>0</v>
      </c>
      <c r="CW71" s="272">
        <v>0</v>
      </c>
      <c r="CX71" s="272">
        <v>0</v>
      </c>
      <c r="CY71" s="272">
        <v>0</v>
      </c>
      <c r="CZ71" s="272">
        <v>0</v>
      </c>
      <c r="DA71" s="272">
        <v>0</v>
      </c>
      <c r="DB71" s="272">
        <v>0</v>
      </c>
      <c r="DC71" s="272">
        <v>0</v>
      </c>
      <c r="DD71" s="272">
        <v>0</v>
      </c>
      <c r="DE71" s="272">
        <v>0</v>
      </c>
      <c r="DF71" s="272">
        <v>0</v>
      </c>
      <c r="DG71" s="272">
        <v>0</v>
      </c>
      <c r="DH71" s="272">
        <v>0</v>
      </c>
      <c r="DI71" s="272">
        <v>0</v>
      </c>
      <c r="DJ71" s="272">
        <v>0</v>
      </c>
    </row>
    <row r="72" spans="1:114">
      <c r="A72" s="284" t="s">
        <v>272</v>
      </c>
      <c r="B72" s="285" t="s">
        <v>255</v>
      </c>
      <c r="C72" s="280">
        <f t="shared" si="5"/>
        <v>4</v>
      </c>
      <c r="D72" s="286">
        <f t="shared" si="6"/>
        <v>324</v>
      </c>
      <c r="E72" s="287"/>
      <c r="F72" s="288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>
        <v>80</v>
      </c>
      <c r="AE72" s="287"/>
      <c r="AF72" s="287"/>
      <c r="AG72" s="287">
        <v>84</v>
      </c>
      <c r="AH72" s="287"/>
      <c r="AI72" s="287"/>
      <c r="AJ72" s="287"/>
      <c r="AK72" s="287"/>
      <c r="AL72" s="287"/>
      <c r="AM72" s="287"/>
      <c r="AN72" s="287">
        <v>80</v>
      </c>
      <c r="AO72" s="287"/>
      <c r="AP72" s="287">
        <v>80</v>
      </c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92" t="str">
        <f t="shared" si="7"/>
        <v>Patrik Larsson</v>
      </c>
      <c r="CQ72" s="272">
        <v>0</v>
      </c>
      <c r="CR72" s="272">
        <v>0</v>
      </c>
      <c r="CS72" s="272">
        <v>0</v>
      </c>
      <c r="CT72" s="272">
        <v>0</v>
      </c>
      <c r="CU72" s="272">
        <v>0</v>
      </c>
      <c r="CV72" s="272">
        <v>0</v>
      </c>
      <c r="CW72" s="272">
        <v>0</v>
      </c>
      <c r="CX72" s="272">
        <v>0</v>
      </c>
      <c r="CY72" s="272">
        <v>0</v>
      </c>
      <c r="CZ72" s="272">
        <v>0</v>
      </c>
      <c r="DA72" s="272">
        <v>0</v>
      </c>
      <c r="DB72" s="272">
        <v>0</v>
      </c>
      <c r="DC72" s="272">
        <v>0</v>
      </c>
      <c r="DD72" s="272">
        <v>0</v>
      </c>
      <c r="DE72" s="272">
        <v>0</v>
      </c>
      <c r="DF72" s="272">
        <v>0</v>
      </c>
      <c r="DG72" s="272">
        <v>0</v>
      </c>
      <c r="DH72" s="272">
        <v>0</v>
      </c>
      <c r="DI72" s="272">
        <v>0</v>
      </c>
      <c r="DJ72" s="272">
        <v>0</v>
      </c>
    </row>
    <row r="73" spans="1:114">
      <c r="A73" s="284" t="s">
        <v>1078</v>
      </c>
      <c r="B73" s="285" t="s">
        <v>97</v>
      </c>
      <c r="C73" s="280">
        <f t="shared" si="5"/>
        <v>4</v>
      </c>
      <c r="D73" s="286">
        <f t="shared" si="6"/>
        <v>320</v>
      </c>
      <c r="E73" s="287"/>
      <c r="F73" s="288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>
        <v>80</v>
      </c>
      <c r="W73" s="287"/>
      <c r="X73" s="287"/>
      <c r="Y73" s="287"/>
      <c r="Z73" s="287"/>
      <c r="AA73" s="287"/>
      <c r="AB73" s="287"/>
      <c r="AC73" s="287"/>
      <c r="AD73" s="287">
        <v>80</v>
      </c>
      <c r="AE73" s="287"/>
      <c r="AF73" s="287"/>
      <c r="AG73" s="287"/>
      <c r="AH73" s="287"/>
      <c r="AI73" s="287"/>
      <c r="AJ73" s="287"/>
      <c r="AK73" s="287"/>
      <c r="AL73" s="287">
        <v>80</v>
      </c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7"/>
      <c r="BY73" s="287"/>
      <c r="BZ73" s="287"/>
      <c r="CA73" s="287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>
        <v>80</v>
      </c>
      <c r="CM73" s="287"/>
      <c r="CN73" s="287"/>
      <c r="CO73" s="292" t="str">
        <f t="shared" si="7"/>
        <v>Alfred Nilsson</v>
      </c>
      <c r="CQ73" s="272">
        <v>0</v>
      </c>
      <c r="CR73" s="272">
        <v>0</v>
      </c>
      <c r="CS73" s="272">
        <v>0</v>
      </c>
      <c r="CT73" s="272">
        <v>0</v>
      </c>
      <c r="CU73" s="272">
        <v>0</v>
      </c>
      <c r="CV73" s="272">
        <v>0</v>
      </c>
      <c r="CW73" s="272">
        <v>0</v>
      </c>
      <c r="CX73" s="272">
        <v>0</v>
      </c>
      <c r="CY73" s="272">
        <v>0</v>
      </c>
      <c r="CZ73" s="272">
        <v>0</v>
      </c>
      <c r="DA73" s="272">
        <v>0</v>
      </c>
      <c r="DB73" s="272">
        <v>0</v>
      </c>
      <c r="DC73" s="272">
        <v>0</v>
      </c>
      <c r="DD73" s="272">
        <v>0</v>
      </c>
      <c r="DE73" s="272">
        <v>0</v>
      </c>
      <c r="DF73" s="272">
        <v>0</v>
      </c>
      <c r="DG73" s="272">
        <v>0</v>
      </c>
      <c r="DH73" s="272">
        <v>0</v>
      </c>
      <c r="DI73" s="272">
        <v>0</v>
      </c>
      <c r="DJ73" s="272">
        <v>0</v>
      </c>
    </row>
    <row r="74" spans="1:114">
      <c r="A74" s="284" t="s">
        <v>153</v>
      </c>
      <c r="B74" s="285" t="s">
        <v>97</v>
      </c>
      <c r="C74" s="280">
        <f t="shared" si="5"/>
        <v>4</v>
      </c>
      <c r="D74" s="286">
        <f t="shared" si="6"/>
        <v>320</v>
      </c>
      <c r="E74" s="287"/>
      <c r="F74" s="295" t="s">
        <v>1269</v>
      </c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>
        <v>80</v>
      </c>
      <c r="X74" s="287">
        <v>80</v>
      </c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>
        <v>80</v>
      </c>
      <c r="AJ74" s="287"/>
      <c r="AK74" s="287">
        <v>80</v>
      </c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92" t="str">
        <f t="shared" si="7"/>
        <v>Jesper Nilsson</v>
      </c>
      <c r="CQ74" s="272">
        <v>0</v>
      </c>
      <c r="CR74" s="272">
        <v>0</v>
      </c>
      <c r="CS74" s="272">
        <v>0</v>
      </c>
      <c r="CT74" s="272">
        <v>0</v>
      </c>
      <c r="CU74" s="272">
        <v>0</v>
      </c>
      <c r="CV74" s="272">
        <v>0</v>
      </c>
      <c r="CW74" s="272">
        <v>0</v>
      </c>
      <c r="CX74" s="272">
        <v>0</v>
      </c>
      <c r="CY74" s="272">
        <v>0</v>
      </c>
      <c r="CZ74" s="272">
        <v>0</v>
      </c>
      <c r="DA74" s="272">
        <v>0</v>
      </c>
      <c r="DB74" s="272">
        <v>0</v>
      </c>
      <c r="DC74" s="272">
        <v>0</v>
      </c>
      <c r="DD74" s="272">
        <v>0</v>
      </c>
      <c r="DE74" s="272">
        <v>0</v>
      </c>
      <c r="DF74" s="272">
        <v>0</v>
      </c>
      <c r="DG74" s="272">
        <v>0</v>
      </c>
      <c r="DH74" s="272">
        <v>0</v>
      </c>
      <c r="DI74" s="272">
        <v>0</v>
      </c>
      <c r="DJ74" s="272">
        <v>0</v>
      </c>
    </row>
    <row r="75" spans="1:114">
      <c r="A75" s="284" t="s">
        <v>143</v>
      </c>
      <c r="B75" s="285" t="s">
        <v>102</v>
      </c>
      <c r="C75" s="280">
        <f t="shared" si="5"/>
        <v>4</v>
      </c>
      <c r="D75" s="286">
        <f t="shared" si="6"/>
        <v>310</v>
      </c>
      <c r="E75" s="287"/>
      <c r="F75" s="288"/>
      <c r="G75" s="287"/>
      <c r="H75" s="287"/>
      <c r="I75" s="287">
        <v>70</v>
      </c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>
        <v>80</v>
      </c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>
        <v>80</v>
      </c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>
        <v>80</v>
      </c>
      <c r="CJ75" s="287"/>
      <c r="CK75" s="287"/>
      <c r="CL75" s="287"/>
      <c r="CM75" s="287"/>
      <c r="CN75" s="287"/>
      <c r="CO75" s="292" t="str">
        <f t="shared" si="7"/>
        <v>Bo Glantz</v>
      </c>
      <c r="CQ75" s="272">
        <v>0</v>
      </c>
      <c r="CR75" s="272">
        <v>0</v>
      </c>
      <c r="CS75" s="272">
        <v>0</v>
      </c>
      <c r="CT75" s="272">
        <v>0</v>
      </c>
      <c r="CU75" s="272">
        <v>0</v>
      </c>
      <c r="CV75" s="272">
        <v>0</v>
      </c>
      <c r="CW75" s="272">
        <v>0</v>
      </c>
      <c r="CX75" s="272">
        <v>0</v>
      </c>
      <c r="CY75" s="272">
        <v>0</v>
      </c>
      <c r="CZ75" s="272">
        <v>0</v>
      </c>
      <c r="DA75" s="272">
        <v>0</v>
      </c>
      <c r="DB75" s="272">
        <v>0</v>
      </c>
      <c r="DC75" s="272">
        <v>0</v>
      </c>
      <c r="DD75" s="272">
        <v>0</v>
      </c>
      <c r="DE75" s="272">
        <v>0</v>
      </c>
      <c r="DF75" s="272">
        <v>0</v>
      </c>
      <c r="DG75" s="272">
        <v>0</v>
      </c>
      <c r="DH75" s="272">
        <v>0</v>
      </c>
      <c r="DI75" s="272">
        <v>0</v>
      </c>
      <c r="DJ75" s="272">
        <v>0</v>
      </c>
    </row>
    <row r="76" spans="1:114">
      <c r="A76" s="284" t="s">
        <v>160</v>
      </c>
      <c r="B76" s="285" t="s">
        <v>97</v>
      </c>
      <c r="C76" s="280">
        <f t="shared" si="5"/>
        <v>4</v>
      </c>
      <c r="D76" s="286">
        <f t="shared" si="6"/>
        <v>310</v>
      </c>
      <c r="E76" s="287"/>
      <c r="F76" s="288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>
        <v>70</v>
      </c>
      <c r="AD76" s="287">
        <v>80</v>
      </c>
      <c r="AE76" s="287"/>
      <c r="AF76" s="287"/>
      <c r="AG76" s="287"/>
      <c r="AH76" s="287"/>
      <c r="AI76" s="287">
        <v>80</v>
      </c>
      <c r="AJ76" s="287"/>
      <c r="AK76" s="287"/>
      <c r="AL76" s="287"/>
      <c r="AM76" s="287"/>
      <c r="AN76" s="287">
        <v>80</v>
      </c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7"/>
      <c r="BY76" s="287"/>
      <c r="BZ76" s="287"/>
      <c r="CA76" s="287"/>
      <c r="CB76" s="287"/>
      <c r="CC76" s="287"/>
      <c r="CD76" s="287"/>
      <c r="CE76" s="287"/>
      <c r="CF76" s="287"/>
      <c r="CG76" s="287"/>
      <c r="CH76" s="287"/>
      <c r="CI76" s="287"/>
      <c r="CJ76" s="287"/>
      <c r="CK76" s="287"/>
      <c r="CL76" s="287"/>
      <c r="CM76" s="287"/>
      <c r="CN76" s="287"/>
      <c r="CO76" s="292" t="str">
        <f t="shared" si="7"/>
        <v>Emma Nilsson</v>
      </c>
      <c r="CQ76" s="272">
        <v>0</v>
      </c>
      <c r="CR76" s="272">
        <v>0</v>
      </c>
      <c r="CS76" s="272">
        <v>0</v>
      </c>
      <c r="CT76" s="272">
        <v>0</v>
      </c>
      <c r="CU76" s="272">
        <v>0</v>
      </c>
      <c r="CV76" s="272">
        <v>0</v>
      </c>
      <c r="CW76" s="272">
        <v>0</v>
      </c>
      <c r="CX76" s="272">
        <v>0</v>
      </c>
      <c r="CY76" s="272">
        <v>0</v>
      </c>
      <c r="CZ76" s="272">
        <v>0</v>
      </c>
      <c r="DA76" s="272">
        <v>0</v>
      </c>
      <c r="DB76" s="272">
        <v>0</v>
      </c>
      <c r="DC76" s="272">
        <v>0</v>
      </c>
      <c r="DD76" s="272">
        <v>0</v>
      </c>
      <c r="DE76" s="272">
        <v>0</v>
      </c>
      <c r="DF76" s="272">
        <v>0</v>
      </c>
      <c r="DG76" s="272">
        <v>0</v>
      </c>
      <c r="DH76" s="272">
        <v>0</v>
      </c>
      <c r="DI76" s="272">
        <v>0</v>
      </c>
      <c r="DJ76" s="272">
        <v>0</v>
      </c>
    </row>
    <row r="77" spans="1:114">
      <c r="A77" s="284" t="s">
        <v>146</v>
      </c>
      <c r="B77" s="285" t="s">
        <v>93</v>
      </c>
      <c r="C77" s="280">
        <f t="shared" si="5"/>
        <v>4</v>
      </c>
      <c r="D77" s="286">
        <f t="shared" si="6"/>
        <v>310</v>
      </c>
      <c r="E77" s="287"/>
      <c r="F77" s="288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>
        <v>70</v>
      </c>
      <c r="AF77" s="287"/>
      <c r="AG77" s="287">
        <v>80</v>
      </c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>
        <v>80</v>
      </c>
      <c r="BA77" s="287">
        <v>80</v>
      </c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7"/>
      <c r="BY77" s="287"/>
      <c r="BZ77" s="287"/>
      <c r="CA77" s="287"/>
      <c r="CB77" s="287"/>
      <c r="CC77" s="287"/>
      <c r="CD77" s="287"/>
      <c r="CE77" s="287"/>
      <c r="CF77" s="287"/>
      <c r="CG77" s="287"/>
      <c r="CH77" s="287"/>
      <c r="CI77" s="287"/>
      <c r="CJ77" s="287"/>
      <c r="CK77" s="287"/>
      <c r="CL77" s="287"/>
      <c r="CM77" s="287"/>
      <c r="CN77" s="287"/>
      <c r="CO77" s="292" t="str">
        <f t="shared" si="7"/>
        <v>Margela Persson</v>
      </c>
      <c r="CQ77" s="272">
        <v>0</v>
      </c>
      <c r="CR77" s="272">
        <v>0</v>
      </c>
      <c r="CS77" s="272">
        <v>0</v>
      </c>
      <c r="CT77" s="272">
        <v>0</v>
      </c>
      <c r="CU77" s="272">
        <v>0</v>
      </c>
      <c r="CV77" s="272">
        <v>0</v>
      </c>
      <c r="CW77" s="272">
        <v>0</v>
      </c>
      <c r="CX77" s="272">
        <v>0</v>
      </c>
      <c r="CY77" s="272">
        <v>0</v>
      </c>
      <c r="CZ77" s="272">
        <v>0</v>
      </c>
      <c r="DA77" s="272">
        <v>0</v>
      </c>
      <c r="DB77" s="272">
        <v>0</v>
      </c>
      <c r="DC77" s="272">
        <v>0</v>
      </c>
      <c r="DD77" s="272">
        <v>0</v>
      </c>
      <c r="DE77" s="272">
        <v>0</v>
      </c>
      <c r="DF77" s="272">
        <v>0</v>
      </c>
      <c r="DG77" s="272">
        <v>0</v>
      </c>
      <c r="DH77" s="272">
        <v>0</v>
      </c>
      <c r="DI77" s="272">
        <v>0</v>
      </c>
      <c r="DJ77" s="272">
        <v>0</v>
      </c>
    </row>
    <row r="78" spans="1:114">
      <c r="A78" s="284" t="s">
        <v>528</v>
      </c>
      <c r="B78" s="285" t="s">
        <v>124</v>
      </c>
      <c r="C78" s="280">
        <f t="shared" si="5"/>
        <v>4</v>
      </c>
      <c r="D78" s="286">
        <f t="shared" si="6"/>
        <v>280</v>
      </c>
      <c r="E78" s="287"/>
      <c r="F78" s="288" t="s">
        <v>849</v>
      </c>
      <c r="G78" s="287"/>
      <c r="H78" s="287"/>
      <c r="I78" s="287"/>
      <c r="J78" s="287"/>
      <c r="K78" s="287"/>
      <c r="L78" s="287"/>
      <c r="M78" s="287"/>
      <c r="N78" s="287">
        <v>70</v>
      </c>
      <c r="O78" s="287"/>
      <c r="P78" s="287">
        <v>70</v>
      </c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>
        <v>70</v>
      </c>
      <c r="AH78" s="287"/>
      <c r="AI78" s="287"/>
      <c r="AJ78" s="287"/>
      <c r="AK78" s="287"/>
      <c r="AL78" s="287"/>
      <c r="AM78" s="287"/>
      <c r="AN78" s="287"/>
      <c r="AO78" s="287"/>
      <c r="AP78" s="287">
        <v>70</v>
      </c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92" t="str">
        <f t="shared" si="7"/>
        <v>Ida Andersson</v>
      </c>
      <c r="CQ78" s="272">
        <v>0</v>
      </c>
      <c r="CR78" s="272">
        <v>0</v>
      </c>
      <c r="CS78" s="272">
        <v>0</v>
      </c>
      <c r="CT78" s="272">
        <v>0</v>
      </c>
      <c r="CU78" s="272">
        <v>0</v>
      </c>
      <c r="CV78" s="272">
        <v>0</v>
      </c>
      <c r="CW78" s="272">
        <v>0</v>
      </c>
      <c r="CX78" s="272">
        <v>0</v>
      </c>
      <c r="CY78" s="272">
        <v>0</v>
      </c>
      <c r="CZ78" s="272">
        <v>0</v>
      </c>
      <c r="DA78" s="272">
        <v>0</v>
      </c>
      <c r="DB78" s="272">
        <v>0</v>
      </c>
      <c r="DC78" s="272">
        <v>0</v>
      </c>
      <c r="DD78" s="272">
        <v>0</v>
      </c>
      <c r="DE78" s="272">
        <v>0</v>
      </c>
      <c r="DF78" s="272">
        <v>0</v>
      </c>
      <c r="DG78" s="272">
        <v>0</v>
      </c>
      <c r="DH78" s="272">
        <v>0</v>
      </c>
      <c r="DI78" s="272">
        <v>0</v>
      </c>
      <c r="DJ78" s="272">
        <v>0</v>
      </c>
    </row>
    <row r="79" spans="1:114">
      <c r="A79" s="284" t="s">
        <v>1081</v>
      </c>
      <c r="B79" s="285" t="s">
        <v>981</v>
      </c>
      <c r="C79" s="280">
        <f t="shared" si="5"/>
        <v>4</v>
      </c>
      <c r="D79" s="286">
        <f t="shared" si="6"/>
        <v>280</v>
      </c>
      <c r="E79" s="287"/>
      <c r="F79" s="288" t="s">
        <v>849</v>
      </c>
      <c r="G79" s="287"/>
      <c r="H79" s="287"/>
      <c r="I79" s="287"/>
      <c r="J79" s="287"/>
      <c r="K79" s="287"/>
      <c r="L79" s="287"/>
      <c r="M79" s="287"/>
      <c r="N79" s="287">
        <v>70</v>
      </c>
      <c r="O79" s="287">
        <v>70</v>
      </c>
      <c r="P79" s="287">
        <v>70</v>
      </c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>
        <v>70</v>
      </c>
      <c r="CF79" s="287"/>
      <c r="CG79" s="287"/>
      <c r="CH79" s="287"/>
      <c r="CI79" s="287"/>
      <c r="CJ79" s="287"/>
      <c r="CK79" s="287"/>
      <c r="CL79" s="287"/>
      <c r="CM79" s="287"/>
      <c r="CN79" s="287"/>
      <c r="CO79" s="292" t="str">
        <f t="shared" si="7"/>
        <v>Wille Kellersson</v>
      </c>
      <c r="CQ79" s="272">
        <v>0</v>
      </c>
      <c r="CR79" s="272">
        <v>0</v>
      </c>
      <c r="CS79" s="272">
        <v>0</v>
      </c>
      <c r="CT79" s="272">
        <v>0</v>
      </c>
      <c r="CU79" s="272">
        <v>0</v>
      </c>
      <c r="CV79" s="272">
        <v>0</v>
      </c>
      <c r="CW79" s="272">
        <v>0</v>
      </c>
      <c r="CX79" s="272">
        <v>0</v>
      </c>
      <c r="CY79" s="272">
        <v>0</v>
      </c>
      <c r="CZ79" s="272">
        <v>0</v>
      </c>
      <c r="DA79" s="272">
        <v>0</v>
      </c>
      <c r="DB79" s="272">
        <v>0</v>
      </c>
      <c r="DC79" s="272">
        <v>0</v>
      </c>
      <c r="DD79" s="272">
        <v>0</v>
      </c>
      <c r="DE79" s="272">
        <v>0</v>
      </c>
      <c r="DF79" s="272">
        <v>0</v>
      </c>
      <c r="DG79" s="272">
        <v>0</v>
      </c>
      <c r="DH79" s="272">
        <v>0</v>
      </c>
      <c r="DI79" s="272">
        <v>0</v>
      </c>
      <c r="DJ79" s="272">
        <v>0</v>
      </c>
    </row>
    <row r="80" spans="1:114">
      <c r="A80" s="284" t="s">
        <v>139</v>
      </c>
      <c r="B80" s="285" t="s">
        <v>93</v>
      </c>
      <c r="C80" s="280">
        <f t="shared" si="5"/>
        <v>3</v>
      </c>
      <c r="D80" s="286">
        <f t="shared" si="6"/>
        <v>256</v>
      </c>
      <c r="E80" s="287"/>
      <c r="F80" s="294" t="s">
        <v>1245</v>
      </c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>
        <v>80</v>
      </c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7"/>
      <c r="BY80" s="287"/>
      <c r="BZ80" s="287"/>
      <c r="CA80" s="287"/>
      <c r="CB80" s="287"/>
      <c r="CC80" s="287"/>
      <c r="CD80" s="287"/>
      <c r="CE80" s="287"/>
      <c r="CF80" s="287"/>
      <c r="CG80" s="287"/>
      <c r="CH80" s="287"/>
      <c r="CI80" s="287">
        <v>94</v>
      </c>
      <c r="CJ80" s="287"/>
      <c r="CK80" s="287"/>
      <c r="CL80" s="287">
        <v>82</v>
      </c>
      <c r="CM80" s="287"/>
      <c r="CN80" s="287"/>
      <c r="CO80" s="292" t="str">
        <f t="shared" si="7"/>
        <v>Sven Persson</v>
      </c>
      <c r="CQ80" s="272">
        <v>0</v>
      </c>
      <c r="CR80" s="272">
        <v>0</v>
      </c>
      <c r="CS80" s="272">
        <v>0</v>
      </c>
      <c r="CT80" s="272">
        <v>0</v>
      </c>
      <c r="CU80" s="272">
        <v>0</v>
      </c>
      <c r="CV80" s="272">
        <v>0</v>
      </c>
      <c r="CW80" s="272">
        <v>0</v>
      </c>
      <c r="CX80" s="272">
        <v>0</v>
      </c>
      <c r="CY80" s="272">
        <v>0</v>
      </c>
      <c r="CZ80" s="272">
        <v>0</v>
      </c>
      <c r="DA80" s="272">
        <v>0</v>
      </c>
      <c r="DB80" s="272">
        <v>0</v>
      </c>
      <c r="DC80" s="272">
        <v>0</v>
      </c>
      <c r="DD80" s="272">
        <v>0</v>
      </c>
      <c r="DE80" s="272">
        <v>0</v>
      </c>
      <c r="DF80" s="272">
        <v>0</v>
      </c>
      <c r="DG80" s="272">
        <v>0</v>
      </c>
      <c r="DH80" s="272">
        <v>0</v>
      </c>
      <c r="DI80" s="272">
        <v>0</v>
      </c>
      <c r="DJ80" s="272">
        <v>0</v>
      </c>
    </row>
    <row r="81" spans="1:114">
      <c r="A81" s="284" t="s">
        <v>180</v>
      </c>
      <c r="B81" s="285" t="s">
        <v>97</v>
      </c>
      <c r="C81" s="280">
        <f t="shared" si="5"/>
        <v>3</v>
      </c>
      <c r="D81" s="286">
        <f t="shared" si="6"/>
        <v>240</v>
      </c>
      <c r="E81" s="287"/>
      <c r="F81" s="288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>
        <v>80</v>
      </c>
      <c r="X81" s="287">
        <v>80</v>
      </c>
      <c r="Y81" s="287"/>
      <c r="Z81" s="287"/>
      <c r="AA81" s="287"/>
      <c r="AB81" s="287"/>
      <c r="AC81" s="287"/>
      <c r="AD81" s="287"/>
      <c r="AE81" s="287"/>
      <c r="AF81" s="287"/>
      <c r="AG81" s="287">
        <v>80</v>
      </c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7"/>
      <c r="BY81" s="287"/>
      <c r="BZ81" s="287"/>
      <c r="CA81" s="287"/>
      <c r="CB81" s="287"/>
      <c r="CC81" s="287"/>
      <c r="CD81" s="287"/>
      <c r="CE81" s="287"/>
      <c r="CF81" s="287"/>
      <c r="CG81" s="287"/>
      <c r="CH81" s="287"/>
      <c r="CI81" s="287"/>
      <c r="CJ81" s="287"/>
      <c r="CK81" s="287"/>
      <c r="CL81" s="287"/>
      <c r="CM81" s="287"/>
      <c r="CN81" s="287"/>
      <c r="CO81" s="292" t="str">
        <f t="shared" si="7"/>
        <v>Erika Nilsson</v>
      </c>
      <c r="CQ81" s="272">
        <v>0</v>
      </c>
      <c r="CR81" s="272">
        <v>0</v>
      </c>
      <c r="CS81" s="272">
        <v>0</v>
      </c>
      <c r="CT81" s="272">
        <v>0</v>
      </c>
      <c r="CU81" s="272">
        <v>0</v>
      </c>
      <c r="CV81" s="272">
        <v>0</v>
      </c>
      <c r="CW81" s="272">
        <v>0</v>
      </c>
      <c r="CX81" s="272">
        <v>0</v>
      </c>
      <c r="CY81" s="272">
        <v>0</v>
      </c>
      <c r="CZ81" s="272">
        <v>0</v>
      </c>
      <c r="DA81" s="272">
        <v>0</v>
      </c>
      <c r="DB81" s="272">
        <v>0</v>
      </c>
      <c r="DC81" s="272">
        <v>0</v>
      </c>
      <c r="DD81" s="272">
        <v>0</v>
      </c>
      <c r="DE81" s="272">
        <v>0</v>
      </c>
      <c r="DF81" s="272">
        <v>0</v>
      </c>
      <c r="DG81" s="272">
        <v>0</v>
      </c>
      <c r="DH81" s="272">
        <v>0</v>
      </c>
      <c r="DI81" s="272">
        <v>0</v>
      </c>
      <c r="DJ81" s="272">
        <v>0</v>
      </c>
    </row>
    <row r="82" spans="1:114">
      <c r="A82" s="284" t="s">
        <v>152</v>
      </c>
      <c r="B82" s="285" t="s">
        <v>155</v>
      </c>
      <c r="C82" s="280">
        <f t="shared" si="5"/>
        <v>3</v>
      </c>
      <c r="D82" s="286">
        <f t="shared" si="6"/>
        <v>230</v>
      </c>
      <c r="E82" s="287"/>
      <c r="F82" s="288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>
        <v>70</v>
      </c>
      <c r="AA82" s="287"/>
      <c r="AB82" s="287"/>
      <c r="AC82" s="287"/>
      <c r="AD82" s="287"/>
      <c r="AE82" s="287"/>
      <c r="AF82" s="287"/>
      <c r="AG82" s="287">
        <v>80</v>
      </c>
      <c r="AH82" s="287"/>
      <c r="AI82" s="287"/>
      <c r="AJ82" s="287"/>
      <c r="AK82" s="287"/>
      <c r="AL82" s="287"/>
      <c r="AM82" s="287"/>
      <c r="AN82" s="287">
        <v>80</v>
      </c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7"/>
      <c r="BY82" s="287"/>
      <c r="BZ82" s="287"/>
      <c r="CA82" s="287"/>
      <c r="CB82" s="287"/>
      <c r="CC82" s="287"/>
      <c r="CD82" s="287"/>
      <c r="CE82" s="287"/>
      <c r="CF82" s="287"/>
      <c r="CG82" s="287"/>
      <c r="CH82" s="287"/>
      <c r="CI82" s="287"/>
      <c r="CJ82" s="287"/>
      <c r="CK82" s="287"/>
      <c r="CL82" s="287"/>
      <c r="CM82" s="287"/>
      <c r="CN82" s="287"/>
      <c r="CO82" s="292" t="str">
        <f t="shared" si="7"/>
        <v>Linda Ahlm</v>
      </c>
      <c r="CQ82" s="272">
        <v>0</v>
      </c>
      <c r="CR82" s="272">
        <v>0</v>
      </c>
      <c r="CS82" s="272">
        <v>0</v>
      </c>
      <c r="CT82" s="272">
        <v>0</v>
      </c>
      <c r="CU82" s="272">
        <v>0</v>
      </c>
      <c r="CV82" s="272">
        <v>0</v>
      </c>
      <c r="CW82" s="272">
        <v>0</v>
      </c>
      <c r="CX82" s="272">
        <v>0</v>
      </c>
      <c r="CY82" s="272">
        <v>0</v>
      </c>
      <c r="CZ82" s="272">
        <v>0</v>
      </c>
      <c r="DA82" s="272">
        <v>0</v>
      </c>
      <c r="DB82" s="272">
        <v>0</v>
      </c>
      <c r="DC82" s="272">
        <v>0</v>
      </c>
      <c r="DD82" s="272">
        <v>0</v>
      </c>
      <c r="DE82" s="272">
        <v>0</v>
      </c>
      <c r="DF82" s="272">
        <v>0</v>
      </c>
      <c r="DG82" s="272">
        <v>0</v>
      </c>
      <c r="DH82" s="272">
        <v>0</v>
      </c>
      <c r="DI82" s="272">
        <v>0</v>
      </c>
      <c r="DJ82" s="272">
        <v>0</v>
      </c>
    </row>
    <row r="83" spans="1:114">
      <c r="A83" s="284" t="s">
        <v>273</v>
      </c>
      <c r="B83" s="285" t="s">
        <v>255</v>
      </c>
      <c r="C83" s="280">
        <f t="shared" si="5"/>
        <v>3</v>
      </c>
      <c r="D83" s="286">
        <f t="shared" si="6"/>
        <v>220</v>
      </c>
      <c r="E83" s="287"/>
      <c r="F83" s="288" t="s">
        <v>1270</v>
      </c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>
        <v>80</v>
      </c>
      <c r="AE83" s="287"/>
      <c r="AF83" s="287"/>
      <c r="AG83" s="287"/>
      <c r="AH83" s="287"/>
      <c r="AI83" s="287">
        <v>70</v>
      </c>
      <c r="AJ83" s="287"/>
      <c r="AK83" s="287"/>
      <c r="AL83" s="287"/>
      <c r="AM83" s="287"/>
      <c r="AN83" s="287">
        <v>70</v>
      </c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7"/>
      <c r="BY83" s="287"/>
      <c r="BZ83" s="287"/>
      <c r="CA83" s="287"/>
      <c r="CB83" s="287"/>
      <c r="CC83" s="287"/>
      <c r="CD83" s="287"/>
      <c r="CE83" s="287"/>
      <c r="CF83" s="287"/>
      <c r="CG83" s="287"/>
      <c r="CH83" s="287"/>
      <c r="CI83" s="287"/>
      <c r="CJ83" s="287"/>
      <c r="CK83" s="287"/>
      <c r="CL83" s="287"/>
      <c r="CM83" s="287"/>
      <c r="CN83" s="287"/>
      <c r="CO83" s="292" t="str">
        <f t="shared" si="7"/>
        <v>Elin Larsson</v>
      </c>
      <c r="CQ83" s="272">
        <v>0</v>
      </c>
      <c r="CR83" s="272">
        <v>0</v>
      </c>
      <c r="CS83" s="272">
        <v>0</v>
      </c>
      <c r="CT83" s="272">
        <v>0</v>
      </c>
      <c r="CU83" s="272">
        <v>0</v>
      </c>
      <c r="CV83" s="272">
        <v>0</v>
      </c>
      <c r="CW83" s="272">
        <v>0</v>
      </c>
      <c r="CX83" s="272">
        <v>0</v>
      </c>
      <c r="CY83" s="272">
        <v>0</v>
      </c>
      <c r="CZ83" s="272">
        <v>0</v>
      </c>
      <c r="DA83" s="272">
        <v>0</v>
      </c>
      <c r="DB83" s="272">
        <v>0</v>
      </c>
      <c r="DC83" s="272">
        <v>0</v>
      </c>
      <c r="DD83" s="272">
        <v>0</v>
      </c>
      <c r="DE83" s="272">
        <v>0</v>
      </c>
      <c r="DF83" s="272">
        <v>0</v>
      </c>
      <c r="DG83" s="272">
        <v>0</v>
      </c>
      <c r="DH83" s="272">
        <v>0</v>
      </c>
      <c r="DI83" s="272">
        <v>0</v>
      </c>
      <c r="DJ83" s="272">
        <v>0</v>
      </c>
    </row>
    <row r="84" spans="1:114">
      <c r="A84" s="284" t="s">
        <v>1271</v>
      </c>
      <c r="B84" s="285" t="s">
        <v>1272</v>
      </c>
      <c r="C84" s="280">
        <f t="shared" si="5"/>
        <v>3</v>
      </c>
      <c r="D84" s="286">
        <f t="shared" si="6"/>
        <v>210</v>
      </c>
      <c r="E84" s="287"/>
      <c r="F84" s="288" t="s">
        <v>849</v>
      </c>
      <c r="G84" s="287"/>
      <c r="H84" s="287"/>
      <c r="I84" s="287"/>
      <c r="J84" s="287"/>
      <c r="K84" s="287"/>
      <c r="L84" s="287"/>
      <c r="M84" s="287"/>
      <c r="N84" s="287">
        <v>70</v>
      </c>
      <c r="O84" s="287">
        <v>70</v>
      </c>
      <c r="P84" s="287">
        <v>70</v>
      </c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92" t="str">
        <f t="shared" si="7"/>
        <v>Wilma Lindvall</v>
      </c>
      <c r="CQ84" s="272">
        <v>0</v>
      </c>
      <c r="CR84" s="272">
        <v>0</v>
      </c>
      <c r="CS84" s="272">
        <v>0</v>
      </c>
      <c r="CT84" s="272">
        <v>0</v>
      </c>
      <c r="CU84" s="272">
        <v>0</v>
      </c>
      <c r="CV84" s="272">
        <v>0</v>
      </c>
      <c r="CW84" s="272">
        <v>0</v>
      </c>
      <c r="CX84" s="272">
        <v>0</v>
      </c>
      <c r="CY84" s="272">
        <v>0</v>
      </c>
      <c r="CZ84" s="272">
        <v>0</v>
      </c>
      <c r="DA84" s="272">
        <v>0</v>
      </c>
      <c r="DB84" s="272">
        <v>0</v>
      </c>
      <c r="DC84" s="272">
        <v>0</v>
      </c>
      <c r="DD84" s="272">
        <v>0</v>
      </c>
      <c r="DE84" s="272">
        <v>0</v>
      </c>
      <c r="DF84" s="272">
        <v>0</v>
      </c>
      <c r="DG84" s="272">
        <v>0</v>
      </c>
      <c r="DH84" s="272">
        <v>0</v>
      </c>
      <c r="DI84" s="272">
        <v>0</v>
      </c>
      <c r="DJ84" s="272">
        <v>0</v>
      </c>
    </row>
    <row r="85" spans="1:114">
      <c r="A85" s="284" t="s">
        <v>1273</v>
      </c>
      <c r="B85" s="285" t="s">
        <v>1274</v>
      </c>
      <c r="C85" s="280">
        <f t="shared" si="5"/>
        <v>2</v>
      </c>
      <c r="D85" s="286">
        <f t="shared" si="6"/>
        <v>179</v>
      </c>
      <c r="E85" s="287"/>
      <c r="F85" s="288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>
        <v>80</v>
      </c>
      <c r="AE85" s="287"/>
      <c r="AF85" s="287"/>
      <c r="AG85" s="287">
        <v>99</v>
      </c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92" t="str">
        <f t="shared" si="7"/>
        <v>Jan-Ove Wiking</v>
      </c>
      <c r="CQ85" s="272">
        <v>0</v>
      </c>
      <c r="CR85" s="272">
        <v>0</v>
      </c>
      <c r="CS85" s="272">
        <v>0</v>
      </c>
      <c r="CT85" s="272">
        <v>0</v>
      </c>
      <c r="CU85" s="272">
        <v>0</v>
      </c>
      <c r="CV85" s="272">
        <v>0</v>
      </c>
      <c r="CW85" s="272">
        <v>0</v>
      </c>
      <c r="CX85" s="272">
        <v>0</v>
      </c>
      <c r="CY85" s="272">
        <v>0</v>
      </c>
      <c r="CZ85" s="272">
        <v>0</v>
      </c>
      <c r="DA85" s="272">
        <v>0</v>
      </c>
      <c r="DB85" s="272">
        <v>0</v>
      </c>
      <c r="DC85" s="272">
        <v>0</v>
      </c>
      <c r="DD85" s="272">
        <v>0</v>
      </c>
      <c r="DE85" s="272">
        <v>0</v>
      </c>
      <c r="DF85" s="272">
        <v>0</v>
      </c>
      <c r="DG85" s="272">
        <v>0</v>
      </c>
      <c r="DH85" s="272">
        <v>0</v>
      </c>
      <c r="DI85" s="272">
        <v>0</v>
      </c>
      <c r="DJ85" s="272">
        <v>0</v>
      </c>
    </row>
    <row r="86" spans="1:114">
      <c r="A86" s="284" t="s">
        <v>194</v>
      </c>
      <c r="B86" s="285" t="s">
        <v>155</v>
      </c>
      <c r="C86" s="280">
        <f t="shared" si="5"/>
        <v>2</v>
      </c>
      <c r="D86" s="286">
        <f t="shared" si="6"/>
        <v>160</v>
      </c>
      <c r="E86" s="287"/>
      <c r="F86" s="288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>
        <v>80</v>
      </c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>
        <v>80</v>
      </c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92" t="str">
        <f t="shared" si="7"/>
        <v>Mårten Ahlm</v>
      </c>
      <c r="CQ86" s="272">
        <v>0</v>
      </c>
      <c r="CR86" s="272">
        <v>0</v>
      </c>
      <c r="CS86" s="272">
        <v>0</v>
      </c>
      <c r="CT86" s="272">
        <v>0</v>
      </c>
      <c r="CU86" s="272">
        <v>0</v>
      </c>
      <c r="CV86" s="272">
        <v>0</v>
      </c>
      <c r="CW86" s="272">
        <v>0</v>
      </c>
      <c r="CX86" s="272">
        <v>0</v>
      </c>
      <c r="CY86" s="272">
        <v>0</v>
      </c>
      <c r="CZ86" s="272">
        <v>0</v>
      </c>
      <c r="DA86" s="272">
        <v>0</v>
      </c>
      <c r="DB86" s="272">
        <v>0</v>
      </c>
      <c r="DC86" s="272">
        <v>0</v>
      </c>
      <c r="DD86" s="272">
        <v>0</v>
      </c>
      <c r="DE86" s="272">
        <v>0</v>
      </c>
      <c r="DF86" s="272">
        <v>0</v>
      </c>
      <c r="DG86" s="272">
        <v>0</v>
      </c>
      <c r="DH86" s="272">
        <v>0</v>
      </c>
      <c r="DI86" s="272">
        <v>0</v>
      </c>
      <c r="DJ86" s="272">
        <v>0</v>
      </c>
    </row>
    <row r="87" spans="1:114">
      <c r="A87" s="284" t="s">
        <v>972</v>
      </c>
      <c r="B87" s="285" t="s">
        <v>124</v>
      </c>
      <c r="C87" s="280">
        <f t="shared" si="5"/>
        <v>2</v>
      </c>
      <c r="D87" s="286">
        <f t="shared" si="6"/>
        <v>160</v>
      </c>
      <c r="E87" s="287"/>
      <c r="F87" s="288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>
        <v>80</v>
      </c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>
        <v>80</v>
      </c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92" t="str">
        <f t="shared" si="7"/>
        <v>Kim Andersson</v>
      </c>
      <c r="CQ87" s="272">
        <v>0</v>
      </c>
      <c r="CR87" s="272">
        <v>0</v>
      </c>
      <c r="CS87" s="272">
        <v>0</v>
      </c>
      <c r="CT87" s="272">
        <v>0</v>
      </c>
      <c r="CU87" s="272">
        <v>0</v>
      </c>
      <c r="CV87" s="272">
        <v>0</v>
      </c>
      <c r="CW87" s="272">
        <v>0</v>
      </c>
      <c r="CX87" s="272">
        <v>0</v>
      </c>
      <c r="CY87" s="272">
        <v>0</v>
      </c>
      <c r="CZ87" s="272">
        <v>0</v>
      </c>
      <c r="DA87" s="272">
        <v>0</v>
      </c>
      <c r="DB87" s="272">
        <v>0</v>
      </c>
      <c r="DC87" s="272">
        <v>0</v>
      </c>
      <c r="DD87" s="272">
        <v>0</v>
      </c>
      <c r="DE87" s="272">
        <v>0</v>
      </c>
      <c r="DF87" s="272">
        <v>0</v>
      </c>
      <c r="DG87" s="272">
        <v>0</v>
      </c>
      <c r="DH87" s="272">
        <v>0</v>
      </c>
      <c r="DI87" s="272">
        <v>0</v>
      </c>
      <c r="DJ87" s="272">
        <v>0</v>
      </c>
    </row>
    <row r="88" spans="1:114">
      <c r="A88" s="284" t="s">
        <v>85</v>
      </c>
      <c r="B88" s="285" t="s">
        <v>193</v>
      </c>
      <c r="C88" s="280">
        <f t="shared" si="5"/>
        <v>2</v>
      </c>
      <c r="D88" s="286">
        <f t="shared" si="6"/>
        <v>160</v>
      </c>
      <c r="E88" s="287"/>
      <c r="F88" s="288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>
        <v>80</v>
      </c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>
        <v>80</v>
      </c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92" t="str">
        <f t="shared" si="7"/>
        <v>Bertil Elmvik</v>
      </c>
      <c r="CQ88" s="272">
        <v>0</v>
      </c>
      <c r="CR88" s="272">
        <v>0</v>
      </c>
      <c r="CS88" s="272">
        <v>0</v>
      </c>
      <c r="CT88" s="272">
        <v>0</v>
      </c>
      <c r="CU88" s="272">
        <v>0</v>
      </c>
      <c r="CV88" s="272">
        <v>0</v>
      </c>
      <c r="CW88" s="272">
        <v>0</v>
      </c>
      <c r="CX88" s="272">
        <v>0</v>
      </c>
      <c r="CY88" s="272">
        <v>0</v>
      </c>
      <c r="CZ88" s="272">
        <v>0</v>
      </c>
      <c r="DA88" s="272">
        <v>0</v>
      </c>
      <c r="DB88" s="272">
        <v>0</v>
      </c>
      <c r="DC88" s="272">
        <v>0</v>
      </c>
      <c r="DD88" s="272">
        <v>0</v>
      </c>
      <c r="DE88" s="272">
        <v>0</v>
      </c>
      <c r="DF88" s="272">
        <v>0</v>
      </c>
      <c r="DG88" s="272">
        <v>0</v>
      </c>
      <c r="DH88" s="272">
        <v>0</v>
      </c>
      <c r="DI88" s="272">
        <v>0</v>
      </c>
      <c r="DJ88" s="272">
        <v>0</v>
      </c>
    </row>
    <row r="89" spans="1:114">
      <c r="A89" s="284" t="s">
        <v>118</v>
      </c>
      <c r="B89" s="285" t="s">
        <v>172</v>
      </c>
      <c r="C89" s="280">
        <f t="shared" si="5"/>
        <v>2</v>
      </c>
      <c r="D89" s="286">
        <f t="shared" si="6"/>
        <v>160</v>
      </c>
      <c r="E89" s="287"/>
      <c r="F89" s="288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>
        <v>80</v>
      </c>
      <c r="CJ89" s="287"/>
      <c r="CK89" s="287"/>
      <c r="CL89" s="287">
        <v>80</v>
      </c>
      <c r="CM89" s="287"/>
      <c r="CN89" s="287"/>
      <c r="CO89" s="292" t="str">
        <f t="shared" si="7"/>
        <v>Jan Fogelberg</v>
      </c>
      <c r="CQ89" s="272">
        <v>0</v>
      </c>
      <c r="CR89" s="272">
        <v>0</v>
      </c>
      <c r="CS89" s="272">
        <v>0</v>
      </c>
      <c r="CT89" s="272">
        <v>0</v>
      </c>
      <c r="CU89" s="272">
        <v>0</v>
      </c>
      <c r="CV89" s="272">
        <v>0</v>
      </c>
      <c r="CW89" s="272">
        <v>0</v>
      </c>
      <c r="CX89" s="272">
        <v>0</v>
      </c>
      <c r="CY89" s="272">
        <v>0</v>
      </c>
      <c r="CZ89" s="272">
        <v>0</v>
      </c>
      <c r="DA89" s="272">
        <v>0</v>
      </c>
      <c r="DB89" s="272">
        <v>0</v>
      </c>
      <c r="DC89" s="272">
        <v>0</v>
      </c>
      <c r="DD89" s="272">
        <v>0</v>
      </c>
      <c r="DE89" s="272">
        <v>0</v>
      </c>
      <c r="DF89" s="272">
        <v>0</v>
      </c>
      <c r="DG89" s="272">
        <v>0</v>
      </c>
      <c r="DH89" s="272">
        <v>0</v>
      </c>
      <c r="DI89" s="272">
        <v>0</v>
      </c>
      <c r="DJ89" s="272">
        <v>0</v>
      </c>
    </row>
    <row r="90" spans="1:114">
      <c r="A90" s="284" t="s">
        <v>81</v>
      </c>
      <c r="B90" s="285" t="s">
        <v>97</v>
      </c>
      <c r="C90" s="280">
        <f t="shared" si="5"/>
        <v>2</v>
      </c>
      <c r="D90" s="286">
        <f t="shared" si="6"/>
        <v>160</v>
      </c>
      <c r="E90" s="287"/>
      <c r="F90" s="288"/>
      <c r="G90" s="287"/>
      <c r="H90" s="287"/>
      <c r="I90" s="287"/>
      <c r="J90" s="287"/>
      <c r="K90" s="287"/>
      <c r="L90" s="287"/>
      <c r="M90" s="287"/>
      <c r="N90" s="287">
        <v>80</v>
      </c>
      <c r="O90" s="287"/>
      <c r="P90" s="287">
        <v>80</v>
      </c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92" t="str">
        <f t="shared" si="7"/>
        <v>Ingela Nilsson</v>
      </c>
      <c r="CQ90" s="272">
        <v>0</v>
      </c>
      <c r="CR90" s="272">
        <v>0</v>
      </c>
      <c r="CS90" s="272">
        <v>0</v>
      </c>
      <c r="CT90" s="272">
        <v>0</v>
      </c>
      <c r="CU90" s="272">
        <v>0</v>
      </c>
      <c r="CV90" s="272">
        <v>0</v>
      </c>
      <c r="CW90" s="272">
        <v>0</v>
      </c>
      <c r="CX90" s="272">
        <v>0</v>
      </c>
      <c r="CY90" s="272">
        <v>0</v>
      </c>
      <c r="CZ90" s="272">
        <v>0</v>
      </c>
      <c r="DA90" s="272">
        <v>0</v>
      </c>
      <c r="DB90" s="272">
        <v>0</v>
      </c>
      <c r="DC90" s="272">
        <v>0</v>
      </c>
      <c r="DD90" s="272">
        <v>0</v>
      </c>
      <c r="DE90" s="272">
        <v>0</v>
      </c>
      <c r="DF90" s="272">
        <v>0</v>
      </c>
      <c r="DG90" s="272">
        <v>0</v>
      </c>
      <c r="DH90" s="272">
        <v>0</v>
      </c>
      <c r="DI90" s="272">
        <v>0</v>
      </c>
      <c r="DJ90" s="272">
        <v>0</v>
      </c>
    </row>
    <row r="91" spans="1:114">
      <c r="A91" s="284" t="s">
        <v>1183</v>
      </c>
      <c r="B91" s="285" t="s">
        <v>1184</v>
      </c>
      <c r="C91" s="280">
        <f t="shared" si="5"/>
        <v>2</v>
      </c>
      <c r="D91" s="286">
        <f t="shared" si="6"/>
        <v>160</v>
      </c>
      <c r="E91" s="287"/>
      <c r="F91" s="288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>
        <v>80</v>
      </c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>
        <v>80</v>
      </c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7"/>
      <c r="BY91" s="287"/>
      <c r="BZ91" s="287"/>
      <c r="CA91" s="287"/>
      <c r="CB91" s="287"/>
      <c r="CC91" s="287"/>
      <c r="CD91" s="287"/>
      <c r="CE91" s="287"/>
      <c r="CF91" s="287"/>
      <c r="CG91" s="287"/>
      <c r="CH91" s="287"/>
      <c r="CI91" s="287"/>
      <c r="CJ91" s="287"/>
      <c r="CK91" s="287"/>
      <c r="CL91" s="287"/>
      <c r="CM91" s="287"/>
      <c r="CN91" s="287"/>
      <c r="CO91" s="292" t="str">
        <f t="shared" si="7"/>
        <v>Odd Sörvik</v>
      </c>
      <c r="CQ91" s="272">
        <v>0</v>
      </c>
      <c r="CR91" s="272">
        <v>0</v>
      </c>
      <c r="CS91" s="272">
        <v>0</v>
      </c>
      <c r="CT91" s="272">
        <v>0</v>
      </c>
      <c r="CU91" s="272">
        <v>0</v>
      </c>
      <c r="CV91" s="272">
        <v>0</v>
      </c>
      <c r="CW91" s="272">
        <v>0</v>
      </c>
      <c r="CX91" s="272">
        <v>0</v>
      </c>
      <c r="CY91" s="272">
        <v>0</v>
      </c>
      <c r="CZ91" s="272">
        <v>0</v>
      </c>
      <c r="DA91" s="272">
        <v>0</v>
      </c>
      <c r="DB91" s="272">
        <v>0</v>
      </c>
      <c r="DC91" s="272">
        <v>0</v>
      </c>
      <c r="DD91" s="272">
        <v>0</v>
      </c>
      <c r="DE91" s="272">
        <v>0</v>
      </c>
      <c r="DF91" s="272">
        <v>0</v>
      </c>
      <c r="DG91" s="272">
        <v>0</v>
      </c>
      <c r="DH91" s="272">
        <v>0</v>
      </c>
      <c r="DI91" s="272">
        <v>0</v>
      </c>
      <c r="DJ91" s="272">
        <v>0</v>
      </c>
    </row>
    <row r="92" spans="1:114">
      <c r="A92" s="284" t="s">
        <v>479</v>
      </c>
      <c r="B92" s="285" t="s">
        <v>124</v>
      </c>
      <c r="C92" s="280">
        <f t="shared" si="5"/>
        <v>2</v>
      </c>
      <c r="D92" s="286">
        <f t="shared" si="6"/>
        <v>150</v>
      </c>
      <c r="E92" s="287"/>
      <c r="F92" s="288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>
        <v>80</v>
      </c>
      <c r="AH92" s="287"/>
      <c r="AI92" s="287"/>
      <c r="AJ92" s="287"/>
      <c r="AK92" s="287"/>
      <c r="AL92" s="287"/>
      <c r="AM92" s="287"/>
      <c r="AN92" s="287"/>
      <c r="AO92" s="287"/>
      <c r="AP92" s="287">
        <v>70</v>
      </c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92" t="str">
        <f t="shared" si="7"/>
        <v>Ingrid Andersson</v>
      </c>
      <c r="CQ92" s="272">
        <v>0</v>
      </c>
      <c r="CR92" s="272">
        <v>0</v>
      </c>
      <c r="CS92" s="272">
        <v>0</v>
      </c>
      <c r="CT92" s="272">
        <v>0</v>
      </c>
      <c r="CU92" s="272">
        <v>0</v>
      </c>
      <c r="CV92" s="272">
        <v>0</v>
      </c>
      <c r="CW92" s="272">
        <v>0</v>
      </c>
      <c r="CX92" s="272">
        <v>0</v>
      </c>
      <c r="CY92" s="272">
        <v>0</v>
      </c>
      <c r="CZ92" s="272">
        <v>0</v>
      </c>
      <c r="DA92" s="272">
        <v>0</v>
      </c>
      <c r="DB92" s="272">
        <v>0</v>
      </c>
      <c r="DC92" s="272">
        <v>0</v>
      </c>
      <c r="DD92" s="272">
        <v>0</v>
      </c>
      <c r="DE92" s="272">
        <v>0</v>
      </c>
      <c r="DF92" s="272">
        <v>0</v>
      </c>
      <c r="DG92" s="272">
        <v>0</v>
      </c>
      <c r="DH92" s="272">
        <v>0</v>
      </c>
      <c r="DI92" s="272">
        <v>0</v>
      </c>
      <c r="DJ92" s="272">
        <v>0</v>
      </c>
    </row>
    <row r="93" spans="1:114">
      <c r="A93" s="284" t="s">
        <v>280</v>
      </c>
      <c r="B93" s="285" t="s">
        <v>100</v>
      </c>
      <c r="C93" s="280">
        <f t="shared" si="5"/>
        <v>2</v>
      </c>
      <c r="D93" s="286">
        <f t="shared" si="6"/>
        <v>150</v>
      </c>
      <c r="E93" s="287"/>
      <c r="F93" s="288" t="s">
        <v>849</v>
      </c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>
        <v>80</v>
      </c>
      <c r="AE93" s="287"/>
      <c r="AF93" s="287"/>
      <c r="AG93" s="287"/>
      <c r="AH93" s="287"/>
      <c r="AI93" s="287"/>
      <c r="AJ93" s="287"/>
      <c r="AK93" s="287"/>
      <c r="AL93" s="287"/>
      <c r="AM93" s="287"/>
      <c r="AN93" s="287">
        <v>70</v>
      </c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92" t="str">
        <f t="shared" si="7"/>
        <v>Elsa Karlsson</v>
      </c>
      <c r="CQ93" s="272">
        <v>0</v>
      </c>
      <c r="CR93" s="272">
        <v>0</v>
      </c>
      <c r="CS93" s="272">
        <v>0</v>
      </c>
      <c r="CT93" s="272">
        <v>0</v>
      </c>
      <c r="CU93" s="272">
        <v>0</v>
      </c>
      <c r="CV93" s="272">
        <v>0</v>
      </c>
      <c r="CW93" s="272">
        <v>0</v>
      </c>
      <c r="CX93" s="272">
        <v>0</v>
      </c>
      <c r="CY93" s="272">
        <v>0</v>
      </c>
      <c r="CZ93" s="272">
        <v>0</v>
      </c>
      <c r="DA93" s="272">
        <v>0</v>
      </c>
      <c r="DB93" s="272">
        <v>0</v>
      </c>
      <c r="DC93" s="272">
        <v>0</v>
      </c>
      <c r="DD93" s="272">
        <v>0</v>
      </c>
      <c r="DE93" s="272">
        <v>0</v>
      </c>
      <c r="DF93" s="272">
        <v>0</v>
      </c>
      <c r="DG93" s="272">
        <v>0</v>
      </c>
      <c r="DH93" s="272">
        <v>0</v>
      </c>
      <c r="DI93" s="272">
        <v>0</v>
      </c>
      <c r="DJ93" s="272">
        <v>0</v>
      </c>
    </row>
    <row r="94" spans="1:114">
      <c r="A94" s="284" t="s">
        <v>1079</v>
      </c>
      <c r="B94" s="285" t="s">
        <v>1275</v>
      </c>
      <c r="C94" s="280">
        <f t="shared" si="5"/>
        <v>2</v>
      </c>
      <c r="D94" s="286">
        <f t="shared" si="6"/>
        <v>140</v>
      </c>
      <c r="E94" s="287"/>
      <c r="F94" s="288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>
        <v>70</v>
      </c>
      <c r="AM94" s="287"/>
      <c r="AN94" s="287">
        <v>70</v>
      </c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92" t="str">
        <f t="shared" si="7"/>
        <v>Malin Rimfors</v>
      </c>
      <c r="CQ94" s="272">
        <v>0</v>
      </c>
      <c r="CR94" s="272">
        <v>0</v>
      </c>
      <c r="CS94" s="272">
        <v>0</v>
      </c>
      <c r="CT94" s="272">
        <v>0</v>
      </c>
      <c r="CU94" s="272">
        <v>0</v>
      </c>
      <c r="CV94" s="272">
        <v>0</v>
      </c>
      <c r="CW94" s="272">
        <v>0</v>
      </c>
      <c r="CX94" s="272">
        <v>0</v>
      </c>
      <c r="CY94" s="272">
        <v>0</v>
      </c>
      <c r="CZ94" s="272">
        <v>0</v>
      </c>
      <c r="DA94" s="272">
        <v>0</v>
      </c>
      <c r="DB94" s="272">
        <v>0</v>
      </c>
      <c r="DC94" s="272">
        <v>0</v>
      </c>
      <c r="DD94" s="272">
        <v>0</v>
      </c>
      <c r="DE94" s="272">
        <v>0</v>
      </c>
      <c r="DF94" s="272">
        <v>0</v>
      </c>
      <c r="DG94" s="272">
        <v>0</v>
      </c>
      <c r="DH94" s="272">
        <v>0</v>
      </c>
      <c r="DI94" s="272">
        <v>0</v>
      </c>
      <c r="DJ94" s="272">
        <v>0</v>
      </c>
    </row>
    <row r="95" spans="1:114">
      <c r="A95" s="284" t="s">
        <v>161</v>
      </c>
      <c r="B95" s="285" t="s">
        <v>124</v>
      </c>
      <c r="C95" s="280">
        <f t="shared" si="5"/>
        <v>1</v>
      </c>
      <c r="D95" s="286">
        <f t="shared" si="6"/>
        <v>80</v>
      </c>
      <c r="E95" s="287"/>
      <c r="F95" s="295" t="s">
        <v>1276</v>
      </c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>
        <v>80</v>
      </c>
      <c r="CI95" s="287"/>
      <c r="CJ95" s="287"/>
      <c r="CK95" s="287"/>
      <c r="CL95" s="287"/>
      <c r="CM95" s="287"/>
      <c r="CN95" s="287"/>
      <c r="CO95" s="292" t="str">
        <f t="shared" si="7"/>
        <v>Thord Andersson</v>
      </c>
      <c r="CQ95" s="272">
        <v>0</v>
      </c>
      <c r="CR95" s="272">
        <v>0</v>
      </c>
      <c r="CS95" s="272">
        <v>0</v>
      </c>
      <c r="CT95" s="272">
        <v>0</v>
      </c>
      <c r="CU95" s="272">
        <v>0</v>
      </c>
      <c r="CV95" s="272">
        <v>0</v>
      </c>
      <c r="CW95" s="272">
        <v>0</v>
      </c>
      <c r="CX95" s="272">
        <v>0</v>
      </c>
      <c r="CY95" s="272">
        <v>0</v>
      </c>
      <c r="CZ95" s="272">
        <v>0</v>
      </c>
      <c r="DA95" s="272">
        <v>0</v>
      </c>
      <c r="DB95" s="272">
        <v>0</v>
      </c>
      <c r="DC95" s="272">
        <v>0</v>
      </c>
      <c r="DD95" s="272">
        <v>0</v>
      </c>
      <c r="DE95" s="272">
        <v>0</v>
      </c>
      <c r="DF95" s="272">
        <v>0</v>
      </c>
      <c r="DG95" s="272">
        <v>0</v>
      </c>
      <c r="DH95" s="272">
        <v>0</v>
      </c>
      <c r="DI95" s="272">
        <v>0</v>
      </c>
      <c r="DJ95" s="272">
        <v>0</v>
      </c>
    </row>
    <row r="96" spans="1:114">
      <c r="A96" s="284" t="s">
        <v>882</v>
      </c>
      <c r="B96" s="285" t="s">
        <v>883</v>
      </c>
      <c r="C96" s="280">
        <f t="shared" si="5"/>
        <v>1</v>
      </c>
      <c r="D96" s="286">
        <f t="shared" si="6"/>
        <v>80</v>
      </c>
      <c r="E96" s="287"/>
      <c r="F96" s="288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>
        <v>80</v>
      </c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92" t="str">
        <f t="shared" si="7"/>
        <v>Jakob Hellsten</v>
      </c>
      <c r="CQ96" s="272">
        <v>0</v>
      </c>
      <c r="CR96" s="272">
        <v>0</v>
      </c>
      <c r="CS96" s="272">
        <v>0</v>
      </c>
      <c r="CT96" s="272">
        <v>0</v>
      </c>
      <c r="CU96" s="272">
        <v>0</v>
      </c>
      <c r="CV96" s="272">
        <v>0</v>
      </c>
      <c r="CW96" s="272">
        <v>0</v>
      </c>
      <c r="CX96" s="272">
        <v>0</v>
      </c>
      <c r="CY96" s="272">
        <v>0</v>
      </c>
      <c r="CZ96" s="272">
        <v>0</v>
      </c>
      <c r="DA96" s="272">
        <v>0</v>
      </c>
      <c r="DB96" s="272">
        <v>0</v>
      </c>
      <c r="DC96" s="272">
        <v>0</v>
      </c>
      <c r="DD96" s="272">
        <v>0</v>
      </c>
      <c r="DE96" s="272">
        <v>0</v>
      </c>
      <c r="DF96" s="272">
        <v>0</v>
      </c>
      <c r="DG96" s="272">
        <v>0</v>
      </c>
      <c r="DH96" s="272">
        <v>0</v>
      </c>
      <c r="DI96" s="272">
        <v>0</v>
      </c>
      <c r="DJ96" s="272">
        <v>0</v>
      </c>
    </row>
    <row r="97" spans="1:114">
      <c r="A97" s="284" t="s">
        <v>1079</v>
      </c>
      <c r="B97" s="285" t="s">
        <v>1257</v>
      </c>
      <c r="C97" s="280">
        <f t="shared" si="5"/>
        <v>1</v>
      </c>
      <c r="D97" s="286">
        <f t="shared" si="6"/>
        <v>80</v>
      </c>
      <c r="E97" s="287"/>
      <c r="F97" s="288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>
        <v>80</v>
      </c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7"/>
      <c r="BY97" s="287"/>
      <c r="BZ97" s="287"/>
      <c r="CA97" s="287"/>
      <c r="CB97" s="287"/>
      <c r="CC97" s="287"/>
      <c r="CD97" s="287"/>
      <c r="CE97" s="287"/>
      <c r="CF97" s="287"/>
      <c r="CG97" s="287"/>
      <c r="CH97" s="287"/>
      <c r="CI97" s="287"/>
      <c r="CJ97" s="287"/>
      <c r="CK97" s="287"/>
      <c r="CL97" s="287"/>
      <c r="CM97" s="287"/>
      <c r="CN97" s="287"/>
      <c r="CO97" s="292" t="str">
        <f t="shared" si="7"/>
        <v>Malin Häggström</v>
      </c>
      <c r="CQ97" s="272">
        <v>0</v>
      </c>
      <c r="CR97" s="272">
        <v>0</v>
      </c>
      <c r="CS97" s="272">
        <v>0</v>
      </c>
      <c r="CT97" s="272">
        <v>0</v>
      </c>
      <c r="CU97" s="272">
        <v>0</v>
      </c>
      <c r="CV97" s="272">
        <v>0</v>
      </c>
      <c r="CW97" s="272">
        <v>0</v>
      </c>
      <c r="CX97" s="272">
        <v>0</v>
      </c>
      <c r="CY97" s="272">
        <v>0</v>
      </c>
      <c r="CZ97" s="272">
        <v>0</v>
      </c>
      <c r="DA97" s="272">
        <v>0</v>
      </c>
      <c r="DB97" s="272">
        <v>0</v>
      </c>
      <c r="DC97" s="272">
        <v>0</v>
      </c>
      <c r="DD97" s="272">
        <v>0</v>
      </c>
      <c r="DE97" s="272">
        <v>0</v>
      </c>
      <c r="DF97" s="272">
        <v>0</v>
      </c>
      <c r="DG97" s="272">
        <v>0</v>
      </c>
      <c r="DH97" s="272">
        <v>0</v>
      </c>
      <c r="DI97" s="272">
        <v>0</v>
      </c>
      <c r="DJ97" s="272">
        <v>0</v>
      </c>
    </row>
    <row r="98" spans="1:114">
      <c r="A98" s="284" t="s">
        <v>111</v>
      </c>
      <c r="B98" s="285" t="s">
        <v>100</v>
      </c>
      <c r="C98" s="280">
        <f t="shared" si="5"/>
        <v>1</v>
      </c>
      <c r="D98" s="286">
        <f t="shared" si="6"/>
        <v>80</v>
      </c>
      <c r="E98" s="287"/>
      <c r="F98" s="288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>
        <v>80</v>
      </c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/>
      <c r="BV98" s="287"/>
      <c r="BW98" s="287"/>
      <c r="BX98" s="287"/>
      <c r="BY98" s="287"/>
      <c r="BZ98" s="287"/>
      <c r="CA98" s="287"/>
      <c r="CB98" s="287"/>
      <c r="CC98" s="287"/>
      <c r="CD98" s="287"/>
      <c r="CE98" s="287"/>
      <c r="CF98" s="287"/>
      <c r="CG98" s="287"/>
      <c r="CH98" s="287"/>
      <c r="CI98" s="287"/>
      <c r="CJ98" s="287"/>
      <c r="CK98" s="287"/>
      <c r="CL98" s="287"/>
      <c r="CM98" s="287"/>
      <c r="CN98" s="287"/>
      <c r="CO98" s="292" t="str">
        <f t="shared" si="7"/>
        <v>Magnus Karlsson</v>
      </c>
      <c r="CQ98" s="272">
        <v>0</v>
      </c>
      <c r="CR98" s="272">
        <v>0</v>
      </c>
      <c r="CS98" s="272">
        <v>0</v>
      </c>
      <c r="CT98" s="272">
        <v>0</v>
      </c>
      <c r="CU98" s="272">
        <v>0</v>
      </c>
      <c r="CV98" s="272">
        <v>0</v>
      </c>
      <c r="CW98" s="272">
        <v>0</v>
      </c>
      <c r="CX98" s="272">
        <v>0</v>
      </c>
      <c r="CY98" s="272">
        <v>0</v>
      </c>
      <c r="CZ98" s="272">
        <v>0</v>
      </c>
      <c r="DA98" s="272">
        <v>0</v>
      </c>
      <c r="DB98" s="272">
        <v>0</v>
      </c>
      <c r="DC98" s="272">
        <v>0</v>
      </c>
      <c r="DD98" s="272">
        <v>0</v>
      </c>
      <c r="DE98" s="272">
        <v>0</v>
      </c>
      <c r="DF98" s="272">
        <v>0</v>
      </c>
      <c r="DG98" s="272">
        <v>0</v>
      </c>
      <c r="DH98" s="272">
        <v>0</v>
      </c>
      <c r="DI98" s="272">
        <v>0</v>
      </c>
      <c r="DJ98" s="272">
        <v>0</v>
      </c>
    </row>
    <row r="99" spans="1:114">
      <c r="A99" s="284" t="s">
        <v>89</v>
      </c>
      <c r="B99" s="285" t="s">
        <v>97</v>
      </c>
      <c r="C99" s="280">
        <f t="shared" si="5"/>
        <v>1</v>
      </c>
      <c r="D99" s="286">
        <f t="shared" si="6"/>
        <v>80</v>
      </c>
      <c r="E99" s="287"/>
      <c r="F99" s="288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>
        <v>80</v>
      </c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92" t="str">
        <f t="shared" si="7"/>
        <v>Bengt Nilsson</v>
      </c>
      <c r="CQ99" s="272">
        <v>0</v>
      </c>
      <c r="CR99" s="272">
        <v>0</v>
      </c>
      <c r="CS99" s="272">
        <v>0</v>
      </c>
      <c r="CT99" s="272">
        <v>0</v>
      </c>
      <c r="CU99" s="272">
        <v>0</v>
      </c>
      <c r="CV99" s="272">
        <v>0</v>
      </c>
      <c r="CW99" s="272">
        <v>0</v>
      </c>
      <c r="CX99" s="272">
        <v>0</v>
      </c>
      <c r="CY99" s="272">
        <v>0</v>
      </c>
      <c r="CZ99" s="272">
        <v>0</v>
      </c>
      <c r="DA99" s="272">
        <v>0</v>
      </c>
      <c r="DB99" s="272">
        <v>0</v>
      </c>
      <c r="DC99" s="272">
        <v>0</v>
      </c>
      <c r="DD99" s="272">
        <v>0</v>
      </c>
      <c r="DE99" s="272">
        <v>0</v>
      </c>
      <c r="DF99" s="272">
        <v>0</v>
      </c>
      <c r="DG99" s="272">
        <v>0</v>
      </c>
      <c r="DH99" s="272">
        <v>0</v>
      </c>
      <c r="DI99" s="272">
        <v>0</v>
      </c>
      <c r="DJ99" s="272">
        <v>0</v>
      </c>
    </row>
    <row r="100" spans="1:114">
      <c r="A100" s="284" t="s">
        <v>1256</v>
      </c>
      <c r="B100" s="285" t="s">
        <v>100</v>
      </c>
      <c r="C100" s="280">
        <f t="shared" si="5"/>
        <v>1</v>
      </c>
      <c r="D100" s="286">
        <f t="shared" si="6"/>
        <v>70</v>
      </c>
      <c r="E100" s="290"/>
      <c r="F100" s="288" t="s">
        <v>849</v>
      </c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>
        <v>70</v>
      </c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2" t="str">
        <f t="shared" si="7"/>
        <v>Sverre Karlsson</v>
      </c>
      <c r="CQ100" s="272">
        <v>0</v>
      </c>
      <c r="CR100" s="272">
        <v>0</v>
      </c>
      <c r="CS100" s="272">
        <v>0</v>
      </c>
      <c r="CT100" s="272">
        <v>0</v>
      </c>
      <c r="CU100" s="272">
        <v>0</v>
      </c>
      <c r="CV100" s="272">
        <v>0</v>
      </c>
      <c r="CW100" s="272">
        <v>0</v>
      </c>
      <c r="CX100" s="272">
        <v>0</v>
      </c>
      <c r="CY100" s="272">
        <v>0</v>
      </c>
      <c r="CZ100" s="272">
        <v>0</v>
      </c>
      <c r="DA100" s="272">
        <v>0</v>
      </c>
      <c r="DB100" s="272">
        <v>0</v>
      </c>
      <c r="DC100" s="272">
        <v>0</v>
      </c>
      <c r="DD100" s="272">
        <v>0</v>
      </c>
      <c r="DE100" s="272">
        <v>0</v>
      </c>
      <c r="DF100" s="272">
        <v>0</v>
      </c>
      <c r="DG100" s="272">
        <v>0</v>
      </c>
      <c r="DH100" s="272">
        <v>0</v>
      </c>
      <c r="DI100" s="272">
        <v>0</v>
      </c>
      <c r="DJ100" s="272">
        <v>0</v>
      </c>
    </row>
    <row r="101" spans="1:114">
      <c r="A101" s="284" t="s">
        <v>314</v>
      </c>
      <c r="B101" s="285" t="s">
        <v>93</v>
      </c>
      <c r="C101" s="280">
        <f t="shared" si="5"/>
        <v>1</v>
      </c>
      <c r="D101" s="286">
        <f t="shared" si="6"/>
        <v>70</v>
      </c>
      <c r="E101" s="287"/>
      <c r="F101" s="288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>
        <v>70</v>
      </c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92" t="str">
        <f t="shared" si="7"/>
        <v>Carina Persson</v>
      </c>
      <c r="CQ101" s="272">
        <v>0</v>
      </c>
      <c r="CR101" s="272">
        <v>0</v>
      </c>
      <c r="CS101" s="272">
        <v>0</v>
      </c>
      <c r="CT101" s="272">
        <v>0</v>
      </c>
      <c r="CU101" s="272">
        <v>0</v>
      </c>
      <c r="CV101" s="272">
        <v>0</v>
      </c>
      <c r="CW101" s="272">
        <v>0</v>
      </c>
      <c r="CX101" s="272">
        <v>0</v>
      </c>
      <c r="CY101" s="272">
        <v>0</v>
      </c>
      <c r="CZ101" s="272">
        <v>0</v>
      </c>
      <c r="DA101" s="272">
        <v>0</v>
      </c>
      <c r="DB101" s="272">
        <v>0</v>
      </c>
      <c r="DC101" s="272">
        <v>0</v>
      </c>
      <c r="DD101" s="272">
        <v>0</v>
      </c>
      <c r="DE101" s="272">
        <v>0</v>
      </c>
      <c r="DF101" s="272">
        <v>0</v>
      </c>
      <c r="DG101" s="272">
        <v>0</v>
      </c>
      <c r="DH101" s="272">
        <v>0</v>
      </c>
      <c r="DI101" s="272">
        <v>0</v>
      </c>
      <c r="DJ101" s="272">
        <v>0</v>
      </c>
    </row>
    <row r="102" spans="1:114">
      <c r="A102" s="284" t="s">
        <v>165</v>
      </c>
      <c r="B102" s="293" t="s">
        <v>93</v>
      </c>
      <c r="C102" s="280">
        <f t="shared" si="5"/>
        <v>1</v>
      </c>
      <c r="D102" s="286">
        <f t="shared" si="6"/>
        <v>70</v>
      </c>
      <c r="E102" s="287"/>
      <c r="F102" s="288" t="s">
        <v>849</v>
      </c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>
        <v>70</v>
      </c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92" t="str">
        <f t="shared" si="7"/>
        <v>Tilda Persson</v>
      </c>
      <c r="CQ102" s="272">
        <v>0</v>
      </c>
      <c r="CR102" s="272">
        <v>0</v>
      </c>
      <c r="CS102" s="272">
        <v>0</v>
      </c>
      <c r="CT102" s="272">
        <v>0</v>
      </c>
      <c r="CU102" s="272">
        <v>0</v>
      </c>
      <c r="CV102" s="272">
        <v>0</v>
      </c>
      <c r="CW102" s="272">
        <v>0</v>
      </c>
      <c r="CX102" s="272">
        <v>0</v>
      </c>
      <c r="CY102" s="272">
        <v>0</v>
      </c>
      <c r="CZ102" s="272">
        <v>0</v>
      </c>
      <c r="DA102" s="272">
        <v>0</v>
      </c>
      <c r="DB102" s="272">
        <v>0</v>
      </c>
      <c r="DC102" s="272">
        <v>0</v>
      </c>
      <c r="DD102" s="272">
        <v>0</v>
      </c>
      <c r="DE102" s="272">
        <v>0</v>
      </c>
      <c r="DF102" s="272">
        <v>0</v>
      </c>
      <c r="DG102" s="272">
        <v>0</v>
      </c>
      <c r="DH102" s="272">
        <v>0</v>
      </c>
      <c r="DI102" s="272">
        <v>0</v>
      </c>
      <c r="DJ102" s="272">
        <v>0</v>
      </c>
    </row>
    <row r="103" spans="1:114">
      <c r="A103" s="284" t="s">
        <v>1277</v>
      </c>
      <c r="B103" s="285" t="s">
        <v>1275</v>
      </c>
      <c r="C103" s="280">
        <f t="shared" si="5"/>
        <v>1</v>
      </c>
      <c r="D103" s="286">
        <f t="shared" si="6"/>
        <v>70</v>
      </c>
      <c r="E103" s="287"/>
      <c r="F103" s="288" t="s">
        <v>849</v>
      </c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>
        <v>70</v>
      </c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92" t="str">
        <f t="shared" si="7"/>
        <v>Leo Rimfors</v>
      </c>
      <c r="CQ103" s="272">
        <v>0</v>
      </c>
      <c r="CR103" s="272">
        <v>0</v>
      </c>
      <c r="CS103" s="272">
        <v>0</v>
      </c>
      <c r="CT103" s="272">
        <v>0</v>
      </c>
      <c r="CU103" s="272">
        <v>0</v>
      </c>
      <c r="CV103" s="272">
        <v>0</v>
      </c>
      <c r="CW103" s="272">
        <v>0</v>
      </c>
      <c r="CX103" s="272">
        <v>0</v>
      </c>
      <c r="CY103" s="272">
        <v>0</v>
      </c>
      <c r="CZ103" s="272">
        <v>0</v>
      </c>
      <c r="DA103" s="272">
        <v>0</v>
      </c>
      <c r="DB103" s="272">
        <v>0</v>
      </c>
      <c r="DC103" s="272">
        <v>0</v>
      </c>
      <c r="DD103" s="272">
        <v>0</v>
      </c>
      <c r="DE103" s="272">
        <v>0</v>
      </c>
      <c r="DF103" s="272">
        <v>0</v>
      </c>
      <c r="DG103" s="272">
        <v>0</v>
      </c>
      <c r="DH103" s="272">
        <v>0</v>
      </c>
      <c r="DI103" s="272">
        <v>0</v>
      </c>
      <c r="DJ103" s="272">
        <v>0</v>
      </c>
    </row>
    <row r="104" spans="1:114">
      <c r="A104" s="284" t="s">
        <v>1182</v>
      </c>
      <c r="B104" s="285" t="s">
        <v>883</v>
      </c>
      <c r="C104" s="280">
        <f t="shared" si="5"/>
        <v>1</v>
      </c>
      <c r="D104" s="286">
        <f t="shared" si="6"/>
        <v>50</v>
      </c>
      <c r="E104" s="287"/>
      <c r="F104" s="288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>
        <v>50</v>
      </c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92" t="str">
        <f t="shared" si="7"/>
        <v>Jon Hellsten</v>
      </c>
      <c r="CQ104" s="272">
        <v>0</v>
      </c>
      <c r="CR104" s="272">
        <v>0</v>
      </c>
      <c r="CS104" s="272">
        <v>0</v>
      </c>
      <c r="CT104" s="272">
        <v>0</v>
      </c>
      <c r="CU104" s="272">
        <v>0</v>
      </c>
      <c r="CV104" s="272">
        <v>0</v>
      </c>
      <c r="CW104" s="272">
        <v>0</v>
      </c>
      <c r="CX104" s="272">
        <v>0</v>
      </c>
      <c r="CY104" s="272">
        <v>0</v>
      </c>
      <c r="CZ104" s="272">
        <v>0</v>
      </c>
      <c r="DA104" s="272">
        <v>0</v>
      </c>
      <c r="DB104" s="272">
        <v>0</v>
      </c>
      <c r="DC104" s="272">
        <v>0</v>
      </c>
      <c r="DD104" s="272">
        <v>0</v>
      </c>
      <c r="DE104" s="272">
        <v>0</v>
      </c>
      <c r="DF104" s="272">
        <v>0</v>
      </c>
      <c r="DG104" s="272">
        <v>0</v>
      </c>
      <c r="DH104" s="272">
        <v>0</v>
      </c>
      <c r="DI104" s="272">
        <v>0</v>
      </c>
      <c r="DJ104" s="272">
        <v>0</v>
      </c>
    </row>
    <row r="105" spans="1:114">
      <c r="A105" s="284" t="s">
        <v>326</v>
      </c>
      <c r="B105" s="285" t="s">
        <v>124</v>
      </c>
      <c r="C105" s="280">
        <f t="shared" si="5"/>
        <v>0</v>
      </c>
      <c r="D105" s="286">
        <f t="shared" si="6"/>
        <v>0</v>
      </c>
      <c r="E105" s="287"/>
      <c r="F105" s="288" t="s">
        <v>849</v>
      </c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92" t="str">
        <f t="shared" si="7"/>
        <v>Matilda Andersson</v>
      </c>
      <c r="CQ105" s="272">
        <v>0</v>
      </c>
      <c r="CR105" s="272">
        <v>0</v>
      </c>
      <c r="CS105" s="272">
        <v>0</v>
      </c>
      <c r="CT105" s="272">
        <v>0</v>
      </c>
      <c r="CU105" s="272">
        <v>0</v>
      </c>
      <c r="CV105" s="272">
        <v>0</v>
      </c>
      <c r="CW105" s="272">
        <v>0</v>
      </c>
      <c r="CX105" s="272">
        <v>0</v>
      </c>
      <c r="CY105" s="272">
        <v>0</v>
      </c>
      <c r="CZ105" s="272">
        <v>0</v>
      </c>
      <c r="DA105" s="272">
        <v>0</v>
      </c>
      <c r="DB105" s="272">
        <v>0</v>
      </c>
      <c r="DC105" s="272">
        <v>0</v>
      </c>
      <c r="DD105" s="272">
        <v>0</v>
      </c>
      <c r="DE105" s="272">
        <v>0</v>
      </c>
      <c r="DF105" s="272">
        <v>0</v>
      </c>
      <c r="DG105" s="272">
        <v>0</v>
      </c>
      <c r="DH105" s="272">
        <v>0</v>
      </c>
      <c r="DI105" s="272">
        <v>0</v>
      </c>
      <c r="DJ105" s="272">
        <v>0</v>
      </c>
    </row>
    <row r="106" spans="1:114">
      <c r="A106" s="284" t="s">
        <v>875</v>
      </c>
      <c r="B106" s="285" t="s">
        <v>876</v>
      </c>
      <c r="C106" s="280">
        <f t="shared" si="5"/>
        <v>0</v>
      </c>
      <c r="D106" s="286">
        <f t="shared" si="6"/>
        <v>0</v>
      </c>
      <c r="E106" s="290"/>
      <c r="F106" s="288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2" t="str">
        <f t="shared" si="7"/>
        <v>Mikael Aspegren</v>
      </c>
      <c r="CQ106" s="272">
        <v>0</v>
      </c>
      <c r="CR106" s="272">
        <v>0</v>
      </c>
      <c r="CS106" s="272">
        <v>0</v>
      </c>
      <c r="CT106" s="272">
        <v>0</v>
      </c>
      <c r="CU106" s="272">
        <v>0</v>
      </c>
      <c r="CV106" s="272">
        <v>0</v>
      </c>
      <c r="CW106" s="272">
        <v>0</v>
      </c>
      <c r="CX106" s="272">
        <v>0</v>
      </c>
      <c r="CY106" s="272">
        <v>0</v>
      </c>
      <c r="CZ106" s="272">
        <v>0</v>
      </c>
      <c r="DA106" s="272">
        <v>0</v>
      </c>
      <c r="DB106" s="272">
        <v>0</v>
      </c>
      <c r="DC106" s="272">
        <v>0</v>
      </c>
      <c r="DD106" s="272">
        <v>0</v>
      </c>
      <c r="DE106" s="272">
        <v>0</v>
      </c>
      <c r="DF106" s="272">
        <v>0</v>
      </c>
      <c r="DG106" s="272">
        <v>0</v>
      </c>
      <c r="DH106" s="272">
        <v>0</v>
      </c>
      <c r="DI106" s="272">
        <v>0</v>
      </c>
      <c r="DJ106" s="272">
        <v>0</v>
      </c>
    </row>
    <row r="107" spans="1:114">
      <c r="A107" s="284" t="s">
        <v>118</v>
      </c>
      <c r="B107" s="285" t="s">
        <v>145</v>
      </c>
      <c r="C107" s="280">
        <f t="shared" si="5"/>
        <v>0</v>
      </c>
      <c r="D107" s="286">
        <f t="shared" si="6"/>
        <v>0</v>
      </c>
      <c r="E107" s="287"/>
      <c r="F107" s="288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7"/>
      <c r="BY107" s="287"/>
      <c r="BZ107" s="287"/>
      <c r="CA107" s="287"/>
      <c r="CB107" s="287"/>
      <c r="CC107" s="287"/>
      <c r="CD107" s="287"/>
      <c r="CE107" s="287"/>
      <c r="CF107" s="287"/>
      <c r="CG107" s="287"/>
      <c r="CH107" s="287"/>
      <c r="CI107" s="287"/>
      <c r="CJ107" s="287"/>
      <c r="CK107" s="287"/>
      <c r="CL107" s="287"/>
      <c r="CM107" s="287"/>
      <c r="CN107" s="287"/>
      <c r="CO107" s="292" t="str">
        <f t="shared" si="7"/>
        <v>Jan Bergström</v>
      </c>
      <c r="CQ107" s="272">
        <v>0</v>
      </c>
      <c r="CR107" s="272">
        <v>0</v>
      </c>
      <c r="CS107" s="272">
        <v>0</v>
      </c>
      <c r="CT107" s="272">
        <v>0</v>
      </c>
      <c r="CU107" s="272">
        <v>0</v>
      </c>
      <c r="CV107" s="272">
        <v>0</v>
      </c>
      <c r="CW107" s="272">
        <v>0</v>
      </c>
      <c r="CX107" s="272">
        <v>0</v>
      </c>
      <c r="CY107" s="272">
        <v>0</v>
      </c>
      <c r="CZ107" s="272">
        <v>0</v>
      </c>
      <c r="DA107" s="272">
        <v>0</v>
      </c>
      <c r="DB107" s="272">
        <v>0</v>
      </c>
      <c r="DC107" s="272">
        <v>0</v>
      </c>
      <c r="DD107" s="272">
        <v>0</v>
      </c>
      <c r="DE107" s="272">
        <v>0</v>
      </c>
      <c r="DF107" s="272">
        <v>0</v>
      </c>
      <c r="DG107" s="272">
        <v>0</v>
      </c>
      <c r="DH107" s="272">
        <v>0</v>
      </c>
      <c r="DI107" s="272">
        <v>0</v>
      </c>
      <c r="DJ107" s="272">
        <v>0</v>
      </c>
    </row>
    <row r="108" spans="1:114">
      <c r="A108" s="284" t="s">
        <v>254</v>
      </c>
      <c r="B108" s="297" t="s">
        <v>983</v>
      </c>
      <c r="C108" s="280">
        <f t="shared" si="5"/>
        <v>0</v>
      </c>
      <c r="D108" s="286">
        <f t="shared" si="6"/>
        <v>0</v>
      </c>
      <c r="E108" s="290"/>
      <c r="F108" s="288" t="s">
        <v>849</v>
      </c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2" t="str">
        <f t="shared" si="7"/>
        <v>Olivia Brummer-Nordin</v>
      </c>
      <c r="CQ108" s="272">
        <v>0</v>
      </c>
      <c r="CR108" s="272">
        <v>0</v>
      </c>
      <c r="CS108" s="272">
        <v>0</v>
      </c>
      <c r="CT108" s="272">
        <v>0</v>
      </c>
      <c r="CU108" s="272">
        <v>0</v>
      </c>
      <c r="CV108" s="272">
        <v>0</v>
      </c>
      <c r="CW108" s="272">
        <v>0</v>
      </c>
      <c r="CX108" s="272">
        <v>0</v>
      </c>
      <c r="CY108" s="272">
        <v>0</v>
      </c>
      <c r="CZ108" s="272">
        <v>0</v>
      </c>
      <c r="DA108" s="272">
        <v>0</v>
      </c>
      <c r="DB108" s="272">
        <v>0</v>
      </c>
      <c r="DC108" s="272">
        <v>0</v>
      </c>
      <c r="DD108" s="272">
        <v>0</v>
      </c>
      <c r="DE108" s="272">
        <v>0</v>
      </c>
      <c r="DF108" s="272">
        <v>0</v>
      </c>
      <c r="DG108" s="272">
        <v>0</v>
      </c>
      <c r="DH108" s="272">
        <v>0</v>
      </c>
      <c r="DI108" s="272">
        <v>0</v>
      </c>
      <c r="DJ108" s="272">
        <v>0</v>
      </c>
    </row>
    <row r="109" spans="1:114">
      <c r="A109" s="284" t="s">
        <v>194</v>
      </c>
      <c r="B109" s="285" t="s">
        <v>195</v>
      </c>
      <c r="C109" s="280">
        <f t="shared" si="5"/>
        <v>0</v>
      </c>
      <c r="D109" s="286">
        <f t="shared" si="6"/>
        <v>0</v>
      </c>
      <c r="E109" s="287"/>
      <c r="F109" s="288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92" t="str">
        <f t="shared" si="7"/>
        <v>Mårten Johansson</v>
      </c>
      <c r="CQ109" s="272">
        <v>0</v>
      </c>
      <c r="CR109" s="272">
        <v>0</v>
      </c>
      <c r="CS109" s="272">
        <v>0</v>
      </c>
      <c r="CT109" s="272">
        <v>0</v>
      </c>
      <c r="CU109" s="272">
        <v>0</v>
      </c>
      <c r="CV109" s="272">
        <v>0</v>
      </c>
      <c r="CW109" s="272">
        <v>0</v>
      </c>
      <c r="CX109" s="272">
        <v>0</v>
      </c>
      <c r="CY109" s="272">
        <v>0</v>
      </c>
      <c r="CZ109" s="272">
        <v>0</v>
      </c>
      <c r="DA109" s="272">
        <v>0</v>
      </c>
      <c r="DB109" s="272">
        <v>0</v>
      </c>
      <c r="DC109" s="272">
        <v>0</v>
      </c>
      <c r="DD109" s="272">
        <v>0</v>
      </c>
      <c r="DE109" s="272">
        <v>0</v>
      </c>
      <c r="DF109" s="272">
        <v>0</v>
      </c>
      <c r="DG109" s="272">
        <v>0</v>
      </c>
      <c r="DH109" s="272">
        <v>0</v>
      </c>
      <c r="DI109" s="272">
        <v>0</v>
      </c>
      <c r="DJ109" s="272">
        <v>0</v>
      </c>
    </row>
    <row r="110" spans="1:114">
      <c r="A110" s="284" t="s">
        <v>1085</v>
      </c>
      <c r="B110" s="285" t="s">
        <v>1086</v>
      </c>
      <c r="C110" s="280">
        <f t="shared" si="5"/>
        <v>0</v>
      </c>
      <c r="D110" s="286">
        <f t="shared" si="6"/>
        <v>0</v>
      </c>
      <c r="E110" s="290"/>
      <c r="F110" s="288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2" t="str">
        <f t="shared" si="7"/>
        <v>Sophie Kolmodin</v>
      </c>
      <c r="CQ110" s="272">
        <v>0</v>
      </c>
      <c r="CR110" s="272">
        <v>0</v>
      </c>
      <c r="CS110" s="272">
        <v>0</v>
      </c>
      <c r="CT110" s="272">
        <v>0</v>
      </c>
      <c r="CU110" s="272">
        <v>0</v>
      </c>
      <c r="CV110" s="272">
        <v>0</v>
      </c>
      <c r="CW110" s="272">
        <v>0</v>
      </c>
      <c r="CX110" s="272">
        <v>0</v>
      </c>
      <c r="CY110" s="272">
        <v>0</v>
      </c>
      <c r="CZ110" s="272">
        <v>0</v>
      </c>
      <c r="DA110" s="272">
        <v>0</v>
      </c>
      <c r="DB110" s="272">
        <v>0</v>
      </c>
      <c r="DC110" s="272">
        <v>0</v>
      </c>
      <c r="DD110" s="272">
        <v>0</v>
      </c>
      <c r="DE110" s="272">
        <v>0</v>
      </c>
      <c r="DF110" s="272">
        <v>0</v>
      </c>
      <c r="DG110" s="272">
        <v>0</v>
      </c>
      <c r="DH110" s="272">
        <v>0</v>
      </c>
      <c r="DI110" s="272">
        <v>0</v>
      </c>
      <c r="DJ110" s="272">
        <v>0</v>
      </c>
    </row>
    <row r="111" spans="1:114">
      <c r="A111" s="284" t="s">
        <v>1186</v>
      </c>
      <c r="B111" s="285" t="s">
        <v>93</v>
      </c>
      <c r="C111" s="280">
        <f t="shared" si="5"/>
        <v>0</v>
      </c>
      <c r="D111" s="286">
        <f t="shared" si="6"/>
        <v>0</v>
      </c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  <c r="BU111" s="287"/>
      <c r="BV111" s="287"/>
      <c r="BW111" s="287"/>
      <c r="BX111" s="287"/>
      <c r="BY111" s="287"/>
      <c r="BZ111" s="287"/>
      <c r="CA111" s="287"/>
      <c r="CB111" s="287"/>
      <c r="CC111" s="287"/>
      <c r="CD111" s="287"/>
      <c r="CE111" s="287"/>
      <c r="CF111" s="287"/>
      <c r="CG111" s="287"/>
      <c r="CH111" s="287"/>
      <c r="CI111" s="287"/>
      <c r="CJ111" s="287"/>
      <c r="CK111" s="287"/>
      <c r="CL111" s="287"/>
      <c r="CM111" s="287"/>
      <c r="CN111" s="287"/>
      <c r="CO111" s="292" t="str">
        <f t="shared" si="7"/>
        <v>Gunilla Persson</v>
      </c>
      <c r="CQ111" s="272">
        <v>0</v>
      </c>
      <c r="CR111" s="272">
        <v>0</v>
      </c>
      <c r="CS111" s="272">
        <v>0</v>
      </c>
      <c r="CT111" s="272">
        <v>0</v>
      </c>
      <c r="CU111" s="272">
        <v>0</v>
      </c>
      <c r="CV111" s="272">
        <v>0</v>
      </c>
      <c r="CW111" s="272">
        <v>0</v>
      </c>
      <c r="CX111" s="272">
        <v>0</v>
      </c>
      <c r="CY111" s="272">
        <v>0</v>
      </c>
      <c r="CZ111" s="272">
        <v>0</v>
      </c>
      <c r="DA111" s="272">
        <v>0</v>
      </c>
      <c r="DB111" s="272">
        <v>0</v>
      </c>
      <c r="DC111" s="272">
        <v>0</v>
      </c>
      <c r="DD111" s="272">
        <v>0</v>
      </c>
      <c r="DE111" s="272">
        <v>0</v>
      </c>
      <c r="DF111" s="272">
        <v>0</v>
      </c>
      <c r="DG111" s="272">
        <v>0</v>
      </c>
      <c r="DH111" s="272">
        <v>0</v>
      </c>
      <c r="DI111" s="272">
        <v>0</v>
      </c>
      <c r="DJ111" s="272">
        <v>0</v>
      </c>
    </row>
    <row r="112" spans="1:114">
      <c r="A112" s="284" t="s">
        <v>383</v>
      </c>
      <c r="B112" s="285" t="s">
        <v>546</v>
      </c>
      <c r="C112" s="280">
        <f t="shared" si="5"/>
        <v>0</v>
      </c>
      <c r="D112" s="286">
        <f t="shared" si="6"/>
        <v>0</v>
      </c>
      <c r="E112" s="287"/>
      <c r="F112" s="288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92" t="str">
        <f t="shared" si="7"/>
        <v>Stefan Sjögren</v>
      </c>
      <c r="CQ112" s="272">
        <v>0</v>
      </c>
      <c r="CR112" s="272">
        <v>0</v>
      </c>
      <c r="CS112" s="272">
        <v>0</v>
      </c>
      <c r="CT112" s="272">
        <v>0</v>
      </c>
      <c r="CU112" s="272">
        <v>0</v>
      </c>
      <c r="CV112" s="272">
        <v>0</v>
      </c>
      <c r="CW112" s="272">
        <v>0</v>
      </c>
      <c r="CX112" s="272">
        <v>0</v>
      </c>
      <c r="CY112" s="272">
        <v>0</v>
      </c>
      <c r="CZ112" s="272">
        <v>0</v>
      </c>
      <c r="DA112" s="272">
        <v>0</v>
      </c>
      <c r="DB112" s="272">
        <v>0</v>
      </c>
      <c r="DC112" s="272">
        <v>0</v>
      </c>
      <c r="DD112" s="272">
        <v>0</v>
      </c>
      <c r="DE112" s="272">
        <v>0</v>
      </c>
      <c r="DF112" s="272">
        <v>0</v>
      </c>
      <c r="DG112" s="272">
        <v>0</v>
      </c>
      <c r="DH112" s="272">
        <v>0</v>
      </c>
      <c r="DI112" s="272">
        <v>0</v>
      </c>
      <c r="DJ112" s="272">
        <v>0</v>
      </c>
    </row>
    <row r="113" spans="1:114">
      <c r="A113" s="284"/>
      <c r="B113" s="285"/>
      <c r="C113" s="280">
        <f t="shared" si="5"/>
        <v>0</v>
      </c>
      <c r="D113" s="286">
        <f t="shared" si="6"/>
        <v>0</v>
      </c>
      <c r="E113" s="287"/>
      <c r="F113" s="288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92" t="str">
        <f t="shared" si="7"/>
        <v xml:space="preserve"> </v>
      </c>
      <c r="CQ113" s="272">
        <v>0</v>
      </c>
      <c r="CR113" s="272">
        <v>0</v>
      </c>
      <c r="CS113" s="272">
        <v>0</v>
      </c>
      <c r="CT113" s="272">
        <v>0</v>
      </c>
      <c r="CU113" s="272">
        <v>0</v>
      </c>
      <c r="CV113" s="272">
        <v>0</v>
      </c>
      <c r="CW113" s="272">
        <v>0</v>
      </c>
      <c r="CX113" s="272">
        <v>0</v>
      </c>
      <c r="CY113" s="272">
        <v>0</v>
      </c>
      <c r="CZ113" s="272">
        <v>0</v>
      </c>
      <c r="DA113" s="272">
        <v>0</v>
      </c>
      <c r="DB113" s="272">
        <v>0</v>
      </c>
      <c r="DC113" s="272">
        <v>0</v>
      </c>
      <c r="DD113" s="272">
        <v>0</v>
      </c>
      <c r="DE113" s="272">
        <v>0</v>
      </c>
      <c r="DF113" s="272">
        <v>0</v>
      </c>
      <c r="DG113" s="272">
        <v>0</v>
      </c>
      <c r="DH113" s="272">
        <v>0</v>
      </c>
      <c r="DI113" s="272">
        <v>0</v>
      </c>
      <c r="DJ113" s="272">
        <v>0</v>
      </c>
    </row>
    <row r="114" spans="1:114">
      <c r="A114" s="284"/>
      <c r="B114" s="285"/>
      <c r="C114" s="280">
        <f t="shared" si="5"/>
        <v>0</v>
      </c>
      <c r="D114" s="286">
        <f t="shared" si="6"/>
        <v>0</v>
      </c>
      <c r="E114" s="287"/>
      <c r="F114" s="288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92" t="str">
        <f t="shared" si="7"/>
        <v xml:space="preserve"> </v>
      </c>
      <c r="CQ114" s="272">
        <v>0</v>
      </c>
      <c r="CR114" s="272">
        <v>0</v>
      </c>
      <c r="CS114" s="272">
        <v>0</v>
      </c>
      <c r="CT114" s="272">
        <v>0</v>
      </c>
      <c r="CU114" s="272">
        <v>0</v>
      </c>
      <c r="CV114" s="272">
        <v>0</v>
      </c>
      <c r="CW114" s="272">
        <v>0</v>
      </c>
      <c r="CX114" s="272">
        <v>0</v>
      </c>
      <c r="CY114" s="272">
        <v>0</v>
      </c>
      <c r="CZ114" s="272">
        <v>0</v>
      </c>
      <c r="DA114" s="272">
        <v>0</v>
      </c>
      <c r="DB114" s="272">
        <v>0</v>
      </c>
      <c r="DC114" s="272">
        <v>0</v>
      </c>
      <c r="DD114" s="272">
        <v>0</v>
      </c>
      <c r="DE114" s="272">
        <v>0</v>
      </c>
      <c r="DF114" s="272">
        <v>0</v>
      </c>
      <c r="DG114" s="272">
        <v>0</v>
      </c>
      <c r="DH114" s="272">
        <v>0</v>
      </c>
      <c r="DI114" s="272">
        <v>0</v>
      </c>
      <c r="DJ114" s="272">
        <v>0</v>
      </c>
    </row>
    <row r="115" spans="1:114">
      <c r="A115" s="284"/>
      <c r="B115" s="285"/>
      <c r="C115" s="280">
        <f t="shared" si="5"/>
        <v>0</v>
      </c>
      <c r="D115" s="286">
        <f t="shared" si="6"/>
        <v>0</v>
      </c>
      <c r="E115" s="287"/>
      <c r="F115" s="288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92" t="str">
        <f t="shared" si="7"/>
        <v xml:space="preserve"> </v>
      </c>
      <c r="CQ115" s="272">
        <v>0</v>
      </c>
      <c r="CR115" s="272">
        <v>0</v>
      </c>
      <c r="CS115" s="272">
        <v>0</v>
      </c>
      <c r="CT115" s="272">
        <v>0</v>
      </c>
      <c r="CU115" s="272">
        <v>0</v>
      </c>
      <c r="CV115" s="272">
        <v>0</v>
      </c>
      <c r="CW115" s="272">
        <v>0</v>
      </c>
      <c r="CX115" s="272">
        <v>0</v>
      </c>
      <c r="CY115" s="272">
        <v>0</v>
      </c>
      <c r="CZ115" s="272">
        <v>0</v>
      </c>
      <c r="DA115" s="272">
        <v>0</v>
      </c>
      <c r="DB115" s="272">
        <v>0</v>
      </c>
      <c r="DC115" s="272">
        <v>0</v>
      </c>
      <c r="DD115" s="272">
        <v>0</v>
      </c>
      <c r="DE115" s="272">
        <v>0</v>
      </c>
      <c r="DF115" s="272">
        <v>0</v>
      </c>
      <c r="DG115" s="272">
        <v>0</v>
      </c>
      <c r="DH115" s="272">
        <v>0</v>
      </c>
      <c r="DI115" s="272">
        <v>0</v>
      </c>
      <c r="DJ115" s="272">
        <v>0</v>
      </c>
    </row>
    <row r="116" spans="1:114">
      <c r="A116" s="284"/>
      <c r="B116" s="285"/>
      <c r="C116" s="280">
        <f t="shared" si="5"/>
        <v>0</v>
      </c>
      <c r="D116" s="286">
        <f t="shared" si="6"/>
        <v>0</v>
      </c>
      <c r="E116" s="287"/>
      <c r="F116" s="288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7"/>
      <c r="BY116" s="287"/>
      <c r="BZ116" s="287"/>
      <c r="CA116" s="287"/>
      <c r="CB116" s="287"/>
      <c r="CC116" s="287"/>
      <c r="CD116" s="287"/>
      <c r="CE116" s="287"/>
      <c r="CF116" s="287"/>
      <c r="CG116" s="287"/>
      <c r="CH116" s="287"/>
      <c r="CI116" s="287"/>
      <c r="CJ116" s="287"/>
      <c r="CK116" s="287"/>
      <c r="CL116" s="287"/>
      <c r="CM116" s="287"/>
      <c r="CN116" s="287"/>
      <c r="CO116" s="292" t="str">
        <f t="shared" si="7"/>
        <v xml:space="preserve"> </v>
      </c>
      <c r="CQ116" s="272">
        <v>0</v>
      </c>
      <c r="CR116" s="272">
        <v>0</v>
      </c>
      <c r="CS116" s="272">
        <v>0</v>
      </c>
      <c r="CT116" s="272">
        <v>0</v>
      </c>
      <c r="CU116" s="272">
        <v>0</v>
      </c>
      <c r="CV116" s="272">
        <v>0</v>
      </c>
      <c r="CW116" s="272">
        <v>0</v>
      </c>
      <c r="CX116" s="272">
        <v>0</v>
      </c>
      <c r="CY116" s="272">
        <v>0</v>
      </c>
      <c r="CZ116" s="272">
        <v>0</v>
      </c>
      <c r="DA116" s="272">
        <v>0</v>
      </c>
      <c r="DB116" s="272">
        <v>0</v>
      </c>
      <c r="DC116" s="272">
        <v>0</v>
      </c>
      <c r="DD116" s="272">
        <v>0</v>
      </c>
      <c r="DE116" s="272">
        <v>0</v>
      </c>
      <c r="DF116" s="272">
        <v>0</v>
      </c>
      <c r="DG116" s="272">
        <v>0</v>
      </c>
      <c r="DH116" s="272">
        <v>0</v>
      </c>
      <c r="DI116" s="272">
        <v>0</v>
      </c>
      <c r="DJ116" s="272">
        <v>0</v>
      </c>
    </row>
    <row r="117" spans="1:114">
      <c r="A117" s="284"/>
      <c r="B117" s="285"/>
      <c r="C117" s="280">
        <f t="shared" si="5"/>
        <v>0</v>
      </c>
      <c r="D117" s="286">
        <f t="shared" si="6"/>
        <v>0</v>
      </c>
      <c r="E117" s="290"/>
      <c r="F117" s="288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2" t="str">
        <f t="shared" si="7"/>
        <v xml:space="preserve"> </v>
      </c>
      <c r="CQ117" s="272">
        <v>0</v>
      </c>
      <c r="CR117" s="272">
        <v>0</v>
      </c>
      <c r="CS117" s="272">
        <v>0</v>
      </c>
      <c r="CT117" s="272">
        <v>0</v>
      </c>
      <c r="CU117" s="272">
        <v>0</v>
      </c>
      <c r="CV117" s="272">
        <v>0</v>
      </c>
      <c r="CW117" s="272">
        <v>0</v>
      </c>
      <c r="CX117" s="272">
        <v>0</v>
      </c>
      <c r="CY117" s="272">
        <v>0</v>
      </c>
      <c r="CZ117" s="272">
        <v>0</v>
      </c>
      <c r="DA117" s="272">
        <v>0</v>
      </c>
      <c r="DB117" s="272">
        <v>0</v>
      </c>
      <c r="DC117" s="272">
        <v>0</v>
      </c>
      <c r="DD117" s="272">
        <v>0</v>
      </c>
      <c r="DE117" s="272">
        <v>0</v>
      </c>
      <c r="DF117" s="272">
        <v>0</v>
      </c>
      <c r="DG117" s="272">
        <v>0</v>
      </c>
      <c r="DH117" s="272">
        <v>0</v>
      </c>
      <c r="DI117" s="272">
        <v>0</v>
      </c>
      <c r="DJ117" s="272">
        <v>0</v>
      </c>
    </row>
    <row r="118" spans="1:114">
      <c r="A118" s="284"/>
      <c r="B118" s="285"/>
      <c r="C118" s="280">
        <f t="shared" si="5"/>
        <v>0</v>
      </c>
      <c r="D118" s="286">
        <f t="shared" si="6"/>
        <v>0</v>
      </c>
      <c r="E118" s="290"/>
      <c r="F118" s="288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2" t="str">
        <f t="shared" si="7"/>
        <v xml:space="preserve"> </v>
      </c>
      <c r="CQ118" s="272">
        <v>0</v>
      </c>
      <c r="CR118" s="272">
        <v>0</v>
      </c>
      <c r="CS118" s="272">
        <v>0</v>
      </c>
      <c r="CT118" s="272">
        <v>0</v>
      </c>
      <c r="CU118" s="272">
        <v>0</v>
      </c>
      <c r="CV118" s="272">
        <v>0</v>
      </c>
      <c r="CW118" s="272">
        <v>0</v>
      </c>
      <c r="CX118" s="272">
        <v>0</v>
      </c>
      <c r="CY118" s="272">
        <v>0</v>
      </c>
      <c r="CZ118" s="272">
        <v>0</v>
      </c>
      <c r="DA118" s="272">
        <v>0</v>
      </c>
      <c r="DB118" s="272">
        <v>0</v>
      </c>
      <c r="DC118" s="272">
        <v>0</v>
      </c>
      <c r="DD118" s="272">
        <v>0</v>
      </c>
      <c r="DE118" s="272">
        <v>0</v>
      </c>
      <c r="DF118" s="272">
        <v>0</v>
      </c>
      <c r="DG118" s="272">
        <v>0</v>
      </c>
      <c r="DH118" s="272">
        <v>0</v>
      </c>
      <c r="DI118" s="272">
        <v>0</v>
      </c>
      <c r="DJ118" s="272">
        <v>0</v>
      </c>
    </row>
    <row r="119" spans="1:114">
      <c r="A119" s="284"/>
      <c r="B119" s="285"/>
      <c r="C119" s="280">
        <f t="shared" si="5"/>
        <v>0</v>
      </c>
      <c r="D119" s="286">
        <f t="shared" si="6"/>
        <v>0</v>
      </c>
      <c r="E119" s="287"/>
      <c r="F119" s="288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92" t="str">
        <f t="shared" si="7"/>
        <v xml:space="preserve"> </v>
      </c>
      <c r="CQ119" s="272">
        <v>0</v>
      </c>
      <c r="CR119" s="272">
        <v>0</v>
      </c>
      <c r="CS119" s="272">
        <v>0</v>
      </c>
      <c r="CT119" s="272">
        <v>0</v>
      </c>
      <c r="CU119" s="272">
        <v>0</v>
      </c>
      <c r="CV119" s="272">
        <v>0</v>
      </c>
      <c r="CW119" s="272">
        <v>0</v>
      </c>
      <c r="CX119" s="272">
        <v>0</v>
      </c>
      <c r="CY119" s="272">
        <v>0</v>
      </c>
      <c r="CZ119" s="272">
        <v>0</v>
      </c>
      <c r="DA119" s="272">
        <v>0</v>
      </c>
      <c r="DB119" s="272">
        <v>0</v>
      </c>
      <c r="DC119" s="272">
        <v>0</v>
      </c>
      <c r="DD119" s="272">
        <v>0</v>
      </c>
      <c r="DE119" s="272">
        <v>0</v>
      </c>
      <c r="DF119" s="272">
        <v>0</v>
      </c>
      <c r="DG119" s="272">
        <v>0</v>
      </c>
      <c r="DH119" s="272">
        <v>0</v>
      </c>
      <c r="DI119" s="272">
        <v>0</v>
      </c>
      <c r="DJ119" s="272">
        <v>0</v>
      </c>
    </row>
    <row r="120" spans="1:114">
      <c r="A120" s="284"/>
      <c r="B120" s="285"/>
      <c r="C120" s="280">
        <f t="shared" si="5"/>
        <v>0</v>
      </c>
      <c r="D120" s="286">
        <f t="shared" si="6"/>
        <v>0</v>
      </c>
      <c r="E120" s="287"/>
      <c r="F120" s="288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92" t="str">
        <f t="shared" si="7"/>
        <v xml:space="preserve"> </v>
      </c>
      <c r="CQ120" s="272">
        <v>0</v>
      </c>
      <c r="CR120" s="272">
        <v>0</v>
      </c>
      <c r="CS120" s="272">
        <v>0</v>
      </c>
      <c r="CT120" s="272">
        <v>0</v>
      </c>
      <c r="CU120" s="272">
        <v>0</v>
      </c>
      <c r="CV120" s="272">
        <v>0</v>
      </c>
      <c r="CW120" s="272">
        <v>0</v>
      </c>
      <c r="CX120" s="272">
        <v>0</v>
      </c>
      <c r="CY120" s="272">
        <v>0</v>
      </c>
      <c r="CZ120" s="272">
        <v>0</v>
      </c>
      <c r="DA120" s="272">
        <v>0</v>
      </c>
      <c r="DB120" s="272">
        <v>0</v>
      </c>
      <c r="DC120" s="272">
        <v>0</v>
      </c>
      <c r="DD120" s="272">
        <v>0</v>
      </c>
      <c r="DE120" s="272">
        <v>0</v>
      </c>
      <c r="DF120" s="272">
        <v>0</v>
      </c>
      <c r="DG120" s="272">
        <v>0</v>
      </c>
      <c r="DH120" s="272">
        <v>0</v>
      </c>
      <c r="DI120" s="272">
        <v>0</v>
      </c>
      <c r="DJ120" s="272">
        <v>0</v>
      </c>
    </row>
    <row r="121" spans="1:114">
      <c r="A121" s="284"/>
      <c r="B121" s="285"/>
      <c r="C121" s="280">
        <f t="shared" si="5"/>
        <v>0</v>
      </c>
      <c r="D121" s="286">
        <f t="shared" si="6"/>
        <v>0</v>
      </c>
      <c r="E121" s="287"/>
      <c r="F121" s="288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92" t="str">
        <f t="shared" si="7"/>
        <v xml:space="preserve"> </v>
      </c>
      <c r="CQ121" s="272">
        <v>0</v>
      </c>
      <c r="CR121" s="272">
        <v>0</v>
      </c>
      <c r="CS121" s="272">
        <v>0</v>
      </c>
      <c r="CT121" s="272">
        <v>0</v>
      </c>
      <c r="CU121" s="272">
        <v>0</v>
      </c>
      <c r="CV121" s="272">
        <v>0</v>
      </c>
      <c r="CW121" s="272">
        <v>0</v>
      </c>
      <c r="CX121" s="272">
        <v>0</v>
      </c>
      <c r="CY121" s="272">
        <v>0</v>
      </c>
      <c r="CZ121" s="272">
        <v>0</v>
      </c>
      <c r="DA121" s="272">
        <v>0</v>
      </c>
      <c r="DB121" s="272">
        <v>0</v>
      </c>
      <c r="DC121" s="272">
        <v>0</v>
      </c>
      <c r="DD121" s="272">
        <v>0</v>
      </c>
      <c r="DE121" s="272">
        <v>0</v>
      </c>
      <c r="DF121" s="272">
        <v>0</v>
      </c>
      <c r="DG121" s="272">
        <v>0</v>
      </c>
      <c r="DH121" s="272">
        <v>0</v>
      </c>
      <c r="DI121" s="272">
        <v>0</v>
      </c>
      <c r="DJ121" s="272">
        <v>0</v>
      </c>
    </row>
    <row r="122" spans="1:114">
      <c r="A122" s="284"/>
      <c r="B122" s="285"/>
      <c r="C122" s="280">
        <f t="shared" si="5"/>
        <v>0</v>
      </c>
      <c r="D122" s="286">
        <f t="shared" si="6"/>
        <v>0</v>
      </c>
      <c r="E122" s="290"/>
      <c r="F122" s="288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2" t="str">
        <f t="shared" si="7"/>
        <v xml:space="preserve"> </v>
      </c>
      <c r="CQ122" s="272">
        <v>0</v>
      </c>
      <c r="CR122" s="272">
        <v>0</v>
      </c>
      <c r="CS122" s="272">
        <v>0</v>
      </c>
      <c r="CT122" s="272">
        <v>0</v>
      </c>
      <c r="CU122" s="272">
        <v>0</v>
      </c>
      <c r="CV122" s="272">
        <v>0</v>
      </c>
      <c r="CW122" s="272">
        <v>0</v>
      </c>
      <c r="CX122" s="272">
        <v>0</v>
      </c>
      <c r="CY122" s="272">
        <v>0</v>
      </c>
      <c r="CZ122" s="272">
        <v>0</v>
      </c>
      <c r="DA122" s="272">
        <v>0</v>
      </c>
      <c r="DB122" s="272">
        <v>0</v>
      </c>
      <c r="DC122" s="272">
        <v>0</v>
      </c>
      <c r="DD122" s="272">
        <v>0</v>
      </c>
      <c r="DE122" s="272">
        <v>0</v>
      </c>
      <c r="DF122" s="272">
        <v>0</v>
      </c>
      <c r="DG122" s="272">
        <v>0</v>
      </c>
      <c r="DH122" s="272">
        <v>0</v>
      </c>
      <c r="DI122" s="272">
        <v>0</v>
      </c>
      <c r="DJ122" s="272">
        <v>0</v>
      </c>
    </row>
    <row r="123" spans="1:114">
      <c r="A123" s="284"/>
      <c r="B123" s="285"/>
      <c r="C123" s="280">
        <f t="shared" si="5"/>
        <v>0</v>
      </c>
      <c r="D123" s="286">
        <f t="shared" si="6"/>
        <v>0</v>
      </c>
      <c r="E123" s="287"/>
      <c r="F123" s="288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92" t="str">
        <f t="shared" si="7"/>
        <v xml:space="preserve"> </v>
      </c>
      <c r="CQ123" s="272">
        <v>0</v>
      </c>
      <c r="CR123" s="272">
        <v>0</v>
      </c>
      <c r="CS123" s="272">
        <v>0</v>
      </c>
      <c r="CT123" s="272">
        <v>0</v>
      </c>
      <c r="CU123" s="272">
        <v>0</v>
      </c>
      <c r="CV123" s="272">
        <v>0</v>
      </c>
      <c r="CW123" s="272">
        <v>0</v>
      </c>
      <c r="CX123" s="272">
        <v>0</v>
      </c>
      <c r="CY123" s="272">
        <v>0</v>
      </c>
      <c r="CZ123" s="272">
        <v>0</v>
      </c>
      <c r="DA123" s="272">
        <v>0</v>
      </c>
      <c r="DB123" s="272">
        <v>0</v>
      </c>
      <c r="DC123" s="272">
        <v>0</v>
      </c>
      <c r="DD123" s="272">
        <v>0</v>
      </c>
      <c r="DE123" s="272">
        <v>0</v>
      </c>
      <c r="DF123" s="272">
        <v>0</v>
      </c>
      <c r="DG123" s="272">
        <v>0</v>
      </c>
      <c r="DH123" s="272">
        <v>0</v>
      </c>
      <c r="DI123" s="272">
        <v>0</v>
      </c>
      <c r="DJ123" s="272">
        <v>0</v>
      </c>
    </row>
    <row r="124" spans="1:114">
      <c r="A124" s="284"/>
      <c r="B124" s="285"/>
      <c r="C124" s="280">
        <f t="shared" si="5"/>
        <v>0</v>
      </c>
      <c r="D124" s="286">
        <f t="shared" si="6"/>
        <v>0</v>
      </c>
      <c r="E124" s="287"/>
      <c r="F124" s="288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92" t="str">
        <f t="shared" si="7"/>
        <v xml:space="preserve"> </v>
      </c>
      <c r="CQ124" s="272">
        <v>0</v>
      </c>
      <c r="CR124" s="272">
        <v>0</v>
      </c>
      <c r="CS124" s="272">
        <v>0</v>
      </c>
      <c r="CT124" s="272">
        <v>0</v>
      </c>
      <c r="CU124" s="272">
        <v>0</v>
      </c>
      <c r="CV124" s="272">
        <v>0</v>
      </c>
      <c r="CW124" s="272">
        <v>0</v>
      </c>
      <c r="CX124" s="272">
        <v>0</v>
      </c>
      <c r="CY124" s="272">
        <v>0</v>
      </c>
      <c r="CZ124" s="272">
        <v>0</v>
      </c>
      <c r="DA124" s="272">
        <v>0</v>
      </c>
      <c r="DB124" s="272">
        <v>0</v>
      </c>
      <c r="DC124" s="272">
        <v>0</v>
      </c>
      <c r="DD124" s="272">
        <v>0</v>
      </c>
      <c r="DE124" s="272">
        <v>0</v>
      </c>
      <c r="DF124" s="272">
        <v>0</v>
      </c>
      <c r="DG124" s="272">
        <v>0</v>
      </c>
      <c r="DH124" s="272">
        <v>0</v>
      </c>
      <c r="DI124" s="272">
        <v>0</v>
      </c>
      <c r="DJ124" s="272">
        <v>0</v>
      </c>
    </row>
    <row r="125" spans="1:114">
      <c r="A125" s="284"/>
      <c r="B125" s="285"/>
      <c r="C125" s="280">
        <f t="shared" si="5"/>
        <v>0</v>
      </c>
      <c r="D125" s="286">
        <f t="shared" si="6"/>
        <v>0</v>
      </c>
      <c r="E125" s="287"/>
      <c r="F125" s="288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92" t="str">
        <f t="shared" si="7"/>
        <v xml:space="preserve"> </v>
      </c>
      <c r="CQ125" s="272">
        <v>0</v>
      </c>
      <c r="CR125" s="272">
        <v>0</v>
      </c>
      <c r="CS125" s="272">
        <v>0</v>
      </c>
      <c r="CT125" s="272">
        <v>0</v>
      </c>
      <c r="CU125" s="272">
        <v>0</v>
      </c>
      <c r="CV125" s="272">
        <v>0</v>
      </c>
      <c r="CW125" s="272">
        <v>0</v>
      </c>
      <c r="CX125" s="272">
        <v>0</v>
      </c>
      <c r="CY125" s="272">
        <v>0</v>
      </c>
      <c r="CZ125" s="272">
        <v>0</v>
      </c>
      <c r="DA125" s="272">
        <v>0</v>
      </c>
      <c r="DB125" s="272">
        <v>0</v>
      </c>
      <c r="DC125" s="272">
        <v>0</v>
      </c>
      <c r="DD125" s="272">
        <v>0</v>
      </c>
      <c r="DE125" s="272">
        <v>0</v>
      </c>
      <c r="DF125" s="272">
        <v>0</v>
      </c>
      <c r="DG125" s="272">
        <v>0</v>
      </c>
      <c r="DH125" s="272">
        <v>0</v>
      </c>
      <c r="DI125" s="272">
        <v>0</v>
      </c>
      <c r="DJ125" s="272">
        <v>0</v>
      </c>
    </row>
    <row r="126" spans="1:114">
      <c r="A126" s="284"/>
      <c r="B126" s="285"/>
      <c r="C126" s="280">
        <f t="shared" si="5"/>
        <v>0</v>
      </c>
      <c r="D126" s="286">
        <f t="shared" si="6"/>
        <v>0</v>
      </c>
      <c r="E126" s="290"/>
      <c r="F126" s="288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2" t="str">
        <f t="shared" si="7"/>
        <v xml:space="preserve"> </v>
      </c>
      <c r="CQ126" s="272">
        <v>0</v>
      </c>
      <c r="CR126" s="272">
        <v>0</v>
      </c>
      <c r="CS126" s="272">
        <v>0</v>
      </c>
      <c r="CT126" s="272">
        <v>0</v>
      </c>
      <c r="CU126" s="272">
        <v>0</v>
      </c>
      <c r="CV126" s="272">
        <v>0</v>
      </c>
      <c r="CW126" s="272">
        <v>0</v>
      </c>
      <c r="CX126" s="272">
        <v>0</v>
      </c>
      <c r="CY126" s="272">
        <v>0</v>
      </c>
      <c r="CZ126" s="272">
        <v>0</v>
      </c>
      <c r="DA126" s="272">
        <v>0</v>
      </c>
      <c r="DB126" s="272">
        <v>0</v>
      </c>
      <c r="DC126" s="272">
        <v>0</v>
      </c>
      <c r="DD126" s="272">
        <v>0</v>
      </c>
      <c r="DE126" s="272">
        <v>0</v>
      </c>
      <c r="DF126" s="272">
        <v>0</v>
      </c>
      <c r="DG126" s="272">
        <v>0</v>
      </c>
      <c r="DH126" s="272">
        <v>0</v>
      </c>
      <c r="DI126" s="272">
        <v>0</v>
      </c>
      <c r="DJ126" s="272">
        <v>0</v>
      </c>
    </row>
    <row r="127" spans="1:114">
      <c r="A127" s="284"/>
      <c r="B127" s="285"/>
      <c r="C127" s="280">
        <f t="shared" si="5"/>
        <v>0</v>
      </c>
      <c r="D127" s="286">
        <f t="shared" si="6"/>
        <v>0</v>
      </c>
      <c r="E127" s="287"/>
      <c r="F127" s="288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92" t="str">
        <f t="shared" si="7"/>
        <v xml:space="preserve"> </v>
      </c>
      <c r="CQ127" s="272">
        <v>0</v>
      </c>
      <c r="CR127" s="272">
        <v>0</v>
      </c>
      <c r="CS127" s="272">
        <v>0</v>
      </c>
      <c r="CT127" s="272">
        <v>0</v>
      </c>
      <c r="CU127" s="272">
        <v>0</v>
      </c>
      <c r="CV127" s="272">
        <v>0</v>
      </c>
      <c r="CW127" s="272">
        <v>0</v>
      </c>
      <c r="CX127" s="272">
        <v>0</v>
      </c>
      <c r="CY127" s="272">
        <v>0</v>
      </c>
      <c r="CZ127" s="272">
        <v>0</v>
      </c>
      <c r="DA127" s="272">
        <v>0</v>
      </c>
      <c r="DB127" s="272">
        <v>0</v>
      </c>
      <c r="DC127" s="272">
        <v>0</v>
      </c>
      <c r="DD127" s="272">
        <v>0</v>
      </c>
      <c r="DE127" s="272">
        <v>0</v>
      </c>
      <c r="DF127" s="272">
        <v>0</v>
      </c>
      <c r="DG127" s="272">
        <v>0</v>
      </c>
      <c r="DH127" s="272">
        <v>0</v>
      </c>
      <c r="DI127" s="272">
        <v>0</v>
      </c>
      <c r="DJ127" s="272">
        <v>0</v>
      </c>
    </row>
    <row r="128" spans="1:114">
      <c r="A128" s="284"/>
      <c r="B128" s="285"/>
      <c r="C128" s="280">
        <f t="shared" si="5"/>
        <v>0</v>
      </c>
      <c r="D128" s="286">
        <f t="shared" si="6"/>
        <v>0</v>
      </c>
      <c r="E128" s="287"/>
      <c r="F128" s="288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92" t="str">
        <f t="shared" si="7"/>
        <v xml:space="preserve"> </v>
      </c>
      <c r="CQ128" s="272">
        <v>0</v>
      </c>
      <c r="CR128" s="272">
        <v>0</v>
      </c>
      <c r="CS128" s="272">
        <v>0</v>
      </c>
      <c r="CT128" s="272">
        <v>0</v>
      </c>
      <c r="CU128" s="272">
        <v>0</v>
      </c>
      <c r="CV128" s="272">
        <v>0</v>
      </c>
      <c r="CW128" s="272">
        <v>0</v>
      </c>
      <c r="CX128" s="272">
        <v>0</v>
      </c>
      <c r="CY128" s="272">
        <v>0</v>
      </c>
      <c r="CZ128" s="272">
        <v>0</v>
      </c>
      <c r="DA128" s="272">
        <v>0</v>
      </c>
      <c r="DB128" s="272">
        <v>0</v>
      </c>
      <c r="DC128" s="272">
        <v>0</v>
      </c>
      <c r="DD128" s="272">
        <v>0</v>
      </c>
      <c r="DE128" s="272">
        <v>0</v>
      </c>
      <c r="DF128" s="272">
        <v>0</v>
      </c>
      <c r="DG128" s="272">
        <v>0</v>
      </c>
      <c r="DH128" s="272">
        <v>0</v>
      </c>
      <c r="DI128" s="272">
        <v>0</v>
      </c>
      <c r="DJ128" s="272">
        <v>0</v>
      </c>
    </row>
    <row r="129" spans="1:114">
      <c r="A129" s="284"/>
      <c r="B129" s="285"/>
      <c r="C129" s="280">
        <f t="shared" si="5"/>
        <v>0</v>
      </c>
      <c r="D129" s="286">
        <f t="shared" si="6"/>
        <v>0</v>
      </c>
      <c r="E129" s="287"/>
      <c r="F129" s="288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92" t="str">
        <f t="shared" si="7"/>
        <v xml:space="preserve"> </v>
      </c>
      <c r="CQ129" s="272">
        <v>0</v>
      </c>
      <c r="CR129" s="272">
        <v>0</v>
      </c>
      <c r="CS129" s="272">
        <v>0</v>
      </c>
      <c r="CT129" s="272">
        <v>0</v>
      </c>
      <c r="CU129" s="272">
        <v>0</v>
      </c>
      <c r="CV129" s="272">
        <v>0</v>
      </c>
      <c r="CW129" s="272">
        <v>0</v>
      </c>
      <c r="CX129" s="272">
        <v>0</v>
      </c>
      <c r="CY129" s="272">
        <v>0</v>
      </c>
      <c r="CZ129" s="272">
        <v>0</v>
      </c>
      <c r="DA129" s="272">
        <v>0</v>
      </c>
      <c r="DB129" s="272">
        <v>0</v>
      </c>
      <c r="DC129" s="272">
        <v>0</v>
      </c>
      <c r="DD129" s="272">
        <v>0</v>
      </c>
      <c r="DE129" s="272">
        <v>0</v>
      </c>
      <c r="DF129" s="272">
        <v>0</v>
      </c>
      <c r="DG129" s="272">
        <v>0</v>
      </c>
      <c r="DH129" s="272">
        <v>0</v>
      </c>
      <c r="DI129" s="272">
        <v>0</v>
      </c>
      <c r="DJ129" s="272">
        <v>0</v>
      </c>
    </row>
    <row r="130" spans="1:114">
      <c r="A130" s="284"/>
      <c r="B130" s="285"/>
      <c r="C130" s="280">
        <f t="shared" si="5"/>
        <v>0</v>
      </c>
      <c r="D130" s="286">
        <f t="shared" si="6"/>
        <v>0</v>
      </c>
      <c r="E130" s="287"/>
      <c r="F130" s="288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92" t="str">
        <f t="shared" si="7"/>
        <v xml:space="preserve"> </v>
      </c>
      <c r="CQ130" s="272">
        <v>0</v>
      </c>
      <c r="CR130" s="272">
        <v>0</v>
      </c>
      <c r="CS130" s="272">
        <v>0</v>
      </c>
      <c r="CT130" s="272">
        <v>0</v>
      </c>
      <c r="CU130" s="272">
        <v>0</v>
      </c>
      <c r="CV130" s="272">
        <v>0</v>
      </c>
      <c r="CW130" s="272">
        <v>0</v>
      </c>
      <c r="CX130" s="272">
        <v>0</v>
      </c>
      <c r="CY130" s="272">
        <v>0</v>
      </c>
      <c r="CZ130" s="272">
        <v>0</v>
      </c>
      <c r="DA130" s="272">
        <v>0</v>
      </c>
      <c r="DB130" s="272">
        <v>0</v>
      </c>
      <c r="DC130" s="272">
        <v>0</v>
      </c>
      <c r="DD130" s="272">
        <v>0</v>
      </c>
      <c r="DE130" s="272">
        <v>0</v>
      </c>
      <c r="DF130" s="272">
        <v>0</v>
      </c>
      <c r="DG130" s="272">
        <v>0</v>
      </c>
      <c r="DH130" s="272">
        <v>0</v>
      </c>
      <c r="DI130" s="272">
        <v>0</v>
      </c>
      <c r="DJ130" s="272">
        <v>0</v>
      </c>
    </row>
    <row r="131" spans="1:114">
      <c r="A131" s="284"/>
      <c r="B131" s="285"/>
      <c r="C131" s="280">
        <f t="shared" si="5"/>
        <v>0</v>
      </c>
      <c r="D131" s="286">
        <f t="shared" si="6"/>
        <v>0</v>
      </c>
      <c r="E131" s="287"/>
      <c r="F131" s="288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92" t="str">
        <f t="shared" si="7"/>
        <v xml:space="preserve"> </v>
      </c>
      <c r="CQ131" s="272">
        <v>0</v>
      </c>
      <c r="CR131" s="272">
        <v>0</v>
      </c>
      <c r="CS131" s="272">
        <v>0</v>
      </c>
      <c r="CT131" s="272">
        <v>0</v>
      </c>
      <c r="CU131" s="272">
        <v>0</v>
      </c>
      <c r="CV131" s="272">
        <v>0</v>
      </c>
      <c r="CW131" s="272">
        <v>0</v>
      </c>
      <c r="CX131" s="272">
        <v>0</v>
      </c>
      <c r="CY131" s="272">
        <v>0</v>
      </c>
      <c r="CZ131" s="272">
        <v>0</v>
      </c>
      <c r="DA131" s="272">
        <v>0</v>
      </c>
      <c r="DB131" s="272">
        <v>0</v>
      </c>
      <c r="DC131" s="272">
        <v>0</v>
      </c>
      <c r="DD131" s="272">
        <v>0</v>
      </c>
      <c r="DE131" s="272">
        <v>0</v>
      </c>
      <c r="DF131" s="272">
        <v>0</v>
      </c>
      <c r="DG131" s="272">
        <v>0</v>
      </c>
      <c r="DH131" s="272">
        <v>0</v>
      </c>
      <c r="DI131" s="272">
        <v>0</v>
      </c>
      <c r="DJ131" s="272">
        <v>0</v>
      </c>
    </row>
    <row r="132" spans="1:114">
      <c r="A132" s="284"/>
      <c r="B132" s="285"/>
      <c r="C132" s="280">
        <f t="shared" si="5"/>
        <v>0</v>
      </c>
      <c r="D132" s="286">
        <f t="shared" si="6"/>
        <v>0</v>
      </c>
      <c r="E132" s="287"/>
      <c r="F132" s="288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92" t="str">
        <f t="shared" si="7"/>
        <v xml:space="preserve"> </v>
      </c>
      <c r="CQ132" s="272">
        <v>0</v>
      </c>
      <c r="CR132" s="272">
        <v>0</v>
      </c>
      <c r="CS132" s="272">
        <v>0</v>
      </c>
      <c r="CT132" s="272">
        <v>0</v>
      </c>
      <c r="CU132" s="272">
        <v>0</v>
      </c>
      <c r="CV132" s="272">
        <v>0</v>
      </c>
      <c r="CW132" s="272">
        <v>0</v>
      </c>
      <c r="CX132" s="272">
        <v>0</v>
      </c>
      <c r="CY132" s="272">
        <v>0</v>
      </c>
      <c r="CZ132" s="272">
        <v>0</v>
      </c>
      <c r="DA132" s="272">
        <v>0</v>
      </c>
      <c r="DB132" s="272">
        <v>0</v>
      </c>
      <c r="DC132" s="272">
        <v>0</v>
      </c>
      <c r="DD132" s="272">
        <v>0</v>
      </c>
      <c r="DE132" s="272">
        <v>0</v>
      </c>
      <c r="DF132" s="272">
        <v>0</v>
      </c>
      <c r="DG132" s="272">
        <v>0</v>
      </c>
      <c r="DH132" s="272">
        <v>0</v>
      </c>
      <c r="DI132" s="272">
        <v>0</v>
      </c>
      <c r="DJ132" s="272">
        <v>0</v>
      </c>
    </row>
    <row r="133" spans="1:114" s="305" customFormat="1" ht="8.25">
      <c r="A133" s="298"/>
      <c r="B133" s="299"/>
      <c r="C133" s="300"/>
      <c r="D133" s="301"/>
      <c r="E133" s="302"/>
      <c r="F133" s="303"/>
      <c r="G133" s="302"/>
      <c r="H133" s="302">
        <f t="shared" ref="H133:BS133" si="8">SUM(H5:H129)</f>
        <v>0</v>
      </c>
      <c r="I133" s="302">
        <f t="shared" si="8"/>
        <v>565</v>
      </c>
      <c r="J133" s="302">
        <f t="shared" si="8"/>
        <v>722</v>
      </c>
      <c r="K133" s="302">
        <f>SUM(K5:K129)</f>
        <v>774</v>
      </c>
      <c r="L133" s="302">
        <f>SUM(L5:L129)</f>
        <v>933</v>
      </c>
      <c r="M133" s="302">
        <f t="shared" si="8"/>
        <v>80</v>
      </c>
      <c r="N133" s="302">
        <f>SUM(N5:N129)</f>
        <v>3446</v>
      </c>
      <c r="O133" s="302">
        <f>SUM(O5:O129)</f>
        <v>3190</v>
      </c>
      <c r="P133" s="302">
        <f>SUM(P5:P129)</f>
        <v>3316</v>
      </c>
      <c r="Q133" s="302">
        <f t="shared" si="8"/>
        <v>179</v>
      </c>
      <c r="R133" s="302">
        <f t="shared" si="8"/>
        <v>162</v>
      </c>
      <c r="S133" s="302">
        <f>SUM(S5:S129)</f>
        <v>132</v>
      </c>
      <c r="T133" s="302">
        <f t="shared" si="8"/>
        <v>160</v>
      </c>
      <c r="U133" s="302">
        <f t="shared" si="8"/>
        <v>1620</v>
      </c>
      <c r="V133" s="302">
        <f t="shared" si="8"/>
        <v>1440</v>
      </c>
      <c r="W133" s="302">
        <f t="shared" si="8"/>
        <v>2301</v>
      </c>
      <c r="X133" s="302">
        <f t="shared" si="8"/>
        <v>2050</v>
      </c>
      <c r="Y133" s="302">
        <f t="shared" si="8"/>
        <v>1691</v>
      </c>
      <c r="Z133" s="302">
        <f t="shared" si="8"/>
        <v>1969</v>
      </c>
      <c r="AA133" s="302">
        <f t="shared" si="8"/>
        <v>130</v>
      </c>
      <c r="AB133" s="302">
        <f t="shared" si="8"/>
        <v>161</v>
      </c>
      <c r="AC133" s="302">
        <f t="shared" si="8"/>
        <v>2263</v>
      </c>
      <c r="AD133" s="302">
        <f t="shared" si="8"/>
        <v>4210</v>
      </c>
      <c r="AE133" s="302">
        <f t="shared" si="8"/>
        <v>3028</v>
      </c>
      <c r="AF133" s="302">
        <f t="shared" si="8"/>
        <v>3512</v>
      </c>
      <c r="AG133" s="302">
        <f t="shared" si="8"/>
        <v>4935</v>
      </c>
      <c r="AH133" s="302">
        <f t="shared" si="8"/>
        <v>80</v>
      </c>
      <c r="AI133" s="302">
        <f t="shared" si="8"/>
        <v>3134</v>
      </c>
      <c r="AJ133" s="302">
        <f t="shared" si="8"/>
        <v>150</v>
      </c>
      <c r="AK133" s="302">
        <f t="shared" si="8"/>
        <v>1899</v>
      </c>
      <c r="AL133" s="302">
        <f t="shared" si="8"/>
        <v>1788</v>
      </c>
      <c r="AM133" s="302">
        <f t="shared" si="8"/>
        <v>2216</v>
      </c>
      <c r="AN133" s="302">
        <f t="shared" si="8"/>
        <v>3510</v>
      </c>
      <c r="AO133" s="302">
        <f t="shared" si="8"/>
        <v>2687</v>
      </c>
      <c r="AP133" s="302">
        <f t="shared" si="8"/>
        <v>2668</v>
      </c>
      <c r="AQ133" s="302">
        <f t="shared" si="8"/>
        <v>263</v>
      </c>
      <c r="AR133" s="302">
        <f t="shared" si="8"/>
        <v>334</v>
      </c>
      <c r="AS133" s="302">
        <f t="shared" si="8"/>
        <v>261</v>
      </c>
      <c r="AT133" s="302">
        <f t="shared" si="8"/>
        <v>91</v>
      </c>
      <c r="AU133" s="302">
        <f t="shared" si="8"/>
        <v>92</v>
      </c>
      <c r="AV133" s="302">
        <f t="shared" si="8"/>
        <v>94</v>
      </c>
      <c r="AW133" s="302">
        <f t="shared" si="8"/>
        <v>353</v>
      </c>
      <c r="AX133" s="302">
        <f t="shared" si="8"/>
        <v>361</v>
      </c>
      <c r="AY133" s="302">
        <f t="shared" si="8"/>
        <v>864</v>
      </c>
      <c r="AZ133" s="302">
        <f t="shared" si="8"/>
        <v>770</v>
      </c>
      <c r="BA133" s="302">
        <f t="shared" si="8"/>
        <v>985</v>
      </c>
      <c r="BB133" s="302">
        <f t="shared" si="8"/>
        <v>894</v>
      </c>
      <c r="BC133" s="302">
        <f t="shared" si="8"/>
        <v>337</v>
      </c>
      <c r="BD133" s="302">
        <f t="shared" si="8"/>
        <v>172</v>
      </c>
      <c r="BE133" s="302">
        <f t="shared" si="8"/>
        <v>342</v>
      </c>
      <c r="BF133" s="302">
        <f t="shared" si="8"/>
        <v>254</v>
      </c>
      <c r="BG133" s="302">
        <f t="shared" si="8"/>
        <v>264</v>
      </c>
      <c r="BH133" s="302">
        <f t="shared" si="8"/>
        <v>1302</v>
      </c>
      <c r="BI133" s="302">
        <f t="shared" si="8"/>
        <v>660</v>
      </c>
      <c r="BJ133" s="302">
        <f t="shared" si="8"/>
        <v>70</v>
      </c>
      <c r="BK133" s="302">
        <f t="shared" si="8"/>
        <v>605</v>
      </c>
      <c r="BL133" s="302">
        <f t="shared" si="8"/>
        <v>160</v>
      </c>
      <c r="BM133" s="302">
        <f t="shared" si="8"/>
        <v>465</v>
      </c>
      <c r="BN133" s="302">
        <f t="shared" si="8"/>
        <v>160</v>
      </c>
      <c r="BO133" s="302">
        <f t="shared" si="8"/>
        <v>1520</v>
      </c>
      <c r="BP133" s="302">
        <f t="shared" si="8"/>
        <v>180</v>
      </c>
      <c r="BQ133" s="302">
        <f t="shared" si="8"/>
        <v>1759</v>
      </c>
      <c r="BR133" s="302">
        <f t="shared" si="8"/>
        <v>393</v>
      </c>
      <c r="BS133" s="302">
        <f t="shared" si="8"/>
        <v>1745</v>
      </c>
      <c r="BT133" s="302">
        <f t="shared" ref="BT133:CN133" si="9">SUM(BT5:BT129)</f>
        <v>80</v>
      </c>
      <c r="BU133" s="302">
        <f t="shared" si="9"/>
        <v>657</v>
      </c>
      <c r="BV133" s="302">
        <f t="shared" si="9"/>
        <v>160</v>
      </c>
      <c r="BW133" s="302">
        <f t="shared" si="9"/>
        <v>785</v>
      </c>
      <c r="BX133" s="302">
        <f t="shared" si="9"/>
        <v>2567</v>
      </c>
      <c r="BY133" s="302">
        <f t="shared" si="9"/>
        <v>160</v>
      </c>
      <c r="BZ133" s="302">
        <f t="shared" si="9"/>
        <v>100</v>
      </c>
      <c r="CA133" s="302">
        <f t="shared" si="9"/>
        <v>796</v>
      </c>
      <c r="CB133" s="302">
        <f t="shared" si="9"/>
        <v>230</v>
      </c>
      <c r="CC133" s="302">
        <f t="shared" si="9"/>
        <v>2381</v>
      </c>
      <c r="CD133" s="302">
        <f t="shared" si="9"/>
        <v>1381</v>
      </c>
      <c r="CE133" s="302">
        <f t="shared" si="9"/>
        <v>1733</v>
      </c>
      <c r="CF133" s="302">
        <f t="shared" si="9"/>
        <v>426</v>
      </c>
      <c r="CG133" s="302">
        <f t="shared" si="9"/>
        <v>1673</v>
      </c>
      <c r="CH133" s="302">
        <f t="shared" si="9"/>
        <v>160</v>
      </c>
      <c r="CI133" s="302">
        <f t="shared" si="9"/>
        <v>1621</v>
      </c>
      <c r="CJ133" s="302">
        <f t="shared" si="9"/>
        <v>70</v>
      </c>
      <c r="CK133" s="302">
        <f t="shared" si="9"/>
        <v>1593</v>
      </c>
      <c r="CL133" s="302">
        <f t="shared" si="9"/>
        <v>1824</v>
      </c>
      <c r="CM133" s="302">
        <f t="shared" si="9"/>
        <v>1486</v>
      </c>
      <c r="CN133" s="302">
        <f t="shared" si="9"/>
        <v>80</v>
      </c>
      <c r="CO133" s="304" t="str">
        <f>A133&amp;" "&amp;B133</f>
        <v xml:space="preserve"> </v>
      </c>
      <c r="CQ133" s="305">
        <v>0</v>
      </c>
      <c r="CR133" s="305">
        <v>0</v>
      </c>
      <c r="CS133" s="305">
        <v>0</v>
      </c>
      <c r="CT133" s="305">
        <v>0</v>
      </c>
      <c r="CU133" s="305">
        <v>0</v>
      </c>
      <c r="CV133" s="305">
        <v>0</v>
      </c>
      <c r="CW133" s="305">
        <v>0</v>
      </c>
      <c r="CX133" s="305">
        <v>0</v>
      </c>
      <c r="CY133" s="305">
        <v>0</v>
      </c>
      <c r="CZ133" s="305">
        <v>0</v>
      </c>
      <c r="DA133" s="305">
        <v>0</v>
      </c>
      <c r="DB133" s="305">
        <v>0</v>
      </c>
      <c r="DC133" s="305">
        <v>0</v>
      </c>
      <c r="DD133" s="305">
        <v>0</v>
      </c>
      <c r="DE133" s="305">
        <v>0</v>
      </c>
      <c r="DF133" s="305">
        <v>0</v>
      </c>
      <c r="DG133" s="305">
        <v>0</v>
      </c>
      <c r="DH133" s="305">
        <v>0</v>
      </c>
      <c r="DI133" s="305">
        <v>0</v>
      </c>
      <c r="DJ133" s="305">
        <v>0</v>
      </c>
    </row>
    <row r="134" spans="1:114" ht="13.5" thickBot="1">
      <c r="A134" s="306"/>
      <c r="B134" s="307"/>
      <c r="C134" s="308"/>
      <c r="D134" s="309"/>
      <c r="E134" s="310"/>
      <c r="F134" s="311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10"/>
      <c r="AT134" s="310"/>
      <c r="AU134" s="310"/>
      <c r="AV134" s="310"/>
      <c r="AW134" s="310"/>
      <c r="AX134" s="310"/>
      <c r="AY134" s="310"/>
      <c r="AZ134" s="310"/>
      <c r="BA134" s="310"/>
      <c r="BB134" s="310"/>
      <c r="BC134" s="310"/>
      <c r="BD134" s="310"/>
      <c r="BE134" s="310"/>
      <c r="BF134" s="310"/>
      <c r="BG134" s="310"/>
      <c r="BH134" s="310"/>
      <c r="BI134" s="310"/>
      <c r="BJ134" s="310"/>
      <c r="BK134" s="310"/>
      <c r="BL134" s="310"/>
      <c r="BM134" s="310"/>
      <c r="BN134" s="310"/>
      <c r="BO134" s="310"/>
      <c r="BP134" s="310"/>
      <c r="BQ134" s="310"/>
      <c r="BR134" s="310"/>
      <c r="BS134" s="310"/>
      <c r="BT134" s="310"/>
      <c r="BU134" s="310"/>
      <c r="BV134" s="310"/>
      <c r="BW134" s="310"/>
      <c r="BX134" s="310"/>
      <c r="BY134" s="310"/>
      <c r="BZ134" s="310"/>
      <c r="CA134" s="310"/>
      <c r="CB134" s="310"/>
      <c r="CC134" s="310"/>
      <c r="CD134" s="310"/>
      <c r="CE134" s="310"/>
      <c r="CF134" s="310"/>
      <c r="CG134" s="310"/>
      <c r="CH134" s="310"/>
      <c r="CI134" s="310"/>
      <c r="CJ134" s="310"/>
      <c r="CK134" s="310"/>
      <c r="CL134" s="310"/>
      <c r="CM134" s="310"/>
      <c r="CN134" s="310"/>
      <c r="CO134" s="312" t="str">
        <f>A134&amp;" "&amp;B134</f>
        <v xml:space="preserve"> </v>
      </c>
      <c r="CQ134" s="272">
        <v>0</v>
      </c>
      <c r="CR134" s="272">
        <v>0</v>
      </c>
      <c r="CS134" s="272">
        <v>0</v>
      </c>
      <c r="CT134" s="272">
        <v>0</v>
      </c>
      <c r="CU134" s="272">
        <v>0</v>
      </c>
      <c r="CV134" s="272">
        <v>0</v>
      </c>
      <c r="CW134" s="272">
        <v>0</v>
      </c>
      <c r="CX134" s="272">
        <v>0</v>
      </c>
      <c r="CY134" s="272">
        <v>0</v>
      </c>
      <c r="CZ134" s="272">
        <v>0</v>
      </c>
      <c r="DA134" s="272">
        <v>0</v>
      </c>
      <c r="DB134" s="272">
        <v>0</v>
      </c>
      <c r="DC134" s="272">
        <v>0</v>
      </c>
      <c r="DD134" s="272">
        <v>0</v>
      </c>
      <c r="DE134" s="272">
        <v>0</v>
      </c>
      <c r="DF134" s="272">
        <v>0</v>
      </c>
      <c r="DG134" s="272">
        <v>0</v>
      </c>
      <c r="DH134" s="272">
        <v>0</v>
      </c>
      <c r="DI134" s="272">
        <v>0</v>
      </c>
      <c r="DJ134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3AC5D-B6A1-4A0C-A763-50C5A2F55DD9}">
  <sheetPr>
    <pageSetUpPr fitToPage="1"/>
  </sheetPr>
  <dimension ref="A1:EO12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263" bestFit="1" customWidth="1"/>
    <col min="2" max="2" width="13.140625" style="264" customWidth="1"/>
    <col min="3" max="3" width="6.7109375" style="265" customWidth="1"/>
    <col min="4" max="4" width="7.7109375" style="265" customWidth="1"/>
    <col min="5" max="5" width="2.140625" style="266" customWidth="1"/>
    <col min="6" max="6" width="5.5703125" style="267" hidden="1" customWidth="1"/>
    <col min="7" max="7" width="1.7109375" style="266" hidden="1" customWidth="1"/>
    <col min="8" max="8" width="3.85546875" style="266" hidden="1" customWidth="1"/>
    <col min="9" max="123" width="3.85546875" style="266" customWidth="1"/>
    <col min="124" max="124" width="23.140625" style="266" customWidth="1"/>
    <col min="125" max="125" width="9.140625" style="229"/>
    <col min="126" max="145" width="2" style="229" bestFit="1" customWidth="1"/>
    <col min="146" max="16384" width="9.140625" style="229"/>
  </cols>
  <sheetData>
    <row r="1" spans="1:145" ht="39" customHeight="1">
      <c r="A1" s="377" t="s">
        <v>1087</v>
      </c>
      <c r="B1" s="378"/>
      <c r="C1" s="378"/>
      <c r="D1" s="378"/>
      <c r="E1" s="225"/>
      <c r="F1" s="226"/>
      <c r="G1" s="227"/>
      <c r="H1" s="227"/>
      <c r="I1" s="227">
        <v>41623</v>
      </c>
      <c r="J1" s="227">
        <v>41616</v>
      </c>
      <c r="K1" s="227">
        <v>41609</v>
      </c>
      <c r="L1" s="227">
        <v>41602</v>
      </c>
      <c r="M1" s="227">
        <v>41595</v>
      </c>
      <c r="N1" s="227">
        <v>41588</v>
      </c>
      <c r="O1" s="227">
        <v>41588</v>
      </c>
      <c r="P1" s="227">
        <v>41587</v>
      </c>
      <c r="Q1" s="227">
        <v>41586</v>
      </c>
      <c r="R1" s="227">
        <v>41580</v>
      </c>
      <c r="S1" s="227">
        <v>41574</v>
      </c>
      <c r="T1" s="227">
        <v>41573</v>
      </c>
      <c r="U1" s="227">
        <v>41567</v>
      </c>
      <c r="V1" s="227">
        <v>41567</v>
      </c>
      <c r="W1" s="227">
        <v>41566</v>
      </c>
      <c r="X1" s="227">
        <v>41565</v>
      </c>
      <c r="Y1" s="227">
        <v>41560</v>
      </c>
      <c r="Z1" s="227">
        <v>41560</v>
      </c>
      <c r="AA1" s="227">
        <v>41559</v>
      </c>
      <c r="AB1" s="227">
        <v>41553</v>
      </c>
      <c r="AC1" s="227">
        <v>41553</v>
      </c>
      <c r="AD1" s="227">
        <v>41552</v>
      </c>
      <c r="AE1" s="227">
        <v>41546</v>
      </c>
      <c r="AF1" s="227">
        <v>41546</v>
      </c>
      <c r="AG1" s="227">
        <v>41545</v>
      </c>
      <c r="AH1" s="227">
        <v>41539</v>
      </c>
      <c r="AI1" s="227">
        <v>41539</v>
      </c>
      <c r="AJ1" s="227">
        <v>41532</v>
      </c>
      <c r="AK1" s="227">
        <v>41531</v>
      </c>
      <c r="AL1" s="227">
        <v>41531</v>
      </c>
      <c r="AM1" s="227">
        <v>41525</v>
      </c>
      <c r="AN1" s="227">
        <v>41523</v>
      </c>
      <c r="AO1" s="227">
        <v>41518</v>
      </c>
      <c r="AP1" s="227">
        <v>41511</v>
      </c>
      <c r="AQ1" s="227">
        <v>41511</v>
      </c>
      <c r="AR1" s="227">
        <v>41510</v>
      </c>
      <c r="AS1" s="227">
        <v>41503</v>
      </c>
      <c r="AT1" s="227">
        <v>41497</v>
      </c>
      <c r="AU1" s="227">
        <v>41496</v>
      </c>
      <c r="AV1" s="227">
        <v>41494</v>
      </c>
      <c r="AW1" s="227">
        <v>41493</v>
      </c>
      <c r="AX1" s="227">
        <v>41491</v>
      </c>
      <c r="AY1" s="227">
        <v>41490</v>
      </c>
      <c r="AZ1" s="227">
        <v>41490</v>
      </c>
      <c r="BA1" s="227">
        <v>41489</v>
      </c>
      <c r="BB1" s="227">
        <v>41488</v>
      </c>
      <c r="BC1" s="227">
        <v>41481</v>
      </c>
      <c r="BD1" s="227">
        <v>41480</v>
      </c>
      <c r="BE1" s="227">
        <v>41479</v>
      </c>
      <c r="BF1" s="227">
        <v>41477</v>
      </c>
      <c r="BG1" s="227">
        <v>41476</v>
      </c>
      <c r="BH1" s="227">
        <v>41472</v>
      </c>
      <c r="BI1" s="227">
        <v>41469</v>
      </c>
      <c r="BJ1" s="227">
        <v>41468</v>
      </c>
      <c r="BK1" s="227">
        <v>41467</v>
      </c>
      <c r="BL1" s="227">
        <v>41466</v>
      </c>
      <c r="BM1" s="227">
        <v>41465</v>
      </c>
      <c r="BN1" s="227">
        <v>41464</v>
      </c>
      <c r="BO1" s="227">
        <v>41462</v>
      </c>
      <c r="BP1" s="227">
        <v>41461</v>
      </c>
      <c r="BQ1" s="227">
        <v>41455</v>
      </c>
      <c r="BR1" s="227">
        <v>41454</v>
      </c>
      <c r="BS1" s="227">
        <v>41441</v>
      </c>
      <c r="BT1" s="227">
        <v>41440</v>
      </c>
      <c r="BU1" s="227">
        <v>41440</v>
      </c>
      <c r="BV1" s="227">
        <v>41439</v>
      </c>
      <c r="BW1" s="227">
        <v>41437</v>
      </c>
      <c r="BX1" s="227">
        <v>41426</v>
      </c>
      <c r="BY1" s="227">
        <v>41423</v>
      </c>
      <c r="BZ1" s="227">
        <v>41420</v>
      </c>
      <c r="CA1" s="227">
        <v>41416</v>
      </c>
      <c r="CB1" s="227">
        <v>41414</v>
      </c>
      <c r="CC1" s="227">
        <v>41413</v>
      </c>
      <c r="CD1" s="227">
        <v>41413</v>
      </c>
      <c r="CE1" s="227">
        <v>41413</v>
      </c>
      <c r="CF1" s="227">
        <v>41412</v>
      </c>
      <c r="CG1" s="227">
        <v>41412</v>
      </c>
      <c r="CH1" s="227">
        <v>41411</v>
      </c>
      <c r="CI1" s="227">
        <v>41406</v>
      </c>
      <c r="CJ1" s="227">
        <v>41405</v>
      </c>
      <c r="CK1" s="227">
        <v>41403</v>
      </c>
      <c r="CL1" s="227">
        <v>41403</v>
      </c>
      <c r="CM1" s="227">
        <v>41401</v>
      </c>
      <c r="CN1" s="227">
        <v>41399</v>
      </c>
      <c r="CO1" s="227">
        <v>41398</v>
      </c>
      <c r="CP1" s="227">
        <v>41396</v>
      </c>
      <c r="CQ1" s="227">
        <v>41395</v>
      </c>
      <c r="CR1" s="227">
        <v>41392</v>
      </c>
      <c r="CS1" s="227">
        <v>41392</v>
      </c>
      <c r="CT1" s="227">
        <v>41391</v>
      </c>
      <c r="CU1" s="227">
        <v>41391</v>
      </c>
      <c r="CV1" s="227">
        <v>41385</v>
      </c>
      <c r="CW1" s="227">
        <v>41385</v>
      </c>
      <c r="CX1" s="227">
        <v>41384</v>
      </c>
      <c r="CY1" s="227">
        <v>41384</v>
      </c>
      <c r="CZ1" s="227">
        <v>41378</v>
      </c>
      <c r="DA1" s="227">
        <v>41377</v>
      </c>
      <c r="DB1" s="227">
        <v>41371</v>
      </c>
      <c r="DC1" s="227">
        <v>41371</v>
      </c>
      <c r="DD1" s="227">
        <v>41370</v>
      </c>
      <c r="DE1" s="227">
        <v>41370</v>
      </c>
      <c r="DF1" s="227">
        <v>41365</v>
      </c>
      <c r="DG1" s="227">
        <v>41364</v>
      </c>
      <c r="DH1" s="227">
        <v>41363</v>
      </c>
      <c r="DI1" s="227">
        <v>41361</v>
      </c>
      <c r="DJ1" s="227">
        <v>41361</v>
      </c>
      <c r="DK1" s="227">
        <v>41357</v>
      </c>
      <c r="DL1" s="227">
        <v>41350</v>
      </c>
      <c r="DM1" s="227">
        <v>41348</v>
      </c>
      <c r="DN1" s="227">
        <v>41343</v>
      </c>
      <c r="DO1" s="227">
        <v>41342</v>
      </c>
      <c r="DP1" s="227">
        <v>41336</v>
      </c>
      <c r="DQ1" s="227">
        <v>41335</v>
      </c>
      <c r="DR1" s="227">
        <v>41334</v>
      </c>
      <c r="DS1" s="227">
        <v>41275</v>
      </c>
      <c r="DT1" s="228"/>
    </row>
    <row r="2" spans="1:145" ht="121.5" customHeight="1">
      <c r="A2" s="379" t="s">
        <v>889</v>
      </c>
      <c r="B2" s="380"/>
      <c r="C2" s="380"/>
      <c r="D2" s="230"/>
      <c r="E2" s="231"/>
      <c r="F2" s="231" t="s">
        <v>788</v>
      </c>
      <c r="G2" s="231"/>
      <c r="H2" s="231"/>
      <c r="I2" s="231" t="s">
        <v>1088</v>
      </c>
      <c r="J2" s="231" t="s">
        <v>1089</v>
      </c>
      <c r="K2" s="231" t="s">
        <v>1090</v>
      </c>
      <c r="L2" s="231" t="s">
        <v>1091</v>
      </c>
      <c r="M2" s="231" t="s">
        <v>891</v>
      </c>
      <c r="N2" s="231" t="s">
        <v>8</v>
      </c>
      <c r="O2" s="231" t="s">
        <v>998</v>
      </c>
      <c r="P2" s="231" t="s">
        <v>1092</v>
      </c>
      <c r="Q2" s="231" t="s">
        <v>1093</v>
      </c>
      <c r="R2" s="231" t="s">
        <v>1094</v>
      </c>
      <c r="S2" s="231" t="s">
        <v>792</v>
      </c>
      <c r="T2" s="231" t="s">
        <v>793</v>
      </c>
      <c r="U2" s="231" t="s">
        <v>341</v>
      </c>
      <c r="V2" s="231" t="s">
        <v>1095</v>
      </c>
      <c r="W2" s="231" t="s">
        <v>1096</v>
      </c>
      <c r="X2" s="231" t="s">
        <v>1097</v>
      </c>
      <c r="Y2" s="231" t="s">
        <v>251</v>
      </c>
      <c r="Z2" s="231" t="s">
        <v>903</v>
      </c>
      <c r="AA2" s="231" t="s">
        <v>1098</v>
      </c>
      <c r="AB2" s="231" t="s">
        <v>1099</v>
      </c>
      <c r="AC2" s="231" t="s">
        <v>228</v>
      </c>
      <c r="AD2" s="231" t="s">
        <v>899</v>
      </c>
      <c r="AE2" s="231" t="s">
        <v>804</v>
      </c>
      <c r="AF2" s="231" t="s">
        <v>27</v>
      </c>
      <c r="AG2" s="231" t="s">
        <v>805</v>
      </c>
      <c r="AH2" s="231" t="s">
        <v>1100</v>
      </c>
      <c r="AI2" s="231" t="s">
        <v>1101</v>
      </c>
      <c r="AJ2" s="231" t="s">
        <v>800</v>
      </c>
      <c r="AK2" s="231" t="s">
        <v>1102</v>
      </c>
      <c r="AL2" s="231" t="s">
        <v>801</v>
      </c>
      <c r="AM2" s="231" t="s">
        <v>802</v>
      </c>
      <c r="AN2" s="231" t="s">
        <v>803</v>
      </c>
      <c r="AO2" s="231" t="s">
        <v>19</v>
      </c>
      <c r="AP2" s="231" t="s">
        <v>388</v>
      </c>
      <c r="AQ2" s="231" t="s">
        <v>1103</v>
      </c>
      <c r="AR2" s="231" t="s">
        <v>1104</v>
      </c>
      <c r="AS2" s="231" t="s">
        <v>219</v>
      </c>
      <c r="AT2" s="231" t="s">
        <v>1105</v>
      </c>
      <c r="AU2" s="231" t="s">
        <v>1106</v>
      </c>
      <c r="AV2" s="231" t="s">
        <v>1107</v>
      </c>
      <c r="AW2" s="231" t="s">
        <v>1108</v>
      </c>
      <c r="AX2" s="231" t="s">
        <v>13</v>
      </c>
      <c r="AY2" s="231" t="s">
        <v>1109</v>
      </c>
      <c r="AZ2" s="231" t="s">
        <v>1110</v>
      </c>
      <c r="BA2" s="231" t="s">
        <v>1111</v>
      </c>
      <c r="BB2" s="231" t="s">
        <v>1112</v>
      </c>
      <c r="BC2" s="231" t="s">
        <v>29</v>
      </c>
      <c r="BD2" s="231" t="s">
        <v>30</v>
      </c>
      <c r="BE2" s="231" t="s">
        <v>31</v>
      </c>
      <c r="BF2" s="231" t="s">
        <v>32</v>
      </c>
      <c r="BG2" s="231" t="s">
        <v>33</v>
      </c>
      <c r="BH2" s="231" t="s">
        <v>1113</v>
      </c>
      <c r="BI2" s="231" t="s">
        <v>1114</v>
      </c>
      <c r="BJ2" s="231" t="s">
        <v>1115</v>
      </c>
      <c r="BK2" s="231" t="s">
        <v>1116</v>
      </c>
      <c r="BL2" s="231" t="s">
        <v>1117</v>
      </c>
      <c r="BM2" s="231" t="s">
        <v>1118</v>
      </c>
      <c r="BN2" s="231" t="s">
        <v>1119</v>
      </c>
      <c r="BO2" s="231" t="s">
        <v>1120</v>
      </c>
      <c r="BP2" s="231" t="s">
        <v>1121</v>
      </c>
      <c r="BQ2" s="231" t="s">
        <v>1122</v>
      </c>
      <c r="BR2" s="231" t="s">
        <v>1123</v>
      </c>
      <c r="BS2" s="231" t="s">
        <v>926</v>
      </c>
      <c r="BT2" s="231" t="s">
        <v>927</v>
      </c>
      <c r="BU2" s="231" t="s">
        <v>928</v>
      </c>
      <c r="BV2" s="231" t="s">
        <v>929</v>
      </c>
      <c r="BW2" s="231" t="s">
        <v>1124</v>
      </c>
      <c r="BX2" s="231" t="s">
        <v>1125</v>
      </c>
      <c r="BY2" s="231" t="s">
        <v>1126</v>
      </c>
      <c r="BZ2" s="231" t="s">
        <v>1127</v>
      </c>
      <c r="CA2" s="231" t="s">
        <v>1128</v>
      </c>
      <c r="CB2" s="231" t="s">
        <v>1129</v>
      </c>
      <c r="CC2" s="231" t="s">
        <v>1130</v>
      </c>
      <c r="CD2" s="231" t="s">
        <v>1131</v>
      </c>
      <c r="CE2" s="231" t="s">
        <v>935</v>
      </c>
      <c r="CF2" s="231" t="s">
        <v>1132</v>
      </c>
      <c r="CG2" s="231" t="s">
        <v>1133</v>
      </c>
      <c r="CH2" s="231" t="s">
        <v>1134</v>
      </c>
      <c r="CI2" s="231" t="s">
        <v>1135</v>
      </c>
      <c r="CJ2" s="231" t="s">
        <v>1136</v>
      </c>
      <c r="CK2" s="231" t="s">
        <v>1137</v>
      </c>
      <c r="CL2" s="231" t="s">
        <v>1138</v>
      </c>
      <c r="CM2" s="231" t="s">
        <v>1139</v>
      </c>
      <c r="CN2" s="231" t="s">
        <v>47</v>
      </c>
      <c r="CO2" s="231" t="s">
        <v>1140</v>
      </c>
      <c r="CP2" s="231" t="s">
        <v>1141</v>
      </c>
      <c r="CQ2" s="231" t="s">
        <v>1142</v>
      </c>
      <c r="CR2" s="231" t="s">
        <v>1136</v>
      </c>
      <c r="CS2" s="231" t="s">
        <v>1143</v>
      </c>
      <c r="CT2" s="231" t="s">
        <v>1135</v>
      </c>
      <c r="CU2" s="231" t="s">
        <v>1144</v>
      </c>
      <c r="CV2" s="231" t="s">
        <v>1145</v>
      </c>
      <c r="CW2" s="231" t="s">
        <v>1146</v>
      </c>
      <c r="CX2" s="231" t="s">
        <v>1147</v>
      </c>
      <c r="CY2" s="231" t="s">
        <v>1148</v>
      </c>
      <c r="CZ2" s="231" t="s">
        <v>842</v>
      </c>
      <c r="DA2" s="231" t="s">
        <v>843</v>
      </c>
      <c r="DB2" s="231" t="s">
        <v>1149</v>
      </c>
      <c r="DC2" s="231" t="s">
        <v>1150</v>
      </c>
      <c r="DD2" s="231" t="s">
        <v>1151</v>
      </c>
      <c r="DE2" s="231" t="s">
        <v>1150</v>
      </c>
      <c r="DF2" s="231" t="s">
        <v>241</v>
      </c>
      <c r="DG2" s="231" t="s">
        <v>1152</v>
      </c>
      <c r="DH2" s="231" t="s">
        <v>249</v>
      </c>
      <c r="DI2" s="231" t="s">
        <v>1153</v>
      </c>
      <c r="DJ2" s="231" t="s">
        <v>1154</v>
      </c>
      <c r="DK2" s="231" t="s">
        <v>1155</v>
      </c>
      <c r="DL2" s="231" t="s">
        <v>1156</v>
      </c>
      <c r="DM2" s="231" t="s">
        <v>1157</v>
      </c>
      <c r="DN2" s="231" t="s">
        <v>1158</v>
      </c>
      <c r="DO2" s="231" t="s">
        <v>1159</v>
      </c>
      <c r="DP2" s="231" t="s">
        <v>955</v>
      </c>
      <c r="DQ2" s="231" t="s">
        <v>956</v>
      </c>
      <c r="DR2" s="232" t="s">
        <v>957</v>
      </c>
      <c r="DS2" s="232" t="s">
        <v>1160</v>
      </c>
      <c r="DT2" s="233"/>
      <c r="DU2" s="234"/>
    </row>
    <row r="3" spans="1:145" ht="13.5" thickBot="1">
      <c r="A3" s="235"/>
      <c r="B3" s="236" t="s">
        <v>77</v>
      </c>
      <c r="C3" s="237">
        <f>SUM(G3:DS3)</f>
        <v>1084</v>
      </c>
      <c r="D3" s="238" t="s">
        <v>78</v>
      </c>
      <c r="E3" s="239"/>
      <c r="F3" s="237">
        <f>COUNTIF(H3:DS3,"&gt;0")</f>
        <v>114</v>
      </c>
      <c r="G3" s="239"/>
      <c r="H3" s="239">
        <f t="shared" ref="H3:AM3" si="0">COUNT(H4:H170)</f>
        <v>0</v>
      </c>
      <c r="I3" s="239">
        <f t="shared" si="0"/>
        <v>8</v>
      </c>
      <c r="J3" s="239">
        <f t="shared" si="0"/>
        <v>8</v>
      </c>
      <c r="K3" s="239">
        <f t="shared" si="0"/>
        <v>10</v>
      </c>
      <c r="L3" s="239">
        <f t="shared" si="0"/>
        <v>9</v>
      </c>
      <c r="M3" s="239">
        <f t="shared" si="0"/>
        <v>1</v>
      </c>
      <c r="N3" s="239">
        <f t="shared" si="0"/>
        <v>3</v>
      </c>
      <c r="O3" s="239">
        <f t="shared" si="0"/>
        <v>27</v>
      </c>
      <c r="P3" s="239">
        <f t="shared" si="0"/>
        <v>27</v>
      </c>
      <c r="Q3" s="239">
        <f t="shared" si="0"/>
        <v>26</v>
      </c>
      <c r="R3" s="239">
        <f t="shared" si="0"/>
        <v>2</v>
      </c>
      <c r="S3" s="239">
        <f t="shared" si="0"/>
        <v>5</v>
      </c>
      <c r="T3" s="239">
        <f t="shared" si="0"/>
        <v>5</v>
      </c>
      <c r="U3" s="239">
        <f t="shared" si="0"/>
        <v>29</v>
      </c>
      <c r="V3" s="239">
        <f t="shared" si="0"/>
        <v>1</v>
      </c>
      <c r="W3" s="239">
        <f t="shared" si="0"/>
        <v>1</v>
      </c>
      <c r="X3" s="239">
        <f t="shared" si="0"/>
        <v>9</v>
      </c>
      <c r="Y3" s="239">
        <f t="shared" si="0"/>
        <v>5</v>
      </c>
      <c r="Z3" s="239">
        <f t="shared" si="0"/>
        <v>32</v>
      </c>
      <c r="AA3" s="239">
        <f t="shared" si="0"/>
        <v>32</v>
      </c>
      <c r="AB3" s="239">
        <f t="shared" si="0"/>
        <v>15</v>
      </c>
      <c r="AC3" s="239">
        <f t="shared" si="0"/>
        <v>1</v>
      </c>
      <c r="AD3" s="239">
        <f t="shared" si="0"/>
        <v>12</v>
      </c>
      <c r="AE3" s="239">
        <f t="shared" si="0"/>
        <v>1</v>
      </c>
      <c r="AF3" s="239">
        <f t="shared" si="0"/>
        <v>5</v>
      </c>
      <c r="AG3" s="239">
        <f t="shared" si="0"/>
        <v>1</v>
      </c>
      <c r="AH3" s="239">
        <f t="shared" si="0"/>
        <v>4</v>
      </c>
      <c r="AI3" s="239">
        <f t="shared" si="0"/>
        <v>1</v>
      </c>
      <c r="AJ3" s="239">
        <f t="shared" si="0"/>
        <v>30</v>
      </c>
      <c r="AK3" s="239">
        <f t="shared" si="0"/>
        <v>2</v>
      </c>
      <c r="AL3" s="239">
        <f t="shared" si="0"/>
        <v>27</v>
      </c>
      <c r="AM3" s="239">
        <f t="shared" si="0"/>
        <v>31</v>
      </c>
      <c r="AN3" s="239">
        <f t="shared" ref="AN3:BS3" si="1">COUNT(AN4:AN170)</f>
        <v>18</v>
      </c>
      <c r="AO3" s="239">
        <f t="shared" si="1"/>
        <v>60</v>
      </c>
      <c r="AP3" s="239">
        <f t="shared" si="1"/>
        <v>38</v>
      </c>
      <c r="AQ3" s="239">
        <f t="shared" si="1"/>
        <v>1</v>
      </c>
      <c r="AR3" s="239">
        <f t="shared" si="1"/>
        <v>1</v>
      </c>
      <c r="AS3" s="239">
        <f t="shared" si="1"/>
        <v>9</v>
      </c>
      <c r="AT3" s="239">
        <f t="shared" si="1"/>
        <v>31</v>
      </c>
      <c r="AU3" s="239">
        <f t="shared" si="1"/>
        <v>2</v>
      </c>
      <c r="AV3" s="239">
        <f t="shared" si="1"/>
        <v>2</v>
      </c>
      <c r="AW3" s="239">
        <f t="shared" si="1"/>
        <v>2</v>
      </c>
      <c r="AX3" s="239">
        <f t="shared" si="1"/>
        <v>2</v>
      </c>
      <c r="AY3" s="239">
        <f t="shared" si="1"/>
        <v>2</v>
      </c>
      <c r="AZ3" s="239">
        <f t="shared" si="1"/>
        <v>4</v>
      </c>
      <c r="BA3" s="239">
        <f t="shared" si="1"/>
        <v>8</v>
      </c>
      <c r="BB3" s="239">
        <f t="shared" si="1"/>
        <v>5</v>
      </c>
      <c r="BC3" s="239">
        <f t="shared" si="1"/>
        <v>3</v>
      </c>
      <c r="BD3" s="239">
        <f t="shared" si="1"/>
        <v>3</v>
      </c>
      <c r="BE3" s="239">
        <f t="shared" si="1"/>
        <v>3</v>
      </c>
      <c r="BF3" s="239">
        <f t="shared" si="1"/>
        <v>1</v>
      </c>
      <c r="BG3" s="239">
        <f t="shared" si="1"/>
        <v>3</v>
      </c>
      <c r="BH3" s="239">
        <f t="shared" si="1"/>
        <v>3</v>
      </c>
      <c r="BI3" s="239">
        <f t="shared" si="1"/>
        <v>1</v>
      </c>
      <c r="BJ3" s="239">
        <f t="shared" si="1"/>
        <v>3</v>
      </c>
      <c r="BK3" s="239">
        <f t="shared" si="1"/>
        <v>1</v>
      </c>
      <c r="BL3" s="239">
        <f t="shared" si="1"/>
        <v>11</v>
      </c>
      <c r="BM3" s="239">
        <f t="shared" si="1"/>
        <v>11</v>
      </c>
      <c r="BN3" s="239">
        <f t="shared" si="1"/>
        <v>10</v>
      </c>
      <c r="BO3" s="239">
        <f t="shared" si="1"/>
        <v>9</v>
      </c>
      <c r="BP3" s="239">
        <f t="shared" si="1"/>
        <v>9</v>
      </c>
      <c r="BQ3" s="239">
        <f t="shared" si="1"/>
        <v>13</v>
      </c>
      <c r="BR3" s="239">
        <f t="shared" si="1"/>
        <v>12</v>
      </c>
      <c r="BS3" s="239">
        <f t="shared" si="1"/>
        <v>9</v>
      </c>
      <c r="BT3" s="239">
        <f t="shared" ref="BT3:CY3" si="2">COUNT(BT4:BT170)</f>
        <v>10</v>
      </c>
      <c r="BU3" s="239">
        <f t="shared" si="2"/>
        <v>10</v>
      </c>
      <c r="BV3" s="239">
        <f t="shared" si="2"/>
        <v>10</v>
      </c>
      <c r="BW3" s="239">
        <f t="shared" si="2"/>
        <v>2</v>
      </c>
      <c r="BX3" s="239">
        <f t="shared" si="2"/>
        <v>21</v>
      </c>
      <c r="BY3" s="239">
        <f t="shared" si="2"/>
        <v>2</v>
      </c>
      <c r="BZ3" s="239">
        <f t="shared" si="2"/>
        <v>1</v>
      </c>
      <c r="CA3" s="239">
        <f t="shared" si="2"/>
        <v>2</v>
      </c>
      <c r="CB3" s="239">
        <f t="shared" si="2"/>
        <v>5</v>
      </c>
      <c r="CC3" s="239">
        <f t="shared" si="2"/>
        <v>5</v>
      </c>
      <c r="CD3" s="239">
        <f t="shared" si="2"/>
        <v>1</v>
      </c>
      <c r="CE3" s="239">
        <f t="shared" si="2"/>
        <v>3</v>
      </c>
      <c r="CF3" s="239">
        <f t="shared" si="2"/>
        <v>1</v>
      </c>
      <c r="CG3" s="239">
        <f t="shared" si="2"/>
        <v>5</v>
      </c>
      <c r="CH3" s="239">
        <f t="shared" si="2"/>
        <v>4</v>
      </c>
      <c r="CI3" s="239">
        <f t="shared" si="2"/>
        <v>1</v>
      </c>
      <c r="CJ3" s="239">
        <f t="shared" si="2"/>
        <v>1</v>
      </c>
      <c r="CK3" s="239">
        <f t="shared" si="2"/>
        <v>1</v>
      </c>
      <c r="CL3" s="239">
        <f t="shared" si="2"/>
        <v>1</v>
      </c>
      <c r="CM3" s="239">
        <f t="shared" si="2"/>
        <v>2</v>
      </c>
      <c r="CN3" s="239">
        <f t="shared" si="2"/>
        <v>2</v>
      </c>
      <c r="CO3" s="239">
        <f t="shared" si="2"/>
        <v>1</v>
      </c>
      <c r="CP3" s="239">
        <f t="shared" si="2"/>
        <v>1</v>
      </c>
      <c r="CQ3" s="239">
        <f t="shared" si="2"/>
        <v>4</v>
      </c>
      <c r="CR3" s="239">
        <f t="shared" si="2"/>
        <v>1</v>
      </c>
      <c r="CS3" s="239">
        <f t="shared" si="2"/>
        <v>20</v>
      </c>
      <c r="CT3" s="239">
        <f t="shared" si="2"/>
        <v>1</v>
      </c>
      <c r="CU3" s="239">
        <f t="shared" si="2"/>
        <v>11</v>
      </c>
      <c r="CV3" s="239">
        <f t="shared" si="2"/>
        <v>1</v>
      </c>
      <c r="CW3" s="239">
        <f t="shared" si="2"/>
        <v>22</v>
      </c>
      <c r="CX3" s="239">
        <f t="shared" si="2"/>
        <v>1</v>
      </c>
      <c r="CY3" s="239">
        <f t="shared" si="2"/>
        <v>18</v>
      </c>
      <c r="CZ3" s="239">
        <f t="shared" ref="CZ3:DS3" si="3">COUNT(CZ4:CZ170)</f>
        <v>40</v>
      </c>
      <c r="DA3" s="239">
        <f t="shared" si="3"/>
        <v>21</v>
      </c>
      <c r="DB3" s="239">
        <f t="shared" si="3"/>
        <v>1</v>
      </c>
      <c r="DC3" s="239">
        <f t="shared" si="3"/>
        <v>20</v>
      </c>
      <c r="DD3" s="239">
        <f t="shared" si="3"/>
        <v>1</v>
      </c>
      <c r="DE3" s="239">
        <f t="shared" si="3"/>
        <v>17</v>
      </c>
      <c r="DF3" s="239">
        <f t="shared" si="3"/>
        <v>43</v>
      </c>
      <c r="DG3" s="239">
        <f t="shared" si="3"/>
        <v>1</v>
      </c>
      <c r="DH3" s="239">
        <f t="shared" si="3"/>
        <v>4</v>
      </c>
      <c r="DI3" s="239">
        <f t="shared" si="3"/>
        <v>2</v>
      </c>
      <c r="DJ3" s="239">
        <f t="shared" si="3"/>
        <v>21</v>
      </c>
      <c r="DK3" s="239">
        <f t="shared" si="3"/>
        <v>16</v>
      </c>
      <c r="DL3" s="239">
        <f t="shared" si="3"/>
        <v>2</v>
      </c>
      <c r="DM3" s="239">
        <f t="shared" si="3"/>
        <v>1</v>
      </c>
      <c r="DN3" s="239">
        <f t="shared" si="3"/>
        <v>1</v>
      </c>
      <c r="DO3" s="239">
        <f t="shared" si="3"/>
        <v>1</v>
      </c>
      <c r="DP3" s="239">
        <f t="shared" si="3"/>
        <v>19</v>
      </c>
      <c r="DQ3" s="239">
        <f t="shared" si="3"/>
        <v>23</v>
      </c>
      <c r="DR3" s="239">
        <f t="shared" si="3"/>
        <v>19</v>
      </c>
      <c r="DS3" s="239">
        <f t="shared" si="3"/>
        <v>0</v>
      </c>
      <c r="DT3" s="240"/>
    </row>
    <row r="4" spans="1:145">
      <c r="A4" s="241"/>
      <c r="B4" s="242"/>
      <c r="C4" s="237"/>
      <c r="D4" s="243"/>
      <c r="E4" s="244"/>
      <c r="F4" s="245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/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B4" s="244"/>
      <c r="CC4" s="244"/>
      <c r="CD4" s="244"/>
      <c r="CE4" s="244"/>
      <c r="CF4" s="244"/>
      <c r="CG4" s="244"/>
      <c r="CH4" s="244"/>
      <c r="CI4" s="244"/>
      <c r="CJ4" s="244"/>
      <c r="CK4" s="244"/>
      <c r="CL4" s="244"/>
      <c r="CM4" s="244"/>
      <c r="CN4" s="244"/>
      <c r="CO4" s="244"/>
      <c r="CP4" s="244"/>
      <c r="CQ4" s="244"/>
      <c r="CR4" s="244"/>
      <c r="CS4" s="244"/>
      <c r="CT4" s="244"/>
      <c r="CU4" s="244"/>
      <c r="CV4" s="244"/>
      <c r="CW4" s="244"/>
      <c r="CX4" s="244"/>
      <c r="CY4" s="244"/>
      <c r="CZ4" s="244"/>
      <c r="DA4" s="244"/>
      <c r="DB4" s="244"/>
      <c r="DC4" s="244"/>
      <c r="DD4" s="244"/>
      <c r="DE4" s="244"/>
      <c r="DF4" s="244"/>
      <c r="DG4" s="244"/>
      <c r="DH4" s="244"/>
      <c r="DI4" s="244"/>
      <c r="DJ4" s="244"/>
      <c r="DK4" s="244"/>
      <c r="DL4" s="244"/>
      <c r="DM4" s="244"/>
      <c r="DN4" s="244"/>
      <c r="DO4" s="244"/>
      <c r="DP4" s="244"/>
      <c r="DQ4" s="244"/>
      <c r="DR4" s="244"/>
      <c r="DS4" s="244"/>
      <c r="DT4" s="246"/>
    </row>
    <row r="5" spans="1:145">
      <c r="A5" s="241" t="s">
        <v>87</v>
      </c>
      <c r="B5" s="242" t="s">
        <v>88</v>
      </c>
      <c r="C5" s="237">
        <f t="shared" ref="C5:C36" si="4">COUNT(E5:DS5)</f>
        <v>37</v>
      </c>
      <c r="D5" s="243">
        <f t="shared" ref="D5:D36" si="5">LARGE(G5:GH5,1)+LARGE(G5:GH5,2)+LARGE(G5:GH5,3)+LARGE(G5:GH5,4)+LARGE(G5:GH5,5)+LARGE(G5:GH5,6)+LARGE(G5:GH5,7)+LARGE(G5:GH5,8)+LARGE(G5:GH5,9)+LARGE(G5:GH5,10)+LARGE(G5:GH5,11)+LARGE(G5:GH5,12)+LARGE(G5:GH5,13)+LARGE(G5:GH5,14)+LARGE(G5:GH5,15)+LARGE(G5:GH5,16)+LARGE(G5:GH5,17)+LARGE(G5:GH5,18)+LARGE(G5:GH5,19)+LARGE(G5:GH5,20)</f>
        <v>1955</v>
      </c>
      <c r="E5" s="244"/>
      <c r="F5" s="245" t="s">
        <v>849</v>
      </c>
      <c r="G5" s="244"/>
      <c r="H5" s="244"/>
      <c r="I5" s="244"/>
      <c r="J5" s="244"/>
      <c r="K5" s="244"/>
      <c r="L5" s="244"/>
      <c r="M5" s="244"/>
      <c r="N5" s="244"/>
      <c r="O5" s="244">
        <v>94</v>
      </c>
      <c r="P5" s="244">
        <v>96</v>
      </c>
      <c r="Q5" s="244">
        <v>86</v>
      </c>
      <c r="R5" s="244"/>
      <c r="S5" s="244"/>
      <c r="T5" s="244"/>
      <c r="U5" s="244">
        <v>80</v>
      </c>
      <c r="V5" s="244"/>
      <c r="W5" s="244"/>
      <c r="X5" s="244"/>
      <c r="Y5" s="244"/>
      <c r="Z5" s="244">
        <v>97</v>
      </c>
      <c r="AA5" s="244">
        <v>80</v>
      </c>
      <c r="AB5" s="244">
        <v>80</v>
      </c>
      <c r="AC5" s="244"/>
      <c r="AD5" s="244">
        <v>97</v>
      </c>
      <c r="AE5" s="244"/>
      <c r="AF5" s="244"/>
      <c r="AG5" s="244"/>
      <c r="AH5" s="244"/>
      <c r="AI5" s="244"/>
      <c r="AJ5" s="244">
        <v>80</v>
      </c>
      <c r="AK5" s="244"/>
      <c r="AL5" s="244">
        <v>98</v>
      </c>
      <c r="AM5" s="244">
        <v>93</v>
      </c>
      <c r="AN5" s="244">
        <v>83</v>
      </c>
      <c r="AO5" s="244">
        <v>96</v>
      </c>
      <c r="AP5" s="244">
        <v>97</v>
      </c>
      <c r="AQ5" s="244"/>
      <c r="AR5" s="244"/>
      <c r="AS5" s="244"/>
      <c r="AT5" s="244">
        <v>99</v>
      </c>
      <c r="AU5" s="244"/>
      <c r="AV5" s="244"/>
      <c r="AW5" s="244"/>
      <c r="AX5" s="244"/>
      <c r="AY5" s="244"/>
      <c r="AZ5" s="244">
        <v>87</v>
      </c>
      <c r="BA5" s="244">
        <v>92</v>
      </c>
      <c r="BB5" s="244">
        <v>80</v>
      </c>
      <c r="BC5" s="244"/>
      <c r="BD5" s="244"/>
      <c r="BE5" s="244"/>
      <c r="BF5" s="244"/>
      <c r="BG5" s="244"/>
      <c r="BH5" s="244"/>
      <c r="BI5" s="244"/>
      <c r="BJ5" s="244"/>
      <c r="BK5" s="244"/>
      <c r="BL5" s="244">
        <v>98</v>
      </c>
      <c r="BM5" s="244">
        <v>100</v>
      </c>
      <c r="BN5" s="244">
        <v>97</v>
      </c>
      <c r="BO5" s="244">
        <v>93</v>
      </c>
      <c r="BP5" s="244">
        <v>97</v>
      </c>
      <c r="BQ5" s="244">
        <v>85</v>
      </c>
      <c r="BR5" s="244">
        <v>83</v>
      </c>
      <c r="BS5" s="244"/>
      <c r="BT5" s="244"/>
      <c r="BU5" s="244"/>
      <c r="BV5" s="244"/>
      <c r="BW5" s="244"/>
      <c r="BX5" s="244">
        <v>94</v>
      </c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>
        <v>97</v>
      </c>
      <c r="CT5" s="244"/>
      <c r="CU5" s="244"/>
      <c r="CV5" s="244"/>
      <c r="CW5" s="244">
        <v>93</v>
      </c>
      <c r="CX5" s="244"/>
      <c r="CY5" s="244">
        <v>98</v>
      </c>
      <c r="CZ5" s="244">
        <v>98</v>
      </c>
      <c r="DA5" s="244">
        <v>97</v>
      </c>
      <c r="DB5" s="244"/>
      <c r="DC5" s="244">
        <v>100</v>
      </c>
      <c r="DD5" s="244"/>
      <c r="DE5" s="244"/>
      <c r="DF5" s="244">
        <v>95</v>
      </c>
      <c r="DG5" s="244"/>
      <c r="DH5" s="244"/>
      <c r="DI5" s="244"/>
      <c r="DJ5" s="244">
        <v>80</v>
      </c>
      <c r="DK5" s="244"/>
      <c r="DL5" s="244"/>
      <c r="DM5" s="244"/>
      <c r="DN5" s="244"/>
      <c r="DO5" s="244"/>
      <c r="DP5" s="244">
        <v>98</v>
      </c>
      <c r="DQ5" s="244">
        <v>100</v>
      </c>
      <c r="DR5" s="244">
        <v>100</v>
      </c>
      <c r="DS5" s="244"/>
      <c r="DT5" s="247" t="str">
        <f t="shared" ref="DT5:DT36" si="6">A5&amp;" "&amp;B5</f>
        <v>Carolin Gradin</v>
      </c>
      <c r="DV5" s="229">
        <v>0</v>
      </c>
      <c r="DW5" s="229">
        <v>0</v>
      </c>
      <c r="DX5" s="229">
        <v>0</v>
      </c>
      <c r="DY5" s="229">
        <v>0</v>
      </c>
      <c r="DZ5" s="229">
        <v>0</v>
      </c>
      <c r="EA5" s="229">
        <v>0</v>
      </c>
      <c r="EB5" s="229">
        <v>0</v>
      </c>
      <c r="EC5" s="229">
        <v>0</v>
      </c>
      <c r="ED5" s="229">
        <v>0</v>
      </c>
      <c r="EE5" s="229">
        <v>0</v>
      </c>
      <c r="EF5" s="229">
        <v>0</v>
      </c>
      <c r="EG5" s="229">
        <v>0</v>
      </c>
      <c r="EH5" s="229">
        <v>0</v>
      </c>
      <c r="EI5" s="229">
        <v>0</v>
      </c>
      <c r="EJ5" s="229">
        <v>0</v>
      </c>
      <c r="EK5" s="229">
        <v>0</v>
      </c>
      <c r="EL5" s="229">
        <v>0</v>
      </c>
      <c r="EM5" s="229">
        <v>0</v>
      </c>
      <c r="EN5" s="229">
        <v>0</v>
      </c>
      <c r="EO5" s="229">
        <v>0</v>
      </c>
    </row>
    <row r="6" spans="1:145">
      <c r="A6" s="241" t="s">
        <v>81</v>
      </c>
      <c r="B6" s="242" t="s">
        <v>82</v>
      </c>
      <c r="C6" s="237">
        <f t="shared" si="4"/>
        <v>30</v>
      </c>
      <c r="D6" s="243">
        <f t="shared" si="5"/>
        <v>1921</v>
      </c>
      <c r="E6" s="244"/>
      <c r="F6" s="248" t="s">
        <v>1161</v>
      </c>
      <c r="G6" s="244"/>
      <c r="H6" s="244"/>
      <c r="I6" s="244"/>
      <c r="J6" s="244"/>
      <c r="K6" s="244"/>
      <c r="L6" s="244"/>
      <c r="M6" s="244"/>
      <c r="N6" s="244"/>
      <c r="O6" s="244">
        <v>96</v>
      </c>
      <c r="P6" s="244">
        <v>96</v>
      </c>
      <c r="Q6" s="244">
        <v>98</v>
      </c>
      <c r="R6" s="244"/>
      <c r="S6" s="244"/>
      <c r="T6" s="244"/>
      <c r="U6" s="244">
        <v>80</v>
      </c>
      <c r="V6" s="244"/>
      <c r="W6" s="244"/>
      <c r="X6" s="244"/>
      <c r="Y6" s="244"/>
      <c r="Z6" s="244">
        <v>80</v>
      </c>
      <c r="AA6" s="244">
        <v>80</v>
      </c>
      <c r="AB6" s="244"/>
      <c r="AC6" s="244"/>
      <c r="AD6" s="244"/>
      <c r="AE6" s="244"/>
      <c r="AF6" s="244"/>
      <c r="AG6" s="244"/>
      <c r="AH6" s="244"/>
      <c r="AI6" s="244"/>
      <c r="AJ6" s="244">
        <v>80</v>
      </c>
      <c r="AK6" s="244"/>
      <c r="AL6" s="244">
        <v>96</v>
      </c>
      <c r="AM6" s="244">
        <v>98</v>
      </c>
      <c r="AN6" s="244"/>
      <c r="AO6" s="244">
        <v>92</v>
      </c>
      <c r="AP6" s="244">
        <v>93</v>
      </c>
      <c r="AQ6" s="244"/>
      <c r="AR6" s="244"/>
      <c r="AS6" s="244"/>
      <c r="AT6" s="244">
        <v>87</v>
      </c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>
        <v>85</v>
      </c>
      <c r="BM6" s="244">
        <v>88</v>
      </c>
      <c r="BN6" s="244">
        <v>87</v>
      </c>
      <c r="BO6" s="244">
        <v>93</v>
      </c>
      <c r="BP6" s="244">
        <v>96</v>
      </c>
      <c r="BQ6" s="244">
        <v>81</v>
      </c>
      <c r="BR6" s="244">
        <v>91</v>
      </c>
      <c r="BS6" s="244"/>
      <c r="BT6" s="244"/>
      <c r="BU6" s="244"/>
      <c r="BV6" s="244"/>
      <c r="BW6" s="244"/>
      <c r="BX6" s="244">
        <v>100</v>
      </c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>
        <v>100</v>
      </c>
      <c r="CT6" s="244"/>
      <c r="CU6" s="244"/>
      <c r="CV6" s="244"/>
      <c r="CW6" s="244">
        <v>98</v>
      </c>
      <c r="CX6" s="244"/>
      <c r="CY6" s="244">
        <v>100</v>
      </c>
      <c r="CZ6" s="244">
        <v>96</v>
      </c>
      <c r="DA6" s="244"/>
      <c r="DB6" s="244"/>
      <c r="DC6" s="244">
        <v>97</v>
      </c>
      <c r="DD6" s="244"/>
      <c r="DE6" s="244">
        <v>91</v>
      </c>
      <c r="DF6" s="244">
        <v>96</v>
      </c>
      <c r="DG6" s="244"/>
      <c r="DH6" s="244"/>
      <c r="DI6" s="244"/>
      <c r="DJ6" s="244">
        <v>80</v>
      </c>
      <c r="DK6" s="244"/>
      <c r="DL6" s="244"/>
      <c r="DM6" s="244"/>
      <c r="DN6" s="244"/>
      <c r="DO6" s="244"/>
      <c r="DP6" s="244">
        <v>100</v>
      </c>
      <c r="DQ6" s="244">
        <v>94</v>
      </c>
      <c r="DR6" s="244"/>
      <c r="DS6" s="244"/>
      <c r="DT6" s="247" t="str">
        <f t="shared" si="6"/>
        <v>Ingela Thoresson</v>
      </c>
      <c r="DV6" s="229">
        <v>0</v>
      </c>
      <c r="DW6" s="229">
        <v>0</v>
      </c>
      <c r="DX6" s="229">
        <v>0</v>
      </c>
      <c r="DY6" s="229">
        <v>0</v>
      </c>
      <c r="DZ6" s="229">
        <v>0</v>
      </c>
      <c r="EA6" s="229">
        <v>0</v>
      </c>
      <c r="EB6" s="229">
        <v>0</v>
      </c>
      <c r="EC6" s="229">
        <v>0</v>
      </c>
      <c r="ED6" s="229">
        <v>0</v>
      </c>
      <c r="EE6" s="229">
        <v>0</v>
      </c>
      <c r="EF6" s="229">
        <v>0</v>
      </c>
      <c r="EG6" s="229">
        <v>0</v>
      </c>
      <c r="EH6" s="229">
        <v>0</v>
      </c>
      <c r="EI6" s="229">
        <v>0</v>
      </c>
      <c r="EJ6" s="229">
        <v>0</v>
      </c>
      <c r="EK6" s="229">
        <v>0</v>
      </c>
      <c r="EL6" s="229">
        <v>0</v>
      </c>
      <c r="EM6" s="229">
        <v>0</v>
      </c>
      <c r="EN6" s="229">
        <v>0</v>
      </c>
      <c r="EO6" s="229">
        <v>0</v>
      </c>
    </row>
    <row r="7" spans="1:145">
      <c r="A7" s="241" t="s">
        <v>85</v>
      </c>
      <c r="B7" s="242" t="s">
        <v>86</v>
      </c>
      <c r="C7" s="237">
        <f t="shared" si="4"/>
        <v>43</v>
      </c>
      <c r="D7" s="243">
        <f t="shared" si="5"/>
        <v>1904</v>
      </c>
      <c r="E7" s="244"/>
      <c r="F7" s="249" t="s">
        <v>1162</v>
      </c>
      <c r="G7" s="244"/>
      <c r="H7" s="244"/>
      <c r="I7" s="244">
        <v>100</v>
      </c>
      <c r="J7" s="244">
        <v>90</v>
      </c>
      <c r="K7" s="244">
        <v>91</v>
      </c>
      <c r="L7" s="244">
        <v>99</v>
      </c>
      <c r="M7" s="244"/>
      <c r="N7" s="244"/>
      <c r="O7" s="244">
        <v>88</v>
      </c>
      <c r="P7" s="244">
        <v>84</v>
      </c>
      <c r="Q7" s="244">
        <v>96</v>
      </c>
      <c r="R7" s="244"/>
      <c r="S7" s="244">
        <v>94</v>
      </c>
      <c r="T7" s="244">
        <v>94</v>
      </c>
      <c r="U7" s="244">
        <v>80</v>
      </c>
      <c r="V7" s="244"/>
      <c r="W7" s="244"/>
      <c r="X7" s="244"/>
      <c r="Y7" s="244"/>
      <c r="Z7" s="244">
        <v>93</v>
      </c>
      <c r="AA7" s="244">
        <v>80</v>
      </c>
      <c r="AB7" s="244"/>
      <c r="AC7" s="244"/>
      <c r="AD7" s="244"/>
      <c r="AE7" s="244"/>
      <c r="AF7" s="244">
        <v>84</v>
      </c>
      <c r="AG7" s="244"/>
      <c r="AH7" s="244">
        <v>97</v>
      </c>
      <c r="AI7" s="244"/>
      <c r="AJ7" s="244">
        <v>80</v>
      </c>
      <c r="AK7" s="244"/>
      <c r="AL7" s="244">
        <v>92</v>
      </c>
      <c r="AM7" s="244">
        <v>84</v>
      </c>
      <c r="AN7" s="244"/>
      <c r="AO7" s="244">
        <v>85</v>
      </c>
      <c r="AP7" s="244">
        <v>95</v>
      </c>
      <c r="AQ7" s="244"/>
      <c r="AR7" s="244"/>
      <c r="AS7" s="244"/>
      <c r="AT7" s="244"/>
      <c r="AU7" s="244">
        <v>92</v>
      </c>
      <c r="AV7" s="244">
        <v>80</v>
      </c>
      <c r="AW7" s="244">
        <v>80</v>
      </c>
      <c r="AX7" s="244">
        <v>100</v>
      </c>
      <c r="AY7" s="244">
        <v>50</v>
      </c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>
        <v>86</v>
      </c>
      <c r="BT7" s="244">
        <v>92</v>
      </c>
      <c r="BU7" s="244">
        <v>94</v>
      </c>
      <c r="BV7" s="244">
        <v>92</v>
      </c>
      <c r="BW7" s="244"/>
      <c r="BX7" s="244">
        <v>100</v>
      </c>
      <c r="BY7" s="244"/>
      <c r="BZ7" s="244"/>
      <c r="CA7" s="244"/>
      <c r="CB7" s="244">
        <v>97</v>
      </c>
      <c r="CC7" s="244">
        <v>99</v>
      </c>
      <c r="CD7" s="244"/>
      <c r="CE7" s="244"/>
      <c r="CF7" s="244"/>
      <c r="CG7" s="244">
        <v>91</v>
      </c>
      <c r="CH7" s="244">
        <v>70</v>
      </c>
      <c r="CI7" s="244"/>
      <c r="CJ7" s="244"/>
      <c r="CK7" s="244"/>
      <c r="CL7" s="244"/>
      <c r="CM7" s="244"/>
      <c r="CN7" s="244">
        <v>91</v>
      </c>
      <c r="CO7" s="244"/>
      <c r="CP7" s="244"/>
      <c r="CQ7" s="244"/>
      <c r="CR7" s="244"/>
      <c r="CS7" s="244"/>
      <c r="CT7" s="244"/>
      <c r="CU7" s="244">
        <v>93</v>
      </c>
      <c r="CV7" s="244"/>
      <c r="CW7" s="244"/>
      <c r="CX7" s="244"/>
      <c r="CY7" s="244">
        <v>91</v>
      </c>
      <c r="CZ7" s="244">
        <v>88</v>
      </c>
      <c r="DA7" s="244">
        <v>94</v>
      </c>
      <c r="DB7" s="244"/>
      <c r="DC7" s="244">
        <v>87</v>
      </c>
      <c r="DD7" s="244"/>
      <c r="DE7" s="244">
        <v>87</v>
      </c>
      <c r="DF7" s="244">
        <v>85</v>
      </c>
      <c r="DG7" s="244"/>
      <c r="DH7" s="244">
        <v>86</v>
      </c>
      <c r="DI7" s="244"/>
      <c r="DJ7" s="244"/>
      <c r="DK7" s="244">
        <v>85</v>
      </c>
      <c r="DL7" s="244"/>
      <c r="DM7" s="244"/>
      <c r="DN7" s="244"/>
      <c r="DO7" s="244"/>
      <c r="DP7" s="244"/>
      <c r="DQ7" s="244"/>
      <c r="DR7" s="244"/>
      <c r="DS7" s="244"/>
      <c r="DT7" s="247" t="str">
        <f t="shared" si="6"/>
        <v>Bertil Olofsson</v>
      </c>
      <c r="DV7" s="229">
        <v>0</v>
      </c>
      <c r="DW7" s="229">
        <v>0</v>
      </c>
      <c r="DX7" s="229">
        <v>0</v>
      </c>
      <c r="DY7" s="229">
        <v>0</v>
      </c>
      <c r="DZ7" s="229">
        <v>0</v>
      </c>
      <c r="EA7" s="229">
        <v>0</v>
      </c>
      <c r="EB7" s="229">
        <v>0</v>
      </c>
      <c r="EC7" s="229">
        <v>0</v>
      </c>
      <c r="ED7" s="229">
        <v>0</v>
      </c>
      <c r="EE7" s="229">
        <v>0</v>
      </c>
      <c r="EF7" s="229">
        <v>0</v>
      </c>
      <c r="EG7" s="229">
        <v>0</v>
      </c>
      <c r="EH7" s="229">
        <v>0</v>
      </c>
      <c r="EI7" s="229">
        <v>0</v>
      </c>
      <c r="EJ7" s="229">
        <v>0</v>
      </c>
      <c r="EK7" s="229">
        <v>0</v>
      </c>
      <c r="EL7" s="229">
        <v>0</v>
      </c>
      <c r="EM7" s="229">
        <v>0</v>
      </c>
      <c r="EN7" s="229">
        <v>0</v>
      </c>
      <c r="EO7" s="229">
        <v>0</v>
      </c>
    </row>
    <row r="8" spans="1:145">
      <c r="A8" s="241" t="s">
        <v>866</v>
      </c>
      <c r="B8" s="242" t="s">
        <v>867</v>
      </c>
      <c r="C8" s="237">
        <f t="shared" si="4"/>
        <v>52</v>
      </c>
      <c r="D8" s="243">
        <f t="shared" si="5"/>
        <v>1898</v>
      </c>
      <c r="E8" s="244"/>
      <c r="F8" s="248" t="s">
        <v>1069</v>
      </c>
      <c r="G8" s="244"/>
      <c r="H8" s="244"/>
      <c r="I8" s="244">
        <v>85</v>
      </c>
      <c r="J8" s="244">
        <v>93</v>
      </c>
      <c r="K8" s="244">
        <v>93</v>
      </c>
      <c r="L8" s="244"/>
      <c r="M8" s="244">
        <v>88</v>
      </c>
      <c r="N8" s="244">
        <v>90</v>
      </c>
      <c r="O8" s="244"/>
      <c r="P8" s="244"/>
      <c r="Q8" s="244"/>
      <c r="R8" s="244">
        <v>91</v>
      </c>
      <c r="S8" s="244">
        <v>87</v>
      </c>
      <c r="T8" s="244">
        <v>86</v>
      </c>
      <c r="U8" s="244"/>
      <c r="V8" s="244">
        <v>50</v>
      </c>
      <c r="W8" s="244">
        <v>86</v>
      </c>
      <c r="X8" s="244"/>
      <c r="Y8" s="244">
        <v>96</v>
      </c>
      <c r="Z8" s="244"/>
      <c r="AA8" s="244"/>
      <c r="AB8" s="244"/>
      <c r="AC8" s="244">
        <v>93</v>
      </c>
      <c r="AD8" s="244"/>
      <c r="AE8" s="244">
        <v>90</v>
      </c>
      <c r="AF8" s="244"/>
      <c r="AG8" s="244">
        <v>101</v>
      </c>
      <c r="AH8" s="244"/>
      <c r="AI8" s="244"/>
      <c r="AJ8" s="244"/>
      <c r="AK8" s="244"/>
      <c r="AL8" s="244">
        <v>82</v>
      </c>
      <c r="AM8" s="244">
        <v>83</v>
      </c>
      <c r="AN8" s="244">
        <v>88</v>
      </c>
      <c r="AO8" s="244">
        <v>96</v>
      </c>
      <c r="AP8" s="244">
        <v>90</v>
      </c>
      <c r="AQ8" s="244"/>
      <c r="AR8" s="244"/>
      <c r="AS8" s="244"/>
      <c r="AT8" s="244"/>
      <c r="AU8" s="244">
        <v>90</v>
      </c>
      <c r="AV8" s="244">
        <v>80</v>
      </c>
      <c r="AW8" s="244">
        <v>80</v>
      </c>
      <c r="AX8" s="244">
        <v>80</v>
      </c>
      <c r="AY8" s="244">
        <v>94</v>
      </c>
      <c r="AZ8" s="244"/>
      <c r="BA8" s="244"/>
      <c r="BB8" s="244"/>
      <c r="BC8" s="244"/>
      <c r="BD8" s="244"/>
      <c r="BE8" s="244"/>
      <c r="BF8" s="244"/>
      <c r="BG8" s="244"/>
      <c r="BH8" s="244"/>
      <c r="BI8" s="244">
        <v>50</v>
      </c>
      <c r="BJ8" s="244">
        <v>92</v>
      </c>
      <c r="BK8" s="244">
        <v>50</v>
      </c>
      <c r="BL8" s="244"/>
      <c r="BM8" s="244"/>
      <c r="BN8" s="244"/>
      <c r="BO8" s="244"/>
      <c r="BP8" s="244"/>
      <c r="BQ8" s="244">
        <v>80</v>
      </c>
      <c r="BR8" s="244">
        <v>83</v>
      </c>
      <c r="BS8" s="244">
        <v>92</v>
      </c>
      <c r="BT8" s="244">
        <v>80</v>
      </c>
      <c r="BU8" s="244">
        <v>93</v>
      </c>
      <c r="BV8" s="244">
        <v>94</v>
      </c>
      <c r="BW8" s="244"/>
      <c r="BX8" s="244"/>
      <c r="BY8" s="244"/>
      <c r="BZ8" s="244"/>
      <c r="CA8" s="244"/>
      <c r="CB8" s="244"/>
      <c r="CC8" s="244"/>
      <c r="CD8" s="244">
        <v>50</v>
      </c>
      <c r="CE8" s="244"/>
      <c r="CF8" s="244">
        <v>86</v>
      </c>
      <c r="CG8" s="244"/>
      <c r="CH8" s="244"/>
      <c r="CI8" s="244"/>
      <c r="CJ8" s="244"/>
      <c r="CK8" s="244"/>
      <c r="CL8" s="244">
        <v>97</v>
      </c>
      <c r="CM8" s="244"/>
      <c r="CN8" s="244">
        <v>95</v>
      </c>
      <c r="CO8" s="244"/>
      <c r="CP8" s="244"/>
      <c r="CQ8" s="244">
        <v>84</v>
      </c>
      <c r="CR8" s="244"/>
      <c r="CS8" s="244">
        <v>91</v>
      </c>
      <c r="CT8" s="244"/>
      <c r="CU8" s="244">
        <v>99</v>
      </c>
      <c r="CV8" s="244"/>
      <c r="CW8" s="244">
        <v>50</v>
      </c>
      <c r="CX8" s="244"/>
      <c r="CY8" s="244">
        <v>88</v>
      </c>
      <c r="CZ8" s="244">
        <v>89</v>
      </c>
      <c r="DA8" s="244">
        <v>50</v>
      </c>
      <c r="DB8" s="244"/>
      <c r="DC8" s="244">
        <v>88</v>
      </c>
      <c r="DD8" s="244"/>
      <c r="DE8" s="244"/>
      <c r="DF8" s="244">
        <v>100</v>
      </c>
      <c r="DG8" s="244">
        <v>95</v>
      </c>
      <c r="DH8" s="244">
        <v>98</v>
      </c>
      <c r="DI8" s="244"/>
      <c r="DJ8" s="244"/>
      <c r="DK8" s="244">
        <v>50</v>
      </c>
      <c r="DL8" s="244"/>
      <c r="DM8" s="244"/>
      <c r="DN8" s="244"/>
      <c r="DO8" s="244"/>
      <c r="DP8" s="244">
        <v>88</v>
      </c>
      <c r="DQ8" s="244">
        <v>95</v>
      </c>
      <c r="DR8" s="244">
        <v>84</v>
      </c>
      <c r="DS8" s="244"/>
      <c r="DT8" s="247" t="str">
        <f t="shared" si="6"/>
        <v>Eva Wildmark</v>
      </c>
      <c r="DV8" s="229">
        <v>0</v>
      </c>
      <c r="DW8" s="229">
        <v>0</v>
      </c>
      <c r="DX8" s="229">
        <v>0</v>
      </c>
      <c r="DY8" s="229">
        <v>0</v>
      </c>
      <c r="DZ8" s="229">
        <v>0</v>
      </c>
      <c r="EA8" s="229">
        <v>0</v>
      </c>
      <c r="EB8" s="229">
        <v>0</v>
      </c>
      <c r="EC8" s="229">
        <v>0</v>
      </c>
      <c r="ED8" s="229">
        <v>0</v>
      </c>
      <c r="EE8" s="229">
        <v>0</v>
      </c>
      <c r="EF8" s="229">
        <v>0</v>
      </c>
      <c r="EG8" s="229">
        <v>0</v>
      </c>
      <c r="EH8" s="229">
        <v>0</v>
      </c>
      <c r="EI8" s="229">
        <v>0</v>
      </c>
      <c r="EJ8" s="229">
        <v>0</v>
      </c>
      <c r="EK8" s="229">
        <v>0</v>
      </c>
      <c r="EL8" s="229">
        <v>0</v>
      </c>
      <c r="EM8" s="229">
        <v>0</v>
      </c>
      <c r="EN8" s="229">
        <v>0</v>
      </c>
      <c r="EO8" s="229">
        <v>0</v>
      </c>
    </row>
    <row r="9" spans="1:145">
      <c r="A9" s="241" t="s">
        <v>177</v>
      </c>
      <c r="B9" s="242" t="s">
        <v>82</v>
      </c>
      <c r="C9" s="237">
        <f t="shared" si="4"/>
        <v>28</v>
      </c>
      <c r="D9" s="243">
        <f t="shared" si="5"/>
        <v>1868</v>
      </c>
      <c r="E9" s="244"/>
      <c r="F9" s="245" t="s">
        <v>849</v>
      </c>
      <c r="G9" s="244"/>
      <c r="H9" s="244"/>
      <c r="I9" s="244"/>
      <c r="J9" s="244"/>
      <c r="K9" s="244"/>
      <c r="L9" s="244"/>
      <c r="M9" s="244"/>
      <c r="N9" s="244"/>
      <c r="O9" s="244">
        <v>94</v>
      </c>
      <c r="P9" s="244">
        <v>90</v>
      </c>
      <c r="Q9" s="244">
        <v>90</v>
      </c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>
        <v>80</v>
      </c>
      <c r="AC9" s="244"/>
      <c r="AD9" s="244">
        <v>96</v>
      </c>
      <c r="AE9" s="244"/>
      <c r="AF9" s="244"/>
      <c r="AG9" s="244"/>
      <c r="AH9" s="244"/>
      <c r="AI9" s="244"/>
      <c r="AJ9" s="244">
        <v>80</v>
      </c>
      <c r="AK9" s="244"/>
      <c r="AL9" s="244">
        <v>94</v>
      </c>
      <c r="AM9" s="244">
        <v>93</v>
      </c>
      <c r="AN9" s="244">
        <v>94</v>
      </c>
      <c r="AO9" s="244">
        <v>80</v>
      </c>
      <c r="AP9" s="244">
        <v>92</v>
      </c>
      <c r="AQ9" s="244"/>
      <c r="AR9" s="244"/>
      <c r="AS9" s="244"/>
      <c r="AT9" s="244">
        <v>50</v>
      </c>
      <c r="AU9" s="244"/>
      <c r="AV9" s="244"/>
      <c r="AW9" s="244"/>
      <c r="AX9" s="244"/>
      <c r="AY9" s="244"/>
      <c r="AZ9" s="244"/>
      <c r="BA9" s="244"/>
      <c r="BB9" s="244">
        <v>80</v>
      </c>
      <c r="BC9" s="244">
        <v>95</v>
      </c>
      <c r="BD9" s="244">
        <v>96</v>
      </c>
      <c r="BE9" s="244">
        <v>91</v>
      </c>
      <c r="BF9" s="244">
        <v>87</v>
      </c>
      <c r="BG9" s="244">
        <v>95</v>
      </c>
      <c r="BH9" s="244">
        <v>70</v>
      </c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>
        <v>98</v>
      </c>
      <c r="BY9" s="244"/>
      <c r="BZ9" s="244"/>
      <c r="CA9" s="244"/>
      <c r="CB9" s="244">
        <v>86</v>
      </c>
      <c r="CC9" s="244">
        <v>92</v>
      </c>
      <c r="CD9" s="244"/>
      <c r="CE9" s="244"/>
      <c r="CF9" s="244"/>
      <c r="CG9" s="244">
        <v>92</v>
      </c>
      <c r="CH9" s="244">
        <v>70</v>
      </c>
      <c r="CI9" s="244"/>
      <c r="CJ9" s="244"/>
      <c r="CK9" s="244"/>
      <c r="CL9" s="244"/>
      <c r="CM9" s="244"/>
      <c r="CN9" s="244"/>
      <c r="CO9" s="244"/>
      <c r="CP9" s="244"/>
      <c r="CQ9" s="244"/>
      <c r="CR9" s="244"/>
      <c r="CS9" s="244"/>
      <c r="CT9" s="244"/>
      <c r="CU9" s="244"/>
      <c r="CV9" s="244"/>
      <c r="CW9" s="244"/>
      <c r="CX9" s="244"/>
      <c r="CY9" s="244"/>
      <c r="CZ9" s="244">
        <v>96</v>
      </c>
      <c r="DA9" s="244"/>
      <c r="DB9" s="244"/>
      <c r="DC9" s="244"/>
      <c r="DD9" s="244"/>
      <c r="DE9" s="244"/>
      <c r="DF9" s="244">
        <v>96</v>
      </c>
      <c r="DG9" s="244"/>
      <c r="DH9" s="244"/>
      <c r="DI9" s="244"/>
      <c r="DJ9" s="244"/>
      <c r="DK9" s="244"/>
      <c r="DL9" s="244"/>
      <c r="DM9" s="244"/>
      <c r="DN9" s="244"/>
      <c r="DO9" s="244"/>
      <c r="DP9" s="244"/>
      <c r="DQ9" s="244">
        <v>91</v>
      </c>
      <c r="DR9" s="244">
        <v>96</v>
      </c>
      <c r="DS9" s="244"/>
      <c r="DT9" s="247" t="str">
        <f t="shared" si="6"/>
        <v>Erik Thoresson</v>
      </c>
      <c r="DV9" s="229">
        <v>0</v>
      </c>
      <c r="DW9" s="229">
        <v>0</v>
      </c>
      <c r="DX9" s="229">
        <v>0</v>
      </c>
      <c r="DY9" s="229">
        <v>0</v>
      </c>
      <c r="DZ9" s="229">
        <v>0</v>
      </c>
      <c r="EA9" s="229">
        <v>0</v>
      </c>
      <c r="EB9" s="229">
        <v>0</v>
      </c>
      <c r="EC9" s="229">
        <v>0</v>
      </c>
      <c r="ED9" s="229">
        <v>0</v>
      </c>
      <c r="EE9" s="229">
        <v>0</v>
      </c>
      <c r="EF9" s="229">
        <v>0</v>
      </c>
      <c r="EG9" s="229">
        <v>0</v>
      </c>
      <c r="EH9" s="229">
        <v>0</v>
      </c>
      <c r="EI9" s="229">
        <v>0</v>
      </c>
      <c r="EJ9" s="229">
        <v>0</v>
      </c>
      <c r="EK9" s="229">
        <v>0</v>
      </c>
      <c r="EL9" s="229">
        <v>0</v>
      </c>
      <c r="EM9" s="229">
        <v>0</v>
      </c>
      <c r="EN9" s="229">
        <v>0</v>
      </c>
      <c r="EO9" s="229">
        <v>0</v>
      </c>
    </row>
    <row r="10" spans="1:145">
      <c r="A10" s="241" t="s">
        <v>134</v>
      </c>
      <c r="B10" s="242" t="s">
        <v>93</v>
      </c>
      <c r="C10" s="237">
        <f t="shared" si="4"/>
        <v>20</v>
      </c>
      <c r="D10" s="243">
        <f t="shared" si="5"/>
        <v>1823</v>
      </c>
      <c r="E10" s="244"/>
      <c r="F10" s="248" t="s">
        <v>1069</v>
      </c>
      <c r="G10" s="244"/>
      <c r="H10" s="244"/>
      <c r="I10" s="244"/>
      <c r="J10" s="244"/>
      <c r="K10" s="244"/>
      <c r="L10" s="244"/>
      <c r="M10" s="244"/>
      <c r="N10" s="244"/>
      <c r="O10" s="244">
        <v>96</v>
      </c>
      <c r="P10" s="244">
        <v>94</v>
      </c>
      <c r="Q10" s="244">
        <v>100</v>
      </c>
      <c r="R10" s="244"/>
      <c r="S10" s="244"/>
      <c r="T10" s="244"/>
      <c r="U10" s="244">
        <v>80</v>
      </c>
      <c r="V10" s="244"/>
      <c r="W10" s="244"/>
      <c r="X10" s="244">
        <v>80</v>
      </c>
      <c r="Y10" s="244"/>
      <c r="Z10" s="244">
        <v>90</v>
      </c>
      <c r="AA10" s="244">
        <v>80</v>
      </c>
      <c r="AB10" s="244"/>
      <c r="AC10" s="244"/>
      <c r="AD10" s="244"/>
      <c r="AE10" s="244"/>
      <c r="AF10" s="244"/>
      <c r="AG10" s="244"/>
      <c r="AH10" s="244"/>
      <c r="AI10" s="244"/>
      <c r="AJ10" s="244">
        <v>80</v>
      </c>
      <c r="AK10" s="244"/>
      <c r="AL10" s="244">
        <v>87</v>
      </c>
      <c r="AM10" s="244">
        <v>97</v>
      </c>
      <c r="AN10" s="244">
        <v>100</v>
      </c>
      <c r="AO10" s="244">
        <v>95</v>
      </c>
      <c r="AP10" s="244"/>
      <c r="AQ10" s="244"/>
      <c r="AR10" s="244"/>
      <c r="AS10" s="244">
        <v>87</v>
      </c>
      <c r="AT10" s="244">
        <v>86</v>
      </c>
      <c r="AU10" s="244"/>
      <c r="AV10" s="244"/>
      <c r="AW10" s="244"/>
      <c r="AX10" s="244"/>
      <c r="AY10" s="244"/>
      <c r="AZ10" s="244"/>
      <c r="BA10" s="244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I10" s="244"/>
      <c r="CJ10" s="244"/>
      <c r="CK10" s="244"/>
      <c r="CL10" s="244"/>
      <c r="CM10" s="244"/>
      <c r="CN10" s="244"/>
      <c r="CO10" s="244"/>
      <c r="CP10" s="244"/>
      <c r="CQ10" s="244">
        <v>96</v>
      </c>
      <c r="CR10" s="244"/>
      <c r="CS10" s="244"/>
      <c r="CT10" s="244"/>
      <c r="CU10" s="244"/>
      <c r="CV10" s="244"/>
      <c r="CW10" s="244">
        <v>99</v>
      </c>
      <c r="CX10" s="244"/>
      <c r="CY10" s="244"/>
      <c r="CZ10" s="244">
        <v>99</v>
      </c>
      <c r="DA10" s="244"/>
      <c r="DB10" s="244"/>
      <c r="DC10" s="244">
        <v>100</v>
      </c>
      <c r="DD10" s="244"/>
      <c r="DE10" s="244"/>
      <c r="DF10" s="244">
        <v>97</v>
      </c>
      <c r="DG10" s="244"/>
      <c r="DH10" s="244"/>
      <c r="DI10" s="244"/>
      <c r="DJ10" s="244">
        <v>80</v>
      </c>
      <c r="DK10" s="244"/>
      <c r="DL10" s="244"/>
      <c r="DM10" s="244"/>
      <c r="DN10" s="244"/>
      <c r="DO10" s="244"/>
      <c r="DP10" s="244"/>
      <c r="DQ10" s="244"/>
      <c r="DR10" s="244"/>
      <c r="DS10" s="244"/>
      <c r="DT10" s="247" t="str">
        <f t="shared" si="6"/>
        <v>Heide Persson</v>
      </c>
      <c r="DV10" s="229">
        <v>0</v>
      </c>
      <c r="DW10" s="229">
        <v>0</v>
      </c>
      <c r="DX10" s="229">
        <v>0</v>
      </c>
      <c r="DY10" s="229">
        <v>0</v>
      </c>
      <c r="DZ10" s="229">
        <v>0</v>
      </c>
      <c r="EA10" s="229">
        <v>0</v>
      </c>
      <c r="EB10" s="229">
        <v>0</v>
      </c>
      <c r="EC10" s="229">
        <v>0</v>
      </c>
      <c r="ED10" s="229">
        <v>0</v>
      </c>
      <c r="EE10" s="229">
        <v>0</v>
      </c>
      <c r="EF10" s="229">
        <v>0</v>
      </c>
      <c r="EG10" s="229">
        <v>0</v>
      </c>
      <c r="EH10" s="229">
        <v>0</v>
      </c>
      <c r="EI10" s="229">
        <v>0</v>
      </c>
      <c r="EJ10" s="229">
        <v>0</v>
      </c>
      <c r="EK10" s="229">
        <v>0</v>
      </c>
      <c r="EL10" s="229">
        <v>0</v>
      </c>
      <c r="EM10" s="229">
        <v>0</v>
      </c>
      <c r="EN10" s="229">
        <v>0</v>
      </c>
      <c r="EO10" s="229">
        <v>0</v>
      </c>
    </row>
    <row r="11" spans="1:145">
      <c r="A11" s="241" t="s">
        <v>115</v>
      </c>
      <c r="B11" s="242" t="s">
        <v>93</v>
      </c>
      <c r="C11" s="237">
        <f t="shared" si="4"/>
        <v>28</v>
      </c>
      <c r="D11" s="243">
        <f t="shared" si="5"/>
        <v>1815</v>
      </c>
      <c r="E11" s="244"/>
      <c r="F11" s="245" t="s">
        <v>849</v>
      </c>
      <c r="G11" s="244"/>
      <c r="H11" s="244"/>
      <c r="I11" s="244"/>
      <c r="J11" s="244"/>
      <c r="K11" s="244"/>
      <c r="L11" s="244"/>
      <c r="M11" s="244"/>
      <c r="N11" s="244"/>
      <c r="O11" s="244">
        <v>88</v>
      </c>
      <c r="P11" s="244">
        <v>80</v>
      </c>
      <c r="Q11" s="244">
        <v>88</v>
      </c>
      <c r="R11" s="244"/>
      <c r="S11" s="244"/>
      <c r="T11" s="244"/>
      <c r="U11" s="244">
        <v>80</v>
      </c>
      <c r="V11" s="244"/>
      <c r="W11" s="244"/>
      <c r="X11" s="244"/>
      <c r="Y11" s="244"/>
      <c r="Z11" s="244">
        <v>80</v>
      </c>
      <c r="AA11" s="244">
        <v>80</v>
      </c>
      <c r="AB11" s="244">
        <v>80</v>
      </c>
      <c r="AC11" s="244"/>
      <c r="AD11" s="244">
        <v>83</v>
      </c>
      <c r="AE11" s="244"/>
      <c r="AF11" s="244"/>
      <c r="AG11" s="244"/>
      <c r="AH11" s="244"/>
      <c r="AI11" s="244"/>
      <c r="AJ11" s="244">
        <v>80</v>
      </c>
      <c r="AK11" s="244"/>
      <c r="AL11" s="244">
        <v>95</v>
      </c>
      <c r="AM11" s="244">
        <v>89</v>
      </c>
      <c r="AN11" s="244">
        <v>80</v>
      </c>
      <c r="AO11" s="244">
        <v>93</v>
      </c>
      <c r="AP11" s="244">
        <v>91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>
        <v>80</v>
      </c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>
        <v>98</v>
      </c>
      <c r="BR11" s="244">
        <v>50</v>
      </c>
      <c r="BS11" s="244">
        <v>90</v>
      </c>
      <c r="BT11" s="244">
        <v>100</v>
      </c>
      <c r="BU11" s="244">
        <v>99</v>
      </c>
      <c r="BV11" s="244">
        <v>98</v>
      </c>
      <c r="BW11" s="244"/>
      <c r="BX11" s="244">
        <v>92</v>
      </c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I11" s="244"/>
      <c r="CJ11" s="244"/>
      <c r="CK11" s="244"/>
      <c r="CL11" s="244"/>
      <c r="CM11" s="244"/>
      <c r="CN11" s="244"/>
      <c r="CO11" s="244"/>
      <c r="CP11" s="244"/>
      <c r="CQ11" s="244"/>
      <c r="CR11" s="244"/>
      <c r="CS11" s="244"/>
      <c r="CT11" s="244"/>
      <c r="CU11" s="244"/>
      <c r="CV11" s="244"/>
      <c r="CW11" s="244"/>
      <c r="CX11" s="244"/>
      <c r="CY11" s="244">
        <v>98</v>
      </c>
      <c r="CZ11" s="244">
        <v>95</v>
      </c>
      <c r="DA11" s="244"/>
      <c r="DB11" s="244"/>
      <c r="DC11" s="244"/>
      <c r="DD11" s="244"/>
      <c r="DE11" s="244">
        <v>80</v>
      </c>
      <c r="DF11" s="244">
        <v>80</v>
      </c>
      <c r="DG11" s="244"/>
      <c r="DH11" s="244"/>
      <c r="DI11" s="244"/>
      <c r="DJ11" s="244">
        <v>80</v>
      </c>
      <c r="DK11" s="244"/>
      <c r="DL11" s="244"/>
      <c r="DM11" s="244"/>
      <c r="DN11" s="244"/>
      <c r="DO11" s="244"/>
      <c r="DP11" s="244"/>
      <c r="DQ11" s="244"/>
      <c r="DR11" s="244">
        <v>98</v>
      </c>
      <c r="DS11" s="244"/>
      <c r="DT11" s="247" t="str">
        <f t="shared" si="6"/>
        <v>Måns Persson</v>
      </c>
      <c r="DV11" s="229">
        <v>0</v>
      </c>
      <c r="DW11" s="229">
        <v>0</v>
      </c>
      <c r="DX11" s="229">
        <v>0</v>
      </c>
      <c r="DY11" s="229">
        <v>0</v>
      </c>
      <c r="DZ11" s="229">
        <v>0</v>
      </c>
      <c r="EA11" s="229">
        <v>0</v>
      </c>
      <c r="EB11" s="229">
        <v>0</v>
      </c>
      <c r="EC11" s="229">
        <v>0</v>
      </c>
      <c r="ED11" s="229">
        <v>0</v>
      </c>
      <c r="EE11" s="229">
        <v>0</v>
      </c>
      <c r="EF11" s="229">
        <v>0</v>
      </c>
      <c r="EG11" s="229">
        <v>0</v>
      </c>
      <c r="EH11" s="229">
        <v>0</v>
      </c>
      <c r="EI11" s="229">
        <v>0</v>
      </c>
      <c r="EJ11" s="229">
        <v>0</v>
      </c>
      <c r="EK11" s="229">
        <v>0</v>
      </c>
      <c r="EL11" s="229">
        <v>0</v>
      </c>
      <c r="EM11" s="229">
        <v>0</v>
      </c>
      <c r="EN11" s="229">
        <v>0</v>
      </c>
      <c r="EO11" s="229">
        <v>0</v>
      </c>
    </row>
    <row r="12" spans="1:145">
      <c r="A12" s="241" t="s">
        <v>83</v>
      </c>
      <c r="B12" s="242" t="s">
        <v>84</v>
      </c>
      <c r="C12" s="237">
        <f t="shared" si="4"/>
        <v>21</v>
      </c>
      <c r="D12" s="243">
        <f t="shared" si="5"/>
        <v>1802</v>
      </c>
      <c r="E12" s="244"/>
      <c r="F12" s="248" t="s">
        <v>1163</v>
      </c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>
        <v>80</v>
      </c>
      <c r="BR12" s="244">
        <v>83</v>
      </c>
      <c r="BS12" s="244"/>
      <c r="BT12" s="244"/>
      <c r="BU12" s="244"/>
      <c r="BV12" s="244"/>
      <c r="BW12" s="244"/>
      <c r="BX12" s="244">
        <v>92</v>
      </c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I12" s="244">
        <v>98</v>
      </c>
      <c r="CJ12" s="244">
        <v>93</v>
      </c>
      <c r="CK12" s="244">
        <v>114</v>
      </c>
      <c r="CL12" s="244"/>
      <c r="CM12" s="244"/>
      <c r="CN12" s="244"/>
      <c r="CO12" s="244">
        <v>80</v>
      </c>
      <c r="CP12" s="244"/>
      <c r="CQ12" s="244"/>
      <c r="CR12" s="244">
        <v>99</v>
      </c>
      <c r="CS12" s="244"/>
      <c r="CT12" s="244">
        <v>93</v>
      </c>
      <c r="CU12" s="244"/>
      <c r="CV12" s="244">
        <v>96</v>
      </c>
      <c r="CW12" s="244"/>
      <c r="CX12" s="244">
        <v>96</v>
      </c>
      <c r="CY12" s="244"/>
      <c r="CZ12" s="244"/>
      <c r="DA12" s="244">
        <v>98</v>
      </c>
      <c r="DB12" s="244">
        <v>87</v>
      </c>
      <c r="DC12" s="244"/>
      <c r="DD12" s="244">
        <v>97</v>
      </c>
      <c r="DE12" s="244"/>
      <c r="DF12" s="244">
        <v>88</v>
      </c>
      <c r="DG12" s="244"/>
      <c r="DH12" s="244"/>
      <c r="DI12" s="244"/>
      <c r="DJ12" s="244">
        <v>80</v>
      </c>
      <c r="DK12" s="244"/>
      <c r="DL12" s="244">
        <v>50</v>
      </c>
      <c r="DM12" s="244">
        <v>50</v>
      </c>
      <c r="DN12" s="244"/>
      <c r="DO12" s="244"/>
      <c r="DP12" s="244">
        <v>88</v>
      </c>
      <c r="DQ12" s="244">
        <v>94</v>
      </c>
      <c r="DR12" s="244">
        <v>96</v>
      </c>
      <c r="DS12" s="244"/>
      <c r="DT12" s="247" t="str">
        <f t="shared" si="6"/>
        <v>Patricia Edgarsson</v>
      </c>
      <c r="DV12" s="229">
        <v>0</v>
      </c>
      <c r="DW12" s="229">
        <v>0</v>
      </c>
      <c r="DX12" s="229">
        <v>0</v>
      </c>
      <c r="DY12" s="229">
        <v>0</v>
      </c>
      <c r="DZ12" s="229">
        <v>0</v>
      </c>
      <c r="EA12" s="229">
        <v>0</v>
      </c>
      <c r="EB12" s="229">
        <v>0</v>
      </c>
      <c r="EC12" s="229">
        <v>0</v>
      </c>
      <c r="ED12" s="229">
        <v>0</v>
      </c>
      <c r="EE12" s="229">
        <v>0</v>
      </c>
      <c r="EF12" s="229">
        <v>0</v>
      </c>
      <c r="EG12" s="229">
        <v>0</v>
      </c>
      <c r="EH12" s="229">
        <v>0</v>
      </c>
      <c r="EI12" s="229">
        <v>0</v>
      </c>
      <c r="EJ12" s="229">
        <v>0</v>
      </c>
      <c r="EK12" s="229">
        <v>0</v>
      </c>
      <c r="EL12" s="229">
        <v>0</v>
      </c>
      <c r="EM12" s="229">
        <v>0</v>
      </c>
      <c r="EN12" s="229">
        <v>0</v>
      </c>
      <c r="EO12" s="229">
        <v>0</v>
      </c>
    </row>
    <row r="13" spans="1:145">
      <c r="A13" s="241" t="s">
        <v>92</v>
      </c>
      <c r="B13" s="242" t="s">
        <v>93</v>
      </c>
      <c r="C13" s="237">
        <f t="shared" si="4"/>
        <v>25</v>
      </c>
      <c r="D13" s="243">
        <f t="shared" si="5"/>
        <v>1801</v>
      </c>
      <c r="E13" s="244"/>
      <c r="F13" s="248" t="s">
        <v>1060</v>
      </c>
      <c r="G13" s="244"/>
      <c r="H13" s="244"/>
      <c r="I13" s="244"/>
      <c r="J13" s="244"/>
      <c r="K13" s="244"/>
      <c r="L13" s="244"/>
      <c r="M13" s="244"/>
      <c r="N13" s="244"/>
      <c r="O13" s="244">
        <v>50</v>
      </c>
      <c r="P13" s="244">
        <v>92</v>
      </c>
      <c r="Q13" s="244">
        <v>98</v>
      </c>
      <c r="R13" s="244"/>
      <c r="S13" s="244"/>
      <c r="T13" s="244"/>
      <c r="U13" s="244">
        <v>80</v>
      </c>
      <c r="V13" s="244"/>
      <c r="W13" s="244"/>
      <c r="X13" s="244">
        <v>80</v>
      </c>
      <c r="Y13" s="244"/>
      <c r="Z13" s="244">
        <v>82</v>
      </c>
      <c r="AA13" s="244">
        <v>80</v>
      </c>
      <c r="AB13" s="244"/>
      <c r="AC13" s="244"/>
      <c r="AD13" s="244"/>
      <c r="AE13" s="244"/>
      <c r="AF13" s="244"/>
      <c r="AG13" s="244"/>
      <c r="AH13" s="244"/>
      <c r="AI13" s="244"/>
      <c r="AJ13" s="244">
        <v>80</v>
      </c>
      <c r="AK13" s="244"/>
      <c r="AL13" s="244">
        <v>91</v>
      </c>
      <c r="AM13" s="244"/>
      <c r="AN13" s="244">
        <v>87</v>
      </c>
      <c r="AO13" s="244">
        <v>100</v>
      </c>
      <c r="AP13" s="244">
        <v>99</v>
      </c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>
        <v>80</v>
      </c>
      <c r="BR13" s="244">
        <v>80</v>
      </c>
      <c r="BS13" s="244">
        <v>98</v>
      </c>
      <c r="BT13" s="244">
        <v>90</v>
      </c>
      <c r="BU13" s="244">
        <v>97</v>
      </c>
      <c r="BV13" s="244">
        <v>98</v>
      </c>
      <c r="BW13" s="244"/>
      <c r="BX13" s="244">
        <v>90</v>
      </c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I13" s="244"/>
      <c r="CJ13" s="244"/>
      <c r="CK13" s="244"/>
      <c r="CL13" s="244"/>
      <c r="CM13" s="244"/>
      <c r="CN13" s="244"/>
      <c r="CO13" s="244"/>
      <c r="CP13" s="244"/>
      <c r="CQ13" s="244"/>
      <c r="CR13" s="244"/>
      <c r="CS13" s="244">
        <v>85</v>
      </c>
      <c r="CT13" s="244"/>
      <c r="CU13" s="244"/>
      <c r="CV13" s="244"/>
      <c r="CW13" s="244"/>
      <c r="CX13" s="244"/>
      <c r="CY13" s="244">
        <v>96</v>
      </c>
      <c r="CZ13" s="244">
        <v>87</v>
      </c>
      <c r="DA13" s="244"/>
      <c r="DB13" s="244"/>
      <c r="DC13" s="244"/>
      <c r="DD13" s="244"/>
      <c r="DE13" s="244">
        <v>84</v>
      </c>
      <c r="DF13" s="244">
        <v>87</v>
      </c>
      <c r="DG13" s="244"/>
      <c r="DH13" s="244"/>
      <c r="DI13" s="244"/>
      <c r="DJ13" s="244">
        <v>80</v>
      </c>
      <c r="DK13" s="244"/>
      <c r="DL13" s="244"/>
      <c r="DM13" s="244"/>
      <c r="DN13" s="244"/>
      <c r="DO13" s="244"/>
      <c r="DP13" s="244"/>
      <c r="DQ13" s="244"/>
      <c r="DR13" s="244"/>
      <c r="DS13" s="244"/>
      <c r="DT13" s="247" t="str">
        <f t="shared" si="6"/>
        <v>Harald Persson</v>
      </c>
      <c r="DV13" s="229">
        <v>0</v>
      </c>
      <c r="DW13" s="229">
        <v>0</v>
      </c>
      <c r="DX13" s="229">
        <v>0</v>
      </c>
      <c r="DY13" s="229">
        <v>0</v>
      </c>
      <c r="DZ13" s="229">
        <v>0</v>
      </c>
      <c r="EA13" s="229">
        <v>0</v>
      </c>
      <c r="EB13" s="229">
        <v>0</v>
      </c>
      <c r="EC13" s="229">
        <v>0</v>
      </c>
      <c r="ED13" s="229">
        <v>0</v>
      </c>
      <c r="EE13" s="229">
        <v>0</v>
      </c>
      <c r="EF13" s="229">
        <v>0</v>
      </c>
      <c r="EG13" s="229">
        <v>0</v>
      </c>
      <c r="EH13" s="229">
        <v>0</v>
      </c>
      <c r="EI13" s="229">
        <v>0</v>
      </c>
      <c r="EJ13" s="229">
        <v>0</v>
      </c>
      <c r="EK13" s="229">
        <v>0</v>
      </c>
      <c r="EL13" s="229">
        <v>0</v>
      </c>
      <c r="EM13" s="229">
        <v>0</v>
      </c>
      <c r="EN13" s="229">
        <v>0</v>
      </c>
      <c r="EO13" s="229">
        <v>0</v>
      </c>
    </row>
    <row r="14" spans="1:145">
      <c r="A14" s="241" t="s">
        <v>879</v>
      </c>
      <c r="B14" s="242" t="s">
        <v>195</v>
      </c>
      <c r="C14" s="237">
        <f t="shared" si="4"/>
        <v>21</v>
      </c>
      <c r="D14" s="243">
        <f t="shared" si="5"/>
        <v>1797</v>
      </c>
      <c r="E14" s="250"/>
      <c r="F14" s="248" t="s">
        <v>1164</v>
      </c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>
        <v>82</v>
      </c>
      <c r="AA14" s="250">
        <v>80</v>
      </c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>
        <v>92</v>
      </c>
      <c r="AN14" s="250">
        <v>84</v>
      </c>
      <c r="AO14" s="250">
        <v>98</v>
      </c>
      <c r="AP14" s="250">
        <v>80</v>
      </c>
      <c r="AQ14" s="250"/>
      <c r="AR14" s="250"/>
      <c r="AS14" s="250"/>
      <c r="AT14" s="250">
        <v>83</v>
      </c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/>
      <c r="BL14" s="250"/>
      <c r="BM14" s="250"/>
      <c r="BN14" s="250"/>
      <c r="BO14" s="250"/>
      <c r="BP14" s="250"/>
      <c r="BQ14" s="250"/>
      <c r="BR14" s="250"/>
      <c r="BS14" s="250">
        <v>96</v>
      </c>
      <c r="BT14" s="250">
        <v>94</v>
      </c>
      <c r="BU14" s="250">
        <v>95</v>
      </c>
      <c r="BV14" s="250">
        <v>94</v>
      </c>
      <c r="BW14" s="250"/>
      <c r="BX14" s="250"/>
      <c r="BY14" s="250"/>
      <c r="BZ14" s="250"/>
      <c r="CA14" s="250"/>
      <c r="CB14" s="250"/>
      <c r="CC14" s="250"/>
      <c r="CD14" s="250"/>
      <c r="CE14" s="250"/>
      <c r="CF14" s="250"/>
      <c r="CG14" s="250"/>
      <c r="CH14" s="250"/>
      <c r="CI14" s="250"/>
      <c r="CJ14" s="250"/>
      <c r="CK14" s="250"/>
      <c r="CL14" s="250"/>
      <c r="CM14" s="250"/>
      <c r="CN14" s="250"/>
      <c r="CO14" s="250"/>
      <c r="CP14" s="250">
        <v>50</v>
      </c>
      <c r="CQ14" s="250"/>
      <c r="CR14" s="250"/>
      <c r="CS14" s="250"/>
      <c r="CT14" s="250"/>
      <c r="CU14" s="250"/>
      <c r="CV14" s="250"/>
      <c r="CW14" s="250"/>
      <c r="CX14" s="250"/>
      <c r="CY14" s="250"/>
      <c r="CZ14" s="250">
        <v>96</v>
      </c>
      <c r="DA14" s="250">
        <v>97</v>
      </c>
      <c r="DB14" s="250"/>
      <c r="DC14" s="250">
        <v>89</v>
      </c>
      <c r="DD14" s="250"/>
      <c r="DE14" s="250">
        <v>91</v>
      </c>
      <c r="DF14" s="250">
        <v>90</v>
      </c>
      <c r="DG14" s="250"/>
      <c r="DH14" s="250"/>
      <c r="DI14" s="250"/>
      <c r="DJ14" s="250">
        <v>80</v>
      </c>
      <c r="DK14" s="250"/>
      <c r="DL14" s="250"/>
      <c r="DM14" s="250"/>
      <c r="DN14" s="250"/>
      <c r="DO14" s="250"/>
      <c r="DP14" s="250">
        <v>90</v>
      </c>
      <c r="DQ14" s="250">
        <v>90</v>
      </c>
      <c r="DR14" s="250">
        <v>96</v>
      </c>
      <c r="DS14" s="250"/>
      <c r="DT14" s="247" t="str">
        <f t="shared" si="6"/>
        <v>Mattias Johansson</v>
      </c>
      <c r="DV14" s="229">
        <v>0</v>
      </c>
      <c r="DW14" s="229">
        <v>0</v>
      </c>
      <c r="DX14" s="229">
        <v>0</v>
      </c>
      <c r="DY14" s="229">
        <v>0</v>
      </c>
      <c r="DZ14" s="229">
        <v>0</v>
      </c>
      <c r="EA14" s="229">
        <v>0</v>
      </c>
      <c r="EB14" s="229">
        <v>0</v>
      </c>
      <c r="EC14" s="229">
        <v>0</v>
      </c>
      <c r="ED14" s="229">
        <v>0</v>
      </c>
      <c r="EE14" s="229">
        <v>0</v>
      </c>
      <c r="EF14" s="229">
        <v>0</v>
      </c>
      <c r="EG14" s="229">
        <v>0</v>
      </c>
      <c r="EH14" s="229">
        <v>0</v>
      </c>
      <c r="EI14" s="229">
        <v>0</v>
      </c>
      <c r="EJ14" s="229">
        <v>0</v>
      </c>
      <c r="EK14" s="229">
        <v>0</v>
      </c>
      <c r="EL14" s="229">
        <v>0</v>
      </c>
      <c r="EM14" s="229">
        <v>0</v>
      </c>
      <c r="EN14" s="229">
        <v>0</v>
      </c>
      <c r="EO14" s="229">
        <v>0</v>
      </c>
    </row>
    <row r="15" spans="1:145">
      <c r="A15" s="241" t="s">
        <v>90</v>
      </c>
      <c r="B15" s="242" t="s">
        <v>91</v>
      </c>
      <c r="C15" s="237">
        <f t="shared" si="4"/>
        <v>29</v>
      </c>
      <c r="D15" s="243">
        <f t="shared" si="5"/>
        <v>1791</v>
      </c>
      <c r="E15" s="250"/>
      <c r="F15" s="248" t="s">
        <v>1060</v>
      </c>
      <c r="G15" s="250"/>
      <c r="H15" s="250"/>
      <c r="I15" s="250"/>
      <c r="J15" s="250"/>
      <c r="K15" s="250"/>
      <c r="L15" s="250"/>
      <c r="M15" s="250"/>
      <c r="N15" s="250"/>
      <c r="O15" s="250">
        <v>84</v>
      </c>
      <c r="P15" s="250">
        <v>88</v>
      </c>
      <c r="Q15" s="250">
        <v>94</v>
      </c>
      <c r="R15" s="250"/>
      <c r="S15" s="250"/>
      <c r="T15" s="250"/>
      <c r="U15" s="250">
        <v>80</v>
      </c>
      <c r="V15" s="250"/>
      <c r="W15" s="250"/>
      <c r="X15" s="250">
        <v>80</v>
      </c>
      <c r="Y15" s="250"/>
      <c r="Z15" s="250">
        <v>98</v>
      </c>
      <c r="AA15" s="250">
        <v>80</v>
      </c>
      <c r="AB15" s="250"/>
      <c r="AC15" s="250"/>
      <c r="AD15" s="250"/>
      <c r="AE15" s="250"/>
      <c r="AF15" s="250"/>
      <c r="AG15" s="250"/>
      <c r="AH15" s="250"/>
      <c r="AI15" s="250"/>
      <c r="AJ15" s="250">
        <v>80</v>
      </c>
      <c r="AK15" s="250"/>
      <c r="AL15" s="250">
        <v>87</v>
      </c>
      <c r="AM15" s="250"/>
      <c r="AN15" s="250">
        <v>83</v>
      </c>
      <c r="AO15" s="250">
        <v>90</v>
      </c>
      <c r="AP15" s="250">
        <v>100</v>
      </c>
      <c r="AQ15" s="250"/>
      <c r="AR15" s="250"/>
      <c r="AS15" s="250"/>
      <c r="AT15" s="250">
        <v>86</v>
      </c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/>
      <c r="BJ15" s="250"/>
      <c r="BK15" s="250"/>
      <c r="BL15" s="250">
        <v>95</v>
      </c>
      <c r="BM15" s="250">
        <v>94</v>
      </c>
      <c r="BN15" s="250">
        <v>98</v>
      </c>
      <c r="BO15" s="250">
        <v>80</v>
      </c>
      <c r="BP15" s="250">
        <v>80</v>
      </c>
      <c r="BQ15" s="250"/>
      <c r="BR15" s="250"/>
      <c r="BS15" s="250"/>
      <c r="BT15" s="250"/>
      <c r="BU15" s="250"/>
      <c r="BV15" s="250"/>
      <c r="BW15" s="250"/>
      <c r="BX15" s="250"/>
      <c r="BY15" s="250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250"/>
      <c r="CK15" s="250"/>
      <c r="CL15" s="250"/>
      <c r="CM15" s="250"/>
      <c r="CN15" s="250"/>
      <c r="CO15" s="250"/>
      <c r="CP15" s="250"/>
      <c r="CQ15" s="250"/>
      <c r="CR15" s="250"/>
      <c r="CS15" s="250">
        <v>90</v>
      </c>
      <c r="CT15" s="250"/>
      <c r="CU15" s="250"/>
      <c r="CV15" s="250"/>
      <c r="CW15" s="250">
        <v>80</v>
      </c>
      <c r="CX15" s="250"/>
      <c r="CY15" s="250">
        <v>94</v>
      </c>
      <c r="CZ15" s="250"/>
      <c r="DA15" s="250"/>
      <c r="DB15" s="250"/>
      <c r="DC15" s="250">
        <v>86</v>
      </c>
      <c r="DD15" s="250"/>
      <c r="DE15" s="250">
        <v>80</v>
      </c>
      <c r="DF15" s="250">
        <v>83</v>
      </c>
      <c r="DG15" s="250"/>
      <c r="DH15" s="250"/>
      <c r="DI15" s="250">
        <v>80</v>
      </c>
      <c r="DJ15" s="250">
        <v>80</v>
      </c>
      <c r="DK15" s="250"/>
      <c r="DL15" s="250"/>
      <c r="DM15" s="250"/>
      <c r="DN15" s="250"/>
      <c r="DO15" s="250"/>
      <c r="DP15" s="250">
        <v>80</v>
      </c>
      <c r="DQ15" s="250">
        <v>88</v>
      </c>
      <c r="DR15" s="250">
        <v>93</v>
      </c>
      <c r="DS15" s="250"/>
      <c r="DT15" s="247" t="str">
        <f t="shared" si="6"/>
        <v>Maria Mickelåker</v>
      </c>
      <c r="DV15" s="229">
        <v>0</v>
      </c>
      <c r="DW15" s="229">
        <v>0</v>
      </c>
      <c r="DX15" s="229">
        <v>0</v>
      </c>
      <c r="DY15" s="229">
        <v>0</v>
      </c>
      <c r="DZ15" s="229">
        <v>0</v>
      </c>
      <c r="EA15" s="229">
        <v>0</v>
      </c>
      <c r="EB15" s="229">
        <v>0</v>
      </c>
      <c r="EC15" s="229">
        <v>0</v>
      </c>
      <c r="ED15" s="229">
        <v>0</v>
      </c>
      <c r="EE15" s="229">
        <v>0</v>
      </c>
      <c r="EF15" s="229">
        <v>0</v>
      </c>
      <c r="EG15" s="229">
        <v>0</v>
      </c>
      <c r="EH15" s="229">
        <v>0</v>
      </c>
      <c r="EI15" s="229">
        <v>0</v>
      </c>
      <c r="EJ15" s="229">
        <v>0</v>
      </c>
      <c r="EK15" s="229">
        <v>0</v>
      </c>
      <c r="EL15" s="229">
        <v>0</v>
      </c>
      <c r="EM15" s="229">
        <v>0</v>
      </c>
      <c r="EN15" s="229">
        <v>0</v>
      </c>
      <c r="EO15" s="229">
        <v>0</v>
      </c>
    </row>
    <row r="16" spans="1:145">
      <c r="A16" s="241" t="s">
        <v>121</v>
      </c>
      <c r="B16" s="242" t="s">
        <v>88</v>
      </c>
      <c r="C16" s="237">
        <f t="shared" si="4"/>
        <v>37</v>
      </c>
      <c r="D16" s="243">
        <f t="shared" si="5"/>
        <v>1765</v>
      </c>
      <c r="E16" s="244"/>
      <c r="F16" s="245" t="s">
        <v>849</v>
      </c>
      <c r="G16" s="244"/>
      <c r="H16" s="244"/>
      <c r="I16" s="244"/>
      <c r="J16" s="244"/>
      <c r="K16" s="244"/>
      <c r="L16" s="244"/>
      <c r="M16" s="244"/>
      <c r="N16" s="244"/>
      <c r="O16" s="244">
        <v>80</v>
      </c>
      <c r="P16" s="244">
        <v>80</v>
      </c>
      <c r="Q16" s="244">
        <v>90</v>
      </c>
      <c r="R16" s="244"/>
      <c r="S16" s="244"/>
      <c r="T16" s="244"/>
      <c r="U16" s="244">
        <v>80</v>
      </c>
      <c r="V16" s="244"/>
      <c r="W16" s="244"/>
      <c r="X16" s="244"/>
      <c r="Y16" s="244"/>
      <c r="Z16" s="244">
        <v>82</v>
      </c>
      <c r="AA16" s="244"/>
      <c r="AB16" s="244">
        <v>80</v>
      </c>
      <c r="AC16" s="244"/>
      <c r="AD16" s="244">
        <v>89</v>
      </c>
      <c r="AE16" s="244"/>
      <c r="AF16" s="244"/>
      <c r="AG16" s="244"/>
      <c r="AH16" s="244"/>
      <c r="AI16" s="244"/>
      <c r="AJ16" s="244">
        <v>80</v>
      </c>
      <c r="AK16" s="244"/>
      <c r="AL16" s="244">
        <v>86</v>
      </c>
      <c r="AM16" s="244">
        <v>80</v>
      </c>
      <c r="AN16" s="244"/>
      <c r="AO16" s="244">
        <v>80</v>
      </c>
      <c r="AP16" s="244">
        <v>81</v>
      </c>
      <c r="AQ16" s="244"/>
      <c r="AR16" s="244"/>
      <c r="AS16" s="244"/>
      <c r="AT16" s="244">
        <v>70</v>
      </c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>
        <v>90</v>
      </c>
      <c r="BM16" s="244">
        <v>80</v>
      </c>
      <c r="BN16" s="244">
        <v>89</v>
      </c>
      <c r="BO16" s="244">
        <v>80</v>
      </c>
      <c r="BP16" s="244">
        <v>89</v>
      </c>
      <c r="BQ16" s="244">
        <v>83</v>
      </c>
      <c r="BR16" s="244">
        <v>50</v>
      </c>
      <c r="BS16" s="244"/>
      <c r="BT16" s="244"/>
      <c r="BU16" s="244"/>
      <c r="BV16" s="244"/>
      <c r="BW16" s="244"/>
      <c r="BX16" s="244">
        <v>88</v>
      </c>
      <c r="BY16" s="244"/>
      <c r="BZ16" s="244"/>
      <c r="CA16" s="244"/>
      <c r="CB16" s="244">
        <v>86</v>
      </c>
      <c r="CC16" s="244">
        <v>87</v>
      </c>
      <c r="CD16" s="244"/>
      <c r="CE16" s="244"/>
      <c r="CF16" s="244"/>
      <c r="CG16" s="244">
        <v>93</v>
      </c>
      <c r="CH16" s="244">
        <v>70</v>
      </c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>
        <v>80</v>
      </c>
      <c r="CT16" s="244"/>
      <c r="CU16" s="244"/>
      <c r="CV16" s="244"/>
      <c r="CW16" s="244">
        <v>94</v>
      </c>
      <c r="CX16" s="244"/>
      <c r="CY16" s="244">
        <v>82</v>
      </c>
      <c r="CZ16" s="244">
        <v>88</v>
      </c>
      <c r="DA16" s="244">
        <v>88</v>
      </c>
      <c r="DB16" s="244"/>
      <c r="DC16" s="244">
        <v>92</v>
      </c>
      <c r="DD16" s="244"/>
      <c r="DE16" s="244">
        <v>86</v>
      </c>
      <c r="DF16" s="244">
        <v>80</v>
      </c>
      <c r="DG16" s="244"/>
      <c r="DH16" s="244"/>
      <c r="DI16" s="244"/>
      <c r="DJ16" s="244">
        <v>80</v>
      </c>
      <c r="DK16" s="244"/>
      <c r="DL16" s="244"/>
      <c r="DM16" s="244"/>
      <c r="DN16" s="244"/>
      <c r="DO16" s="244"/>
      <c r="DP16" s="244">
        <v>94</v>
      </c>
      <c r="DQ16" s="244">
        <v>89</v>
      </c>
      <c r="DR16" s="244">
        <v>70</v>
      </c>
      <c r="DS16" s="244"/>
      <c r="DT16" s="247" t="str">
        <f t="shared" si="6"/>
        <v>Stellan Gradin</v>
      </c>
      <c r="DV16" s="229">
        <v>0</v>
      </c>
      <c r="DW16" s="229">
        <v>0</v>
      </c>
      <c r="DX16" s="229">
        <v>0</v>
      </c>
      <c r="DY16" s="229">
        <v>0</v>
      </c>
      <c r="DZ16" s="229">
        <v>0</v>
      </c>
      <c r="EA16" s="229">
        <v>0</v>
      </c>
      <c r="EB16" s="229">
        <v>0</v>
      </c>
      <c r="EC16" s="229">
        <v>0</v>
      </c>
      <c r="ED16" s="229">
        <v>0</v>
      </c>
      <c r="EE16" s="229">
        <v>0</v>
      </c>
      <c r="EF16" s="229">
        <v>0</v>
      </c>
      <c r="EG16" s="229">
        <v>0</v>
      </c>
      <c r="EH16" s="229">
        <v>0</v>
      </c>
      <c r="EI16" s="229">
        <v>0</v>
      </c>
      <c r="EJ16" s="229">
        <v>0</v>
      </c>
      <c r="EK16" s="229">
        <v>0</v>
      </c>
      <c r="EL16" s="229">
        <v>0</v>
      </c>
      <c r="EM16" s="229">
        <v>0</v>
      </c>
      <c r="EN16" s="229">
        <v>0</v>
      </c>
      <c r="EO16" s="229">
        <v>0</v>
      </c>
    </row>
    <row r="17" spans="1:145">
      <c r="A17" s="241" t="s">
        <v>137</v>
      </c>
      <c r="B17" s="242" t="s">
        <v>124</v>
      </c>
      <c r="C17" s="237">
        <f t="shared" si="4"/>
        <v>26</v>
      </c>
      <c r="D17" s="243">
        <f t="shared" si="5"/>
        <v>1746</v>
      </c>
      <c r="E17" s="244"/>
      <c r="F17" s="245" t="s">
        <v>849</v>
      </c>
      <c r="G17" s="244"/>
      <c r="H17" s="244"/>
      <c r="I17" s="244"/>
      <c r="J17" s="244"/>
      <c r="K17" s="244"/>
      <c r="L17" s="244"/>
      <c r="M17" s="244"/>
      <c r="N17" s="244"/>
      <c r="O17" s="244">
        <v>92</v>
      </c>
      <c r="P17" s="244">
        <v>80</v>
      </c>
      <c r="Q17" s="244">
        <v>84</v>
      </c>
      <c r="R17" s="244"/>
      <c r="S17" s="244"/>
      <c r="T17" s="244"/>
      <c r="U17" s="244"/>
      <c r="V17" s="244"/>
      <c r="W17" s="244"/>
      <c r="X17" s="244"/>
      <c r="Y17" s="244"/>
      <c r="Z17" s="244">
        <v>89</v>
      </c>
      <c r="AA17" s="244">
        <v>80</v>
      </c>
      <c r="AB17" s="244">
        <v>80</v>
      </c>
      <c r="AC17" s="244"/>
      <c r="AD17" s="244">
        <v>87</v>
      </c>
      <c r="AE17" s="244"/>
      <c r="AF17" s="244"/>
      <c r="AG17" s="244"/>
      <c r="AH17" s="244"/>
      <c r="AI17" s="244"/>
      <c r="AJ17" s="244"/>
      <c r="AK17" s="244"/>
      <c r="AL17" s="244">
        <v>80</v>
      </c>
      <c r="AM17" s="244">
        <v>91</v>
      </c>
      <c r="AN17" s="244"/>
      <c r="AO17" s="244">
        <v>81</v>
      </c>
      <c r="AP17" s="244">
        <v>86</v>
      </c>
      <c r="AQ17" s="244"/>
      <c r="AR17" s="244"/>
      <c r="AS17" s="244">
        <v>97</v>
      </c>
      <c r="AT17" s="244">
        <v>80</v>
      </c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>
        <v>86</v>
      </c>
      <c r="BM17" s="244">
        <v>80</v>
      </c>
      <c r="BN17" s="244">
        <v>87</v>
      </c>
      <c r="BO17" s="244">
        <v>89</v>
      </c>
      <c r="BP17" s="244">
        <v>80</v>
      </c>
      <c r="BQ17" s="244"/>
      <c r="BR17" s="244"/>
      <c r="BS17" s="244"/>
      <c r="BT17" s="244"/>
      <c r="BU17" s="244"/>
      <c r="BV17" s="244"/>
      <c r="BW17" s="244"/>
      <c r="BX17" s="244">
        <v>90</v>
      </c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>
        <v>95</v>
      </c>
      <c r="CV17" s="244"/>
      <c r="CW17" s="244">
        <v>95</v>
      </c>
      <c r="CX17" s="244"/>
      <c r="CY17" s="244"/>
      <c r="CZ17" s="244">
        <v>80</v>
      </c>
      <c r="DA17" s="244"/>
      <c r="DB17" s="244"/>
      <c r="DC17" s="244"/>
      <c r="DD17" s="244"/>
      <c r="DE17" s="244">
        <v>80</v>
      </c>
      <c r="DF17" s="244">
        <v>86</v>
      </c>
      <c r="DG17" s="244"/>
      <c r="DH17" s="244"/>
      <c r="DI17" s="244"/>
      <c r="DJ17" s="244">
        <v>80</v>
      </c>
      <c r="DK17" s="244"/>
      <c r="DL17" s="244"/>
      <c r="DM17" s="244"/>
      <c r="DN17" s="244"/>
      <c r="DO17" s="244"/>
      <c r="DP17" s="244"/>
      <c r="DQ17" s="244"/>
      <c r="DR17" s="244">
        <v>91</v>
      </c>
      <c r="DS17" s="244"/>
      <c r="DT17" s="247" t="str">
        <f t="shared" si="6"/>
        <v>Fabian Andersson</v>
      </c>
      <c r="DV17" s="229">
        <v>0</v>
      </c>
      <c r="DW17" s="229">
        <v>0</v>
      </c>
      <c r="DX17" s="229">
        <v>0</v>
      </c>
      <c r="DY17" s="229">
        <v>0</v>
      </c>
      <c r="DZ17" s="229">
        <v>0</v>
      </c>
      <c r="EA17" s="229">
        <v>0</v>
      </c>
      <c r="EB17" s="229">
        <v>0</v>
      </c>
      <c r="EC17" s="229">
        <v>0</v>
      </c>
      <c r="ED17" s="229">
        <v>0</v>
      </c>
      <c r="EE17" s="229">
        <v>0</v>
      </c>
      <c r="EF17" s="229">
        <v>0</v>
      </c>
      <c r="EG17" s="229">
        <v>0</v>
      </c>
      <c r="EH17" s="229">
        <v>0</v>
      </c>
      <c r="EI17" s="229">
        <v>0</v>
      </c>
      <c r="EJ17" s="229">
        <v>0</v>
      </c>
      <c r="EK17" s="229">
        <v>0</v>
      </c>
      <c r="EL17" s="229">
        <v>0</v>
      </c>
      <c r="EM17" s="229">
        <v>0</v>
      </c>
      <c r="EN17" s="229">
        <v>0</v>
      </c>
      <c r="EO17" s="229">
        <v>0</v>
      </c>
    </row>
    <row r="18" spans="1:145">
      <c r="A18" s="241" t="s">
        <v>154</v>
      </c>
      <c r="B18" s="251" t="s">
        <v>155</v>
      </c>
      <c r="C18" s="237">
        <f t="shared" si="4"/>
        <v>25</v>
      </c>
      <c r="D18" s="243">
        <f t="shared" si="5"/>
        <v>1725</v>
      </c>
      <c r="E18" s="244"/>
      <c r="F18" s="245" t="s">
        <v>849</v>
      </c>
      <c r="G18" s="244"/>
      <c r="H18" s="244"/>
      <c r="I18" s="244"/>
      <c r="J18" s="244"/>
      <c r="K18" s="244"/>
      <c r="L18" s="244"/>
      <c r="M18" s="244"/>
      <c r="N18" s="244"/>
      <c r="O18" s="244">
        <v>92</v>
      </c>
      <c r="P18" s="244">
        <v>80</v>
      </c>
      <c r="Q18" s="244">
        <v>92</v>
      </c>
      <c r="R18" s="244"/>
      <c r="S18" s="244"/>
      <c r="T18" s="244"/>
      <c r="U18" s="244">
        <v>80</v>
      </c>
      <c r="V18" s="244"/>
      <c r="W18" s="244"/>
      <c r="X18" s="244"/>
      <c r="Y18" s="244"/>
      <c r="Z18" s="244">
        <v>91</v>
      </c>
      <c r="AA18" s="244">
        <v>80</v>
      </c>
      <c r="AB18" s="244">
        <v>80</v>
      </c>
      <c r="AC18" s="244"/>
      <c r="AD18" s="244">
        <v>92</v>
      </c>
      <c r="AE18" s="244"/>
      <c r="AF18" s="244"/>
      <c r="AG18" s="244"/>
      <c r="AH18" s="244"/>
      <c r="AI18" s="244"/>
      <c r="AJ18" s="244">
        <v>80</v>
      </c>
      <c r="AK18" s="244"/>
      <c r="AL18" s="244">
        <v>83</v>
      </c>
      <c r="AM18" s="244">
        <v>86</v>
      </c>
      <c r="AN18" s="244">
        <v>83</v>
      </c>
      <c r="AO18" s="244">
        <v>87</v>
      </c>
      <c r="AP18" s="244">
        <v>85</v>
      </c>
      <c r="AQ18" s="244"/>
      <c r="AR18" s="244"/>
      <c r="AS18" s="244">
        <v>50</v>
      </c>
      <c r="AT18" s="244">
        <v>80</v>
      </c>
      <c r="AU18" s="244"/>
      <c r="AV18" s="244"/>
      <c r="AW18" s="244"/>
      <c r="AX18" s="244"/>
      <c r="AY18" s="244"/>
      <c r="AZ18" s="244"/>
      <c r="BA18" s="244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>
        <v>80</v>
      </c>
      <c r="BR18" s="244">
        <v>80</v>
      </c>
      <c r="BS18" s="244"/>
      <c r="BT18" s="244"/>
      <c r="BU18" s="244"/>
      <c r="BV18" s="244"/>
      <c r="BW18" s="244"/>
      <c r="BX18" s="244">
        <v>84</v>
      </c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>
        <v>85</v>
      </c>
      <c r="CR18" s="244"/>
      <c r="CS18" s="244"/>
      <c r="CT18" s="244"/>
      <c r="CU18" s="244"/>
      <c r="CV18" s="244"/>
      <c r="CW18" s="244">
        <v>97</v>
      </c>
      <c r="CX18" s="244"/>
      <c r="CY18" s="244"/>
      <c r="CZ18" s="244">
        <v>92</v>
      </c>
      <c r="DA18" s="244"/>
      <c r="DB18" s="244"/>
      <c r="DC18" s="244">
        <v>96</v>
      </c>
      <c r="DD18" s="244"/>
      <c r="DE18" s="244"/>
      <c r="DF18" s="244">
        <v>80</v>
      </c>
      <c r="DG18" s="244"/>
      <c r="DH18" s="244"/>
      <c r="DI18" s="244"/>
      <c r="DJ18" s="244">
        <v>80</v>
      </c>
      <c r="DK18" s="244"/>
      <c r="DL18" s="244"/>
      <c r="DM18" s="244"/>
      <c r="DN18" s="244"/>
      <c r="DO18" s="244"/>
      <c r="DP18" s="244"/>
      <c r="DQ18" s="244"/>
      <c r="DR18" s="244"/>
      <c r="DS18" s="244"/>
      <c r="DT18" s="247" t="str">
        <f t="shared" si="6"/>
        <v>Brian Ahlm</v>
      </c>
      <c r="DV18" s="229">
        <v>0</v>
      </c>
      <c r="DW18" s="229">
        <v>0</v>
      </c>
      <c r="DX18" s="229">
        <v>0</v>
      </c>
      <c r="DY18" s="229">
        <v>0</v>
      </c>
      <c r="DZ18" s="229">
        <v>0</v>
      </c>
      <c r="EA18" s="229">
        <v>0</v>
      </c>
      <c r="EB18" s="229">
        <v>0</v>
      </c>
      <c r="EC18" s="229">
        <v>0</v>
      </c>
      <c r="ED18" s="229">
        <v>0</v>
      </c>
      <c r="EE18" s="229">
        <v>0</v>
      </c>
      <c r="EF18" s="229">
        <v>0</v>
      </c>
      <c r="EG18" s="229">
        <v>0</v>
      </c>
      <c r="EH18" s="229">
        <v>0</v>
      </c>
      <c r="EI18" s="229">
        <v>0</v>
      </c>
      <c r="EJ18" s="229">
        <v>0</v>
      </c>
      <c r="EK18" s="229">
        <v>0</v>
      </c>
      <c r="EL18" s="229">
        <v>0</v>
      </c>
      <c r="EM18" s="229">
        <v>0</v>
      </c>
      <c r="EN18" s="229">
        <v>0</v>
      </c>
      <c r="EO18" s="229">
        <v>0</v>
      </c>
    </row>
    <row r="19" spans="1:145">
      <c r="A19" s="241" t="s">
        <v>159</v>
      </c>
      <c r="B19" s="242" t="s">
        <v>124</v>
      </c>
      <c r="C19" s="237">
        <f t="shared" si="4"/>
        <v>21</v>
      </c>
      <c r="D19" s="243">
        <f t="shared" si="5"/>
        <v>1719</v>
      </c>
      <c r="E19" s="244"/>
      <c r="F19" s="245" t="s">
        <v>849</v>
      </c>
      <c r="G19" s="244"/>
      <c r="H19" s="244"/>
      <c r="I19" s="244"/>
      <c r="J19" s="244"/>
      <c r="K19" s="244"/>
      <c r="L19" s="244"/>
      <c r="M19" s="244"/>
      <c r="N19" s="244"/>
      <c r="O19" s="244">
        <v>92</v>
      </c>
      <c r="P19" s="244">
        <v>80</v>
      </c>
      <c r="Q19" s="244">
        <v>80</v>
      </c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>
        <v>80</v>
      </c>
      <c r="AC19" s="244"/>
      <c r="AD19" s="244">
        <v>89</v>
      </c>
      <c r="AE19" s="244"/>
      <c r="AF19" s="244"/>
      <c r="AG19" s="244"/>
      <c r="AH19" s="244"/>
      <c r="AI19" s="244"/>
      <c r="AJ19" s="244"/>
      <c r="AK19" s="244"/>
      <c r="AL19" s="244"/>
      <c r="AM19" s="244"/>
      <c r="AN19" s="244"/>
      <c r="AO19" s="244">
        <v>86</v>
      </c>
      <c r="AP19" s="244"/>
      <c r="AQ19" s="244"/>
      <c r="AR19" s="244"/>
      <c r="AS19" s="244">
        <v>50</v>
      </c>
      <c r="AT19" s="244">
        <v>84</v>
      </c>
      <c r="AU19" s="244"/>
      <c r="AV19" s="244"/>
      <c r="AW19" s="244"/>
      <c r="AX19" s="244"/>
      <c r="AY19" s="244"/>
      <c r="AZ19" s="244"/>
      <c r="BA19" s="244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>
        <v>91</v>
      </c>
      <c r="BM19" s="244">
        <v>84</v>
      </c>
      <c r="BN19" s="244">
        <v>93</v>
      </c>
      <c r="BO19" s="244">
        <v>92</v>
      </c>
      <c r="BP19" s="244">
        <v>88</v>
      </c>
      <c r="BQ19" s="244"/>
      <c r="BR19" s="244"/>
      <c r="BS19" s="244"/>
      <c r="BT19" s="244"/>
      <c r="BU19" s="244"/>
      <c r="BV19" s="244"/>
      <c r="BW19" s="244"/>
      <c r="BX19" s="244">
        <v>88</v>
      </c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>
        <v>90</v>
      </c>
      <c r="CV19" s="244"/>
      <c r="CW19" s="244">
        <v>86</v>
      </c>
      <c r="CX19" s="244"/>
      <c r="CY19" s="244"/>
      <c r="CZ19" s="244">
        <v>93</v>
      </c>
      <c r="DA19" s="244"/>
      <c r="DB19" s="244"/>
      <c r="DC19" s="244"/>
      <c r="DD19" s="244"/>
      <c r="DE19" s="244">
        <v>81</v>
      </c>
      <c r="DF19" s="244">
        <v>92</v>
      </c>
      <c r="DG19" s="244"/>
      <c r="DH19" s="244"/>
      <c r="DI19" s="244"/>
      <c r="DJ19" s="244">
        <v>80</v>
      </c>
      <c r="DK19" s="244"/>
      <c r="DL19" s="244"/>
      <c r="DM19" s="244"/>
      <c r="DN19" s="244"/>
      <c r="DO19" s="244"/>
      <c r="DP19" s="244"/>
      <c r="DQ19" s="244"/>
      <c r="DR19" s="244">
        <v>70</v>
      </c>
      <c r="DS19" s="244"/>
      <c r="DT19" s="247" t="str">
        <f t="shared" si="6"/>
        <v>Ludwig Andersson</v>
      </c>
      <c r="DV19" s="229">
        <v>0</v>
      </c>
      <c r="DW19" s="229">
        <v>0</v>
      </c>
      <c r="DX19" s="229">
        <v>0</v>
      </c>
      <c r="DY19" s="229">
        <v>0</v>
      </c>
      <c r="DZ19" s="229">
        <v>0</v>
      </c>
      <c r="EA19" s="229">
        <v>0</v>
      </c>
      <c r="EB19" s="229">
        <v>0</v>
      </c>
      <c r="EC19" s="229">
        <v>0</v>
      </c>
      <c r="ED19" s="229">
        <v>0</v>
      </c>
      <c r="EE19" s="229">
        <v>0</v>
      </c>
      <c r="EF19" s="229">
        <v>0</v>
      </c>
      <c r="EG19" s="229">
        <v>0</v>
      </c>
      <c r="EH19" s="229">
        <v>0</v>
      </c>
      <c r="EI19" s="229">
        <v>0</v>
      </c>
      <c r="EJ19" s="229">
        <v>0</v>
      </c>
      <c r="EK19" s="229">
        <v>0</v>
      </c>
      <c r="EL19" s="229">
        <v>0</v>
      </c>
      <c r="EM19" s="229">
        <v>0</v>
      </c>
      <c r="EN19" s="229">
        <v>0</v>
      </c>
      <c r="EO19" s="229">
        <v>0</v>
      </c>
    </row>
    <row r="20" spans="1:145">
      <c r="A20" s="241" t="s">
        <v>445</v>
      </c>
      <c r="B20" s="242" t="s">
        <v>97</v>
      </c>
      <c r="C20" s="237">
        <f t="shared" si="4"/>
        <v>22</v>
      </c>
      <c r="D20" s="243">
        <f t="shared" si="5"/>
        <v>1710</v>
      </c>
      <c r="E20" s="250"/>
      <c r="F20" s="249" t="s">
        <v>1162</v>
      </c>
      <c r="G20" s="250"/>
      <c r="H20" s="250"/>
      <c r="I20" s="250"/>
      <c r="J20" s="250"/>
      <c r="K20" s="250"/>
      <c r="L20" s="250"/>
      <c r="M20" s="250"/>
      <c r="N20" s="250"/>
      <c r="O20" s="250">
        <v>80</v>
      </c>
      <c r="P20" s="250">
        <v>84</v>
      </c>
      <c r="Q20" s="250">
        <v>96</v>
      </c>
      <c r="R20" s="250"/>
      <c r="S20" s="250"/>
      <c r="T20" s="250"/>
      <c r="U20" s="250">
        <v>80</v>
      </c>
      <c r="V20" s="250"/>
      <c r="W20" s="250"/>
      <c r="X20" s="250">
        <v>80</v>
      </c>
      <c r="Y20" s="250"/>
      <c r="Z20" s="250">
        <v>80</v>
      </c>
      <c r="AA20" s="250">
        <v>80</v>
      </c>
      <c r="AB20" s="250"/>
      <c r="AC20" s="250"/>
      <c r="AD20" s="250"/>
      <c r="AE20" s="250"/>
      <c r="AF20" s="250"/>
      <c r="AG20" s="250"/>
      <c r="AH20" s="250"/>
      <c r="AI20" s="250"/>
      <c r="AJ20" s="250">
        <v>80</v>
      </c>
      <c r="AK20" s="250"/>
      <c r="AL20" s="250">
        <v>86</v>
      </c>
      <c r="AM20" s="250"/>
      <c r="AN20" s="250"/>
      <c r="AO20" s="250">
        <v>95</v>
      </c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250"/>
      <c r="BP20" s="250"/>
      <c r="BQ20" s="250">
        <v>80</v>
      </c>
      <c r="BR20" s="250">
        <v>80</v>
      </c>
      <c r="BS20" s="250">
        <v>92</v>
      </c>
      <c r="BT20" s="250">
        <v>94</v>
      </c>
      <c r="BU20" s="250">
        <v>92</v>
      </c>
      <c r="BV20" s="250">
        <v>96</v>
      </c>
      <c r="BW20" s="250"/>
      <c r="BX20" s="250"/>
      <c r="BY20" s="250"/>
      <c r="BZ20" s="250"/>
      <c r="CA20" s="250"/>
      <c r="CB20" s="250"/>
      <c r="CC20" s="250"/>
      <c r="CD20" s="250"/>
      <c r="CE20" s="250"/>
      <c r="CF20" s="250"/>
      <c r="CG20" s="250"/>
      <c r="CH20" s="250"/>
      <c r="CI20" s="250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250">
        <v>80</v>
      </c>
      <c r="DG20" s="250"/>
      <c r="DH20" s="250"/>
      <c r="DI20" s="250"/>
      <c r="DJ20" s="250">
        <v>80</v>
      </c>
      <c r="DK20" s="250">
        <v>91</v>
      </c>
      <c r="DL20" s="250"/>
      <c r="DM20" s="250"/>
      <c r="DN20" s="250"/>
      <c r="DO20" s="250"/>
      <c r="DP20" s="250">
        <v>80</v>
      </c>
      <c r="DQ20" s="250">
        <v>84</v>
      </c>
      <c r="DR20" s="250">
        <v>80</v>
      </c>
      <c r="DS20" s="250"/>
      <c r="DT20" s="247" t="str">
        <f t="shared" si="6"/>
        <v>Ingemar Nilsson</v>
      </c>
      <c r="DV20" s="229">
        <v>0</v>
      </c>
      <c r="DW20" s="229">
        <v>0</v>
      </c>
      <c r="DX20" s="229">
        <v>0</v>
      </c>
      <c r="DY20" s="229">
        <v>0</v>
      </c>
      <c r="DZ20" s="229">
        <v>0</v>
      </c>
      <c r="EA20" s="229">
        <v>0</v>
      </c>
      <c r="EB20" s="229">
        <v>0</v>
      </c>
      <c r="EC20" s="229">
        <v>0</v>
      </c>
      <c r="ED20" s="229">
        <v>0</v>
      </c>
      <c r="EE20" s="229">
        <v>0</v>
      </c>
      <c r="EF20" s="229">
        <v>0</v>
      </c>
      <c r="EG20" s="229">
        <v>0</v>
      </c>
      <c r="EH20" s="229">
        <v>0</v>
      </c>
      <c r="EI20" s="229">
        <v>0</v>
      </c>
      <c r="EJ20" s="229">
        <v>0</v>
      </c>
      <c r="EK20" s="229">
        <v>0</v>
      </c>
      <c r="EL20" s="229">
        <v>0</v>
      </c>
      <c r="EM20" s="229">
        <v>0</v>
      </c>
      <c r="EN20" s="229">
        <v>0</v>
      </c>
      <c r="EO20" s="229">
        <v>0</v>
      </c>
    </row>
    <row r="21" spans="1:145">
      <c r="A21" s="241" t="s">
        <v>142</v>
      </c>
      <c r="B21" s="242" t="s">
        <v>105</v>
      </c>
      <c r="C21" s="237">
        <f t="shared" si="4"/>
        <v>29</v>
      </c>
      <c r="D21" s="243">
        <f t="shared" si="5"/>
        <v>1699</v>
      </c>
      <c r="E21" s="244"/>
      <c r="F21" s="245" t="s">
        <v>849</v>
      </c>
      <c r="G21" s="244"/>
      <c r="H21" s="244"/>
      <c r="I21" s="244"/>
      <c r="J21" s="244"/>
      <c r="K21" s="244"/>
      <c r="L21" s="244"/>
      <c r="M21" s="244"/>
      <c r="N21" s="244"/>
      <c r="O21" s="244">
        <v>84</v>
      </c>
      <c r="P21" s="244">
        <v>80</v>
      </c>
      <c r="Q21" s="244">
        <v>88</v>
      </c>
      <c r="R21" s="244"/>
      <c r="S21" s="244"/>
      <c r="T21" s="244"/>
      <c r="U21" s="244">
        <v>80</v>
      </c>
      <c r="V21" s="244"/>
      <c r="W21" s="244"/>
      <c r="X21" s="244"/>
      <c r="Y21" s="244"/>
      <c r="Z21" s="244">
        <v>83</v>
      </c>
      <c r="AA21" s="244"/>
      <c r="AB21" s="244">
        <v>80</v>
      </c>
      <c r="AC21" s="244"/>
      <c r="AD21" s="244">
        <v>87</v>
      </c>
      <c r="AE21" s="244"/>
      <c r="AF21" s="244"/>
      <c r="AG21" s="244"/>
      <c r="AH21" s="244"/>
      <c r="AI21" s="244"/>
      <c r="AJ21" s="244">
        <v>80</v>
      </c>
      <c r="AK21" s="244"/>
      <c r="AL21" s="244">
        <v>83</v>
      </c>
      <c r="AM21" s="244">
        <v>85</v>
      </c>
      <c r="AN21" s="244">
        <v>70</v>
      </c>
      <c r="AO21" s="244">
        <v>88</v>
      </c>
      <c r="AP21" s="244">
        <v>80</v>
      </c>
      <c r="AQ21" s="244"/>
      <c r="AR21" s="244"/>
      <c r="AS21" s="244"/>
      <c r="AT21" s="244">
        <v>90</v>
      </c>
      <c r="AU21" s="244"/>
      <c r="AV21" s="244"/>
      <c r="AW21" s="244"/>
      <c r="AX21" s="244"/>
      <c r="AY21" s="244"/>
      <c r="AZ21" s="244">
        <v>80</v>
      </c>
      <c r="BA21" s="244">
        <v>50</v>
      </c>
      <c r="BB21" s="244">
        <v>80</v>
      </c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>
        <v>80</v>
      </c>
      <c r="BY21" s="244"/>
      <c r="BZ21" s="244"/>
      <c r="CA21" s="244"/>
      <c r="CB21" s="244"/>
      <c r="CC21" s="244"/>
      <c r="CD21" s="244"/>
      <c r="CE21" s="244">
        <v>86</v>
      </c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>
        <v>80</v>
      </c>
      <c r="CX21" s="244"/>
      <c r="CY21" s="244"/>
      <c r="CZ21" s="244">
        <v>88</v>
      </c>
      <c r="DA21" s="244">
        <v>93</v>
      </c>
      <c r="DB21" s="244"/>
      <c r="DC21" s="244"/>
      <c r="DD21" s="244"/>
      <c r="DE21" s="244">
        <v>84</v>
      </c>
      <c r="DF21" s="244">
        <v>81</v>
      </c>
      <c r="DG21" s="244"/>
      <c r="DH21" s="244"/>
      <c r="DI21" s="244"/>
      <c r="DJ21" s="244">
        <v>80</v>
      </c>
      <c r="DK21" s="244">
        <v>70</v>
      </c>
      <c r="DL21" s="244"/>
      <c r="DM21" s="244"/>
      <c r="DN21" s="244"/>
      <c r="DO21" s="244"/>
      <c r="DP21" s="244">
        <v>85</v>
      </c>
      <c r="DQ21" s="244">
        <v>83</v>
      </c>
      <c r="DR21" s="244">
        <v>91</v>
      </c>
      <c r="DS21" s="244"/>
      <c r="DT21" s="247" t="str">
        <f t="shared" si="6"/>
        <v>Clara Ehrnborn</v>
      </c>
      <c r="DV21" s="229">
        <v>0</v>
      </c>
      <c r="DW21" s="229">
        <v>0</v>
      </c>
      <c r="DX21" s="229">
        <v>0</v>
      </c>
      <c r="DY21" s="229">
        <v>0</v>
      </c>
      <c r="DZ21" s="229">
        <v>0</v>
      </c>
      <c r="EA21" s="229">
        <v>0</v>
      </c>
      <c r="EB21" s="229">
        <v>0</v>
      </c>
      <c r="EC21" s="229">
        <v>0</v>
      </c>
      <c r="ED21" s="229">
        <v>0</v>
      </c>
      <c r="EE21" s="229">
        <v>0</v>
      </c>
      <c r="EF21" s="229">
        <v>0</v>
      </c>
      <c r="EG21" s="229">
        <v>0</v>
      </c>
      <c r="EH21" s="229">
        <v>0</v>
      </c>
      <c r="EI21" s="229">
        <v>0</v>
      </c>
      <c r="EJ21" s="229">
        <v>0</v>
      </c>
      <c r="EK21" s="229">
        <v>0</v>
      </c>
      <c r="EL21" s="229">
        <v>0</v>
      </c>
      <c r="EM21" s="229">
        <v>0</v>
      </c>
      <c r="EN21" s="229">
        <v>0</v>
      </c>
      <c r="EO21" s="229">
        <v>0</v>
      </c>
    </row>
    <row r="22" spans="1:145">
      <c r="A22" s="241" t="s">
        <v>111</v>
      </c>
      <c r="B22" s="242" t="s">
        <v>97</v>
      </c>
      <c r="C22" s="237">
        <f t="shared" si="4"/>
        <v>25</v>
      </c>
      <c r="D22" s="243">
        <f t="shared" si="5"/>
        <v>1669</v>
      </c>
      <c r="E22" s="244"/>
      <c r="F22" s="249" t="s">
        <v>1165</v>
      </c>
      <c r="G22" s="244"/>
      <c r="H22" s="244"/>
      <c r="I22" s="244"/>
      <c r="J22" s="244"/>
      <c r="K22" s="244"/>
      <c r="L22" s="244"/>
      <c r="M22" s="244"/>
      <c r="N22" s="244"/>
      <c r="O22" s="244">
        <v>90</v>
      </c>
      <c r="P22" s="244">
        <v>84</v>
      </c>
      <c r="Q22" s="244">
        <v>96</v>
      </c>
      <c r="R22" s="244"/>
      <c r="S22" s="244"/>
      <c r="T22" s="244"/>
      <c r="U22" s="244">
        <v>80</v>
      </c>
      <c r="V22" s="244"/>
      <c r="W22" s="244"/>
      <c r="X22" s="244">
        <v>80</v>
      </c>
      <c r="Y22" s="244"/>
      <c r="Z22" s="244">
        <v>80</v>
      </c>
      <c r="AA22" s="244">
        <v>80</v>
      </c>
      <c r="AB22" s="244"/>
      <c r="AC22" s="244"/>
      <c r="AD22" s="244"/>
      <c r="AE22" s="244"/>
      <c r="AF22" s="244"/>
      <c r="AG22" s="244"/>
      <c r="AH22" s="244"/>
      <c r="AI22" s="244"/>
      <c r="AJ22" s="244">
        <v>80</v>
      </c>
      <c r="AK22" s="244"/>
      <c r="AL22" s="244">
        <v>84</v>
      </c>
      <c r="AM22" s="244">
        <v>80</v>
      </c>
      <c r="AN22" s="244">
        <v>80</v>
      </c>
      <c r="AO22" s="244">
        <v>90</v>
      </c>
      <c r="AP22" s="244">
        <v>83</v>
      </c>
      <c r="AQ22" s="244"/>
      <c r="AR22" s="244"/>
      <c r="AS22" s="244"/>
      <c r="AT22" s="244">
        <v>80</v>
      </c>
      <c r="AU22" s="244"/>
      <c r="AV22" s="244"/>
      <c r="AW22" s="244"/>
      <c r="AX22" s="244"/>
      <c r="AY22" s="244"/>
      <c r="AZ22" s="244">
        <v>50</v>
      </c>
      <c r="BA22" s="244">
        <v>83</v>
      </c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>
        <v>86</v>
      </c>
      <c r="BY22" s="244"/>
      <c r="BZ22" s="244"/>
      <c r="CA22" s="244"/>
      <c r="CB22" s="244"/>
      <c r="CC22" s="244"/>
      <c r="CD22" s="244"/>
      <c r="CE22" s="244">
        <v>80</v>
      </c>
      <c r="CF22" s="244"/>
      <c r="CG22" s="244"/>
      <c r="CH22" s="244"/>
      <c r="CI22" s="244"/>
      <c r="CJ22" s="244"/>
      <c r="CK22" s="244"/>
      <c r="CL22" s="244"/>
      <c r="CM22" s="244"/>
      <c r="CN22" s="244"/>
      <c r="CO22" s="244"/>
      <c r="CP22" s="244"/>
      <c r="CQ22" s="244"/>
      <c r="CR22" s="244"/>
      <c r="CS22" s="244"/>
      <c r="CT22" s="244"/>
      <c r="CU22" s="244"/>
      <c r="CV22" s="244"/>
      <c r="CW22" s="244">
        <v>80</v>
      </c>
      <c r="CX22" s="244"/>
      <c r="CY22" s="244"/>
      <c r="CZ22" s="244">
        <v>84</v>
      </c>
      <c r="DA22" s="244">
        <v>89</v>
      </c>
      <c r="DB22" s="244"/>
      <c r="DC22" s="244"/>
      <c r="DD22" s="244"/>
      <c r="DE22" s="244">
        <v>80</v>
      </c>
      <c r="DF22" s="244">
        <v>80</v>
      </c>
      <c r="DG22" s="244"/>
      <c r="DH22" s="244"/>
      <c r="DI22" s="244"/>
      <c r="DJ22" s="244">
        <v>80</v>
      </c>
      <c r="DK22" s="244">
        <v>80</v>
      </c>
      <c r="DL22" s="244"/>
      <c r="DM22" s="244"/>
      <c r="DN22" s="244"/>
      <c r="DO22" s="244"/>
      <c r="DP22" s="244"/>
      <c r="DQ22" s="244"/>
      <c r="DR22" s="244"/>
      <c r="DS22" s="244"/>
      <c r="DT22" s="247" t="str">
        <f t="shared" si="6"/>
        <v>Magnus Nilsson</v>
      </c>
      <c r="DV22" s="229">
        <v>0</v>
      </c>
      <c r="DW22" s="229">
        <v>0</v>
      </c>
      <c r="DX22" s="229">
        <v>0</v>
      </c>
      <c r="DY22" s="229">
        <v>0</v>
      </c>
      <c r="DZ22" s="229">
        <v>0</v>
      </c>
      <c r="EA22" s="229">
        <v>0</v>
      </c>
      <c r="EB22" s="229">
        <v>0</v>
      </c>
      <c r="EC22" s="229">
        <v>0</v>
      </c>
      <c r="ED22" s="229">
        <v>0</v>
      </c>
      <c r="EE22" s="229">
        <v>0</v>
      </c>
      <c r="EF22" s="229">
        <v>0</v>
      </c>
      <c r="EG22" s="229">
        <v>0</v>
      </c>
      <c r="EH22" s="229">
        <v>0</v>
      </c>
      <c r="EI22" s="229">
        <v>0</v>
      </c>
      <c r="EJ22" s="229">
        <v>0</v>
      </c>
      <c r="EK22" s="229">
        <v>0</v>
      </c>
      <c r="EL22" s="229">
        <v>0</v>
      </c>
      <c r="EM22" s="229">
        <v>0</v>
      </c>
      <c r="EN22" s="229">
        <v>0</v>
      </c>
      <c r="EO22" s="229">
        <v>0</v>
      </c>
    </row>
    <row r="23" spans="1:145">
      <c r="A23" s="241" t="s">
        <v>89</v>
      </c>
      <c r="B23" s="242" t="s">
        <v>80</v>
      </c>
      <c r="C23" s="237">
        <f t="shared" si="4"/>
        <v>23</v>
      </c>
      <c r="D23" s="243">
        <f t="shared" si="5"/>
        <v>1667</v>
      </c>
      <c r="E23" s="244"/>
      <c r="F23" s="252" t="s">
        <v>1166</v>
      </c>
      <c r="G23" s="244"/>
      <c r="H23" s="244"/>
      <c r="I23" s="244">
        <v>80</v>
      </c>
      <c r="J23" s="244">
        <v>87</v>
      </c>
      <c r="K23" s="244">
        <v>85</v>
      </c>
      <c r="L23" s="244">
        <v>80</v>
      </c>
      <c r="M23" s="244"/>
      <c r="N23" s="244"/>
      <c r="O23" s="244">
        <v>92</v>
      </c>
      <c r="P23" s="244">
        <v>80</v>
      </c>
      <c r="Q23" s="244">
        <v>90</v>
      </c>
      <c r="R23" s="244"/>
      <c r="S23" s="244">
        <v>80</v>
      </c>
      <c r="T23" s="244">
        <v>80</v>
      </c>
      <c r="U23" s="244"/>
      <c r="V23" s="244"/>
      <c r="W23" s="244"/>
      <c r="X23" s="244"/>
      <c r="Y23" s="244"/>
      <c r="Z23" s="244">
        <v>80</v>
      </c>
      <c r="AA23" s="244">
        <v>80</v>
      </c>
      <c r="AB23" s="244"/>
      <c r="AC23" s="244"/>
      <c r="AD23" s="244"/>
      <c r="AE23" s="244"/>
      <c r="AF23" s="244"/>
      <c r="AG23" s="244"/>
      <c r="AH23" s="244"/>
      <c r="AI23" s="244"/>
      <c r="AJ23" s="244">
        <v>80</v>
      </c>
      <c r="AK23" s="244"/>
      <c r="AL23" s="244"/>
      <c r="AM23" s="244">
        <v>80</v>
      </c>
      <c r="AN23" s="244">
        <v>80</v>
      </c>
      <c r="AO23" s="244">
        <v>89</v>
      </c>
      <c r="AP23" s="244">
        <v>84</v>
      </c>
      <c r="AQ23" s="244"/>
      <c r="AR23" s="244"/>
      <c r="AS23" s="244"/>
      <c r="AT23" s="244"/>
      <c r="AU23" s="244"/>
      <c r="AV23" s="244"/>
      <c r="AW23" s="244"/>
      <c r="AX23" s="244"/>
      <c r="AY23" s="244"/>
      <c r="AZ23" s="244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>
        <v>80</v>
      </c>
      <c r="BT23" s="244">
        <v>82</v>
      </c>
      <c r="BU23" s="244">
        <v>90</v>
      </c>
      <c r="BV23" s="244">
        <v>80</v>
      </c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244"/>
      <c r="CN23" s="244"/>
      <c r="CO23" s="244"/>
      <c r="CP23" s="244"/>
      <c r="CQ23" s="244"/>
      <c r="CR23" s="244"/>
      <c r="CS23" s="244"/>
      <c r="CT23" s="244"/>
      <c r="CU23" s="244"/>
      <c r="CV23" s="244"/>
      <c r="CW23" s="244"/>
      <c r="CX23" s="244"/>
      <c r="CY23" s="244"/>
      <c r="CZ23" s="244"/>
      <c r="DA23" s="244"/>
      <c r="DB23" s="244"/>
      <c r="DC23" s="244"/>
      <c r="DD23" s="244"/>
      <c r="DE23" s="244"/>
      <c r="DF23" s="244"/>
      <c r="DG23" s="244"/>
      <c r="DH23" s="244"/>
      <c r="DI23" s="244"/>
      <c r="DJ23" s="244"/>
      <c r="DK23" s="244"/>
      <c r="DL23" s="244"/>
      <c r="DM23" s="244"/>
      <c r="DN23" s="244"/>
      <c r="DO23" s="244"/>
      <c r="DP23" s="244">
        <v>80</v>
      </c>
      <c r="DQ23" s="244">
        <v>86</v>
      </c>
      <c r="DR23" s="244">
        <v>82</v>
      </c>
      <c r="DS23" s="244"/>
      <c r="DT23" s="247" t="str">
        <f t="shared" si="6"/>
        <v>Bengt Hansson</v>
      </c>
      <c r="DV23" s="229">
        <v>0</v>
      </c>
      <c r="DW23" s="229">
        <v>0</v>
      </c>
      <c r="DX23" s="229">
        <v>0</v>
      </c>
      <c r="DY23" s="229">
        <v>0</v>
      </c>
      <c r="DZ23" s="229">
        <v>0</v>
      </c>
      <c r="EA23" s="229">
        <v>0</v>
      </c>
      <c r="EB23" s="229">
        <v>0</v>
      </c>
      <c r="EC23" s="229">
        <v>0</v>
      </c>
      <c r="ED23" s="229">
        <v>0</v>
      </c>
      <c r="EE23" s="229">
        <v>0</v>
      </c>
      <c r="EF23" s="229">
        <v>0</v>
      </c>
      <c r="EG23" s="229">
        <v>0</v>
      </c>
      <c r="EH23" s="229">
        <v>0</v>
      </c>
      <c r="EI23" s="229">
        <v>0</v>
      </c>
      <c r="EJ23" s="229">
        <v>0</v>
      </c>
      <c r="EK23" s="229">
        <v>0</v>
      </c>
      <c r="EL23" s="229">
        <v>0</v>
      </c>
      <c r="EM23" s="229">
        <v>0</v>
      </c>
      <c r="EN23" s="229">
        <v>0</v>
      </c>
      <c r="EO23" s="229">
        <v>0</v>
      </c>
    </row>
    <row r="24" spans="1:145">
      <c r="A24" s="241" t="s">
        <v>125</v>
      </c>
      <c r="B24" s="242" t="s">
        <v>82</v>
      </c>
      <c r="C24" s="237">
        <f t="shared" si="4"/>
        <v>22</v>
      </c>
      <c r="D24" s="243">
        <f t="shared" si="5"/>
        <v>1658</v>
      </c>
      <c r="E24" s="244"/>
      <c r="F24" s="248" t="s">
        <v>1060</v>
      </c>
      <c r="G24" s="244"/>
      <c r="H24" s="244"/>
      <c r="I24" s="244"/>
      <c r="J24" s="244"/>
      <c r="K24" s="244"/>
      <c r="L24" s="244"/>
      <c r="M24" s="244"/>
      <c r="N24" s="244"/>
      <c r="O24" s="244">
        <v>80</v>
      </c>
      <c r="P24" s="244">
        <v>80</v>
      </c>
      <c r="Q24" s="244">
        <v>88</v>
      </c>
      <c r="R24" s="244"/>
      <c r="S24" s="244"/>
      <c r="T24" s="244"/>
      <c r="U24" s="244"/>
      <c r="V24" s="244"/>
      <c r="W24" s="244"/>
      <c r="X24" s="244"/>
      <c r="Y24" s="244"/>
      <c r="Z24" s="244">
        <v>80</v>
      </c>
      <c r="AA24" s="244">
        <v>80</v>
      </c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>
        <v>83</v>
      </c>
      <c r="AN24" s="244"/>
      <c r="AO24" s="244">
        <v>80</v>
      </c>
      <c r="AP24" s="244">
        <v>97</v>
      </c>
      <c r="AQ24" s="244"/>
      <c r="AR24" s="244"/>
      <c r="AS24" s="244">
        <v>83</v>
      </c>
      <c r="AT24" s="244">
        <v>80</v>
      </c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>
        <v>80</v>
      </c>
      <c r="BM24" s="244">
        <v>80</v>
      </c>
      <c r="BN24" s="244">
        <v>86</v>
      </c>
      <c r="BO24" s="244">
        <v>80</v>
      </c>
      <c r="BP24" s="244">
        <v>83</v>
      </c>
      <c r="BQ24" s="244"/>
      <c r="BR24" s="244"/>
      <c r="BS24" s="244"/>
      <c r="BT24" s="244"/>
      <c r="BU24" s="244"/>
      <c r="BV24" s="244"/>
      <c r="BW24" s="244"/>
      <c r="BX24" s="244">
        <v>80</v>
      </c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>
        <v>81</v>
      </c>
      <c r="CT24" s="244"/>
      <c r="CU24" s="244">
        <v>88</v>
      </c>
      <c r="CV24" s="244"/>
      <c r="CW24" s="244">
        <v>80</v>
      </c>
      <c r="CX24" s="244"/>
      <c r="CY24" s="244"/>
      <c r="CZ24" s="244">
        <v>86</v>
      </c>
      <c r="DA24" s="244"/>
      <c r="DB24" s="244"/>
      <c r="DC24" s="244"/>
      <c r="DD24" s="244"/>
      <c r="DE24" s="244">
        <v>83</v>
      </c>
      <c r="DF24" s="244">
        <v>80</v>
      </c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7" t="str">
        <f t="shared" si="6"/>
        <v>Anette Thoresson</v>
      </c>
      <c r="DV24" s="229">
        <v>0</v>
      </c>
      <c r="DW24" s="229">
        <v>0</v>
      </c>
      <c r="DX24" s="229">
        <v>0</v>
      </c>
      <c r="DY24" s="229">
        <v>0</v>
      </c>
      <c r="DZ24" s="229">
        <v>0</v>
      </c>
      <c r="EA24" s="229">
        <v>0</v>
      </c>
      <c r="EB24" s="229">
        <v>0</v>
      </c>
      <c r="EC24" s="229">
        <v>0</v>
      </c>
      <c r="ED24" s="229">
        <v>0</v>
      </c>
      <c r="EE24" s="229">
        <v>0</v>
      </c>
      <c r="EF24" s="229">
        <v>0</v>
      </c>
      <c r="EG24" s="229">
        <v>0</v>
      </c>
      <c r="EH24" s="229">
        <v>0</v>
      </c>
      <c r="EI24" s="229">
        <v>0</v>
      </c>
      <c r="EJ24" s="229">
        <v>0</v>
      </c>
      <c r="EK24" s="229">
        <v>0</v>
      </c>
      <c r="EL24" s="229">
        <v>0</v>
      </c>
      <c r="EM24" s="229">
        <v>0</v>
      </c>
      <c r="EN24" s="229">
        <v>0</v>
      </c>
      <c r="EO24" s="229">
        <v>0</v>
      </c>
    </row>
    <row r="25" spans="1:145">
      <c r="A25" s="241" t="s">
        <v>96</v>
      </c>
      <c r="B25" s="242" t="s">
        <v>97</v>
      </c>
      <c r="C25" s="237">
        <f t="shared" si="4"/>
        <v>21</v>
      </c>
      <c r="D25" s="243">
        <f t="shared" si="5"/>
        <v>1643</v>
      </c>
      <c r="E25" s="244"/>
      <c r="F25" s="252" t="s">
        <v>1076</v>
      </c>
      <c r="G25" s="244"/>
      <c r="H25" s="244"/>
      <c r="I25" s="244"/>
      <c r="J25" s="244"/>
      <c r="K25" s="244"/>
      <c r="L25" s="244"/>
      <c r="M25" s="244"/>
      <c r="N25" s="244"/>
      <c r="O25" s="244">
        <v>86</v>
      </c>
      <c r="P25" s="244">
        <v>80</v>
      </c>
      <c r="Q25" s="244">
        <v>92</v>
      </c>
      <c r="R25" s="244"/>
      <c r="S25" s="244"/>
      <c r="T25" s="244"/>
      <c r="U25" s="244">
        <v>80</v>
      </c>
      <c r="V25" s="244"/>
      <c r="W25" s="244"/>
      <c r="X25" s="244">
        <v>80</v>
      </c>
      <c r="Y25" s="244"/>
      <c r="Z25" s="244">
        <v>80</v>
      </c>
      <c r="AA25" s="244">
        <v>80</v>
      </c>
      <c r="AB25" s="244"/>
      <c r="AC25" s="244"/>
      <c r="AD25" s="244"/>
      <c r="AE25" s="244"/>
      <c r="AF25" s="244"/>
      <c r="AG25" s="244"/>
      <c r="AH25" s="244"/>
      <c r="AI25" s="244"/>
      <c r="AJ25" s="244">
        <v>80</v>
      </c>
      <c r="AK25" s="244"/>
      <c r="AL25" s="244">
        <v>80</v>
      </c>
      <c r="AM25" s="244"/>
      <c r="AN25" s="244"/>
      <c r="AO25" s="244">
        <v>93</v>
      </c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>
        <v>80</v>
      </c>
      <c r="BR25" s="244">
        <v>80</v>
      </c>
      <c r="BS25" s="244">
        <v>80</v>
      </c>
      <c r="BT25" s="244">
        <v>80</v>
      </c>
      <c r="BU25" s="244">
        <v>88</v>
      </c>
      <c r="BV25" s="244">
        <v>82</v>
      </c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>
        <v>82</v>
      </c>
      <c r="DG25" s="244"/>
      <c r="DH25" s="244"/>
      <c r="DI25" s="244"/>
      <c r="DJ25" s="244">
        <v>80</v>
      </c>
      <c r="DK25" s="244">
        <v>80</v>
      </c>
      <c r="DL25" s="244"/>
      <c r="DM25" s="244"/>
      <c r="DN25" s="244"/>
      <c r="DO25" s="244"/>
      <c r="DP25" s="244"/>
      <c r="DQ25" s="244">
        <v>80</v>
      </c>
      <c r="DR25" s="244">
        <v>70</v>
      </c>
      <c r="DS25" s="244"/>
      <c r="DT25" s="247" t="str">
        <f t="shared" si="6"/>
        <v>Gudrun Nilsson</v>
      </c>
      <c r="DV25" s="229">
        <v>0</v>
      </c>
      <c r="DW25" s="229">
        <v>0</v>
      </c>
      <c r="DX25" s="229">
        <v>0</v>
      </c>
      <c r="DY25" s="229">
        <v>0</v>
      </c>
      <c r="DZ25" s="229">
        <v>0</v>
      </c>
      <c r="EA25" s="229">
        <v>0</v>
      </c>
      <c r="EB25" s="229">
        <v>0</v>
      </c>
      <c r="EC25" s="229">
        <v>0</v>
      </c>
      <c r="ED25" s="229">
        <v>0</v>
      </c>
      <c r="EE25" s="229">
        <v>0</v>
      </c>
      <c r="EF25" s="229">
        <v>0</v>
      </c>
      <c r="EG25" s="229">
        <v>0</v>
      </c>
      <c r="EH25" s="229">
        <v>0</v>
      </c>
      <c r="EI25" s="229">
        <v>0</v>
      </c>
      <c r="EJ25" s="229">
        <v>0</v>
      </c>
      <c r="EK25" s="229">
        <v>0</v>
      </c>
      <c r="EL25" s="229">
        <v>0</v>
      </c>
      <c r="EM25" s="229">
        <v>0</v>
      </c>
      <c r="EN25" s="229">
        <v>0</v>
      </c>
      <c r="EO25" s="229">
        <v>0</v>
      </c>
    </row>
    <row r="26" spans="1:145">
      <c r="A26" s="241" t="s">
        <v>118</v>
      </c>
      <c r="B26" s="242" t="s">
        <v>88</v>
      </c>
      <c r="C26" s="237">
        <f t="shared" si="4"/>
        <v>28</v>
      </c>
      <c r="D26" s="243">
        <f t="shared" si="5"/>
        <v>1619</v>
      </c>
      <c r="E26" s="244"/>
      <c r="F26" s="249" t="s">
        <v>1167</v>
      </c>
      <c r="G26" s="244"/>
      <c r="H26" s="244"/>
      <c r="I26" s="244"/>
      <c r="J26" s="244"/>
      <c r="K26" s="244"/>
      <c r="L26" s="244"/>
      <c r="M26" s="244"/>
      <c r="N26" s="244"/>
      <c r="O26" s="244">
        <v>80</v>
      </c>
      <c r="P26" s="244">
        <v>80</v>
      </c>
      <c r="Q26" s="244">
        <v>50</v>
      </c>
      <c r="R26" s="244"/>
      <c r="S26" s="244"/>
      <c r="T26" s="244"/>
      <c r="U26" s="244">
        <v>80</v>
      </c>
      <c r="V26" s="244"/>
      <c r="W26" s="244"/>
      <c r="X26" s="244"/>
      <c r="Y26" s="244"/>
      <c r="Z26" s="244">
        <v>80</v>
      </c>
      <c r="AA26" s="244"/>
      <c r="AB26" s="244"/>
      <c r="AC26" s="244"/>
      <c r="AD26" s="244"/>
      <c r="AE26" s="244"/>
      <c r="AF26" s="244"/>
      <c r="AG26" s="244"/>
      <c r="AH26" s="244"/>
      <c r="AI26" s="244"/>
      <c r="AJ26" s="244">
        <v>80</v>
      </c>
      <c r="AK26" s="244"/>
      <c r="AL26" s="244">
        <v>80</v>
      </c>
      <c r="AM26" s="244">
        <v>80</v>
      </c>
      <c r="AN26" s="244"/>
      <c r="AO26" s="244">
        <v>87</v>
      </c>
      <c r="AP26" s="244">
        <v>88</v>
      </c>
      <c r="AQ26" s="244"/>
      <c r="AR26" s="244"/>
      <c r="AS26" s="244"/>
      <c r="AT26" s="244">
        <v>80</v>
      </c>
      <c r="AU26" s="244"/>
      <c r="AV26" s="244"/>
      <c r="AW26" s="244"/>
      <c r="AX26" s="244"/>
      <c r="AY26" s="244"/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>
        <v>80</v>
      </c>
      <c r="BM26" s="244">
        <v>80</v>
      </c>
      <c r="BN26" s="244">
        <v>80</v>
      </c>
      <c r="BO26" s="244">
        <v>80</v>
      </c>
      <c r="BP26" s="244">
        <v>80</v>
      </c>
      <c r="BQ26" s="244">
        <v>80</v>
      </c>
      <c r="BR26" s="244">
        <v>50</v>
      </c>
      <c r="BS26" s="244"/>
      <c r="BT26" s="244"/>
      <c r="BU26" s="244"/>
      <c r="BV26" s="244"/>
      <c r="BW26" s="244"/>
      <c r="BX26" s="244">
        <v>50</v>
      </c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>
        <v>80</v>
      </c>
      <c r="CT26" s="244"/>
      <c r="CU26" s="244"/>
      <c r="CV26" s="244"/>
      <c r="CW26" s="244">
        <v>80</v>
      </c>
      <c r="CX26" s="244"/>
      <c r="CY26" s="244">
        <v>82</v>
      </c>
      <c r="CZ26" s="244">
        <v>80</v>
      </c>
      <c r="DA26" s="244">
        <v>82</v>
      </c>
      <c r="DB26" s="244"/>
      <c r="DC26" s="244">
        <v>80</v>
      </c>
      <c r="DD26" s="244"/>
      <c r="DE26" s="244">
        <v>80</v>
      </c>
      <c r="DF26" s="244">
        <v>80</v>
      </c>
      <c r="DG26" s="244"/>
      <c r="DH26" s="244"/>
      <c r="DI26" s="244"/>
      <c r="DJ26" s="244"/>
      <c r="DK26" s="244"/>
      <c r="DL26" s="244"/>
      <c r="DM26" s="244"/>
      <c r="DN26" s="244"/>
      <c r="DO26" s="244"/>
      <c r="DP26" s="244"/>
      <c r="DQ26" s="244">
        <v>80</v>
      </c>
      <c r="DR26" s="244"/>
      <c r="DS26" s="244"/>
      <c r="DT26" s="247" t="str">
        <f t="shared" si="6"/>
        <v>Jan Gradin</v>
      </c>
      <c r="DV26" s="229">
        <v>0</v>
      </c>
      <c r="DW26" s="229">
        <v>0</v>
      </c>
      <c r="DX26" s="229">
        <v>0</v>
      </c>
      <c r="DY26" s="229">
        <v>0</v>
      </c>
      <c r="DZ26" s="229">
        <v>0</v>
      </c>
      <c r="EA26" s="229">
        <v>0</v>
      </c>
      <c r="EB26" s="229">
        <v>0</v>
      </c>
      <c r="EC26" s="229">
        <v>0</v>
      </c>
      <c r="ED26" s="229">
        <v>0</v>
      </c>
      <c r="EE26" s="229">
        <v>0</v>
      </c>
      <c r="EF26" s="229">
        <v>0</v>
      </c>
      <c r="EG26" s="229">
        <v>0</v>
      </c>
      <c r="EH26" s="229">
        <v>0</v>
      </c>
      <c r="EI26" s="229">
        <v>0</v>
      </c>
      <c r="EJ26" s="229">
        <v>0</v>
      </c>
      <c r="EK26" s="229">
        <v>0</v>
      </c>
      <c r="EL26" s="229">
        <v>0</v>
      </c>
      <c r="EM26" s="229">
        <v>0</v>
      </c>
      <c r="EN26" s="229">
        <v>0</v>
      </c>
      <c r="EO26" s="229">
        <v>0</v>
      </c>
    </row>
    <row r="27" spans="1:145">
      <c r="A27" s="241" t="s">
        <v>98</v>
      </c>
      <c r="B27" s="242" t="s">
        <v>93</v>
      </c>
      <c r="C27" s="237">
        <f t="shared" si="4"/>
        <v>23</v>
      </c>
      <c r="D27" s="243">
        <f t="shared" si="5"/>
        <v>1613</v>
      </c>
      <c r="E27" s="244"/>
      <c r="F27" s="252" t="s">
        <v>1168</v>
      </c>
      <c r="G27" s="244"/>
      <c r="H27" s="244"/>
      <c r="I27" s="244">
        <v>80</v>
      </c>
      <c r="J27" s="244">
        <v>80</v>
      </c>
      <c r="K27" s="244">
        <v>85</v>
      </c>
      <c r="L27" s="244">
        <v>80</v>
      </c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>
        <v>80</v>
      </c>
      <c r="AK27" s="244"/>
      <c r="AL27" s="244">
        <v>80</v>
      </c>
      <c r="AM27" s="244">
        <v>80</v>
      </c>
      <c r="AN27" s="244">
        <v>82</v>
      </c>
      <c r="AO27" s="244">
        <v>81</v>
      </c>
      <c r="AP27" s="244"/>
      <c r="AQ27" s="244"/>
      <c r="AR27" s="244"/>
      <c r="AS27" s="244"/>
      <c r="AT27" s="244">
        <v>80</v>
      </c>
      <c r="AU27" s="244"/>
      <c r="AV27" s="244"/>
      <c r="AW27" s="244"/>
      <c r="AX27" s="244"/>
      <c r="AY27" s="244"/>
      <c r="AZ27" s="244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244"/>
      <c r="CZ27" s="244">
        <v>50</v>
      </c>
      <c r="DA27" s="244">
        <v>80</v>
      </c>
      <c r="DB27" s="244"/>
      <c r="DC27" s="244">
        <v>80</v>
      </c>
      <c r="DD27" s="244"/>
      <c r="DE27" s="244">
        <v>80</v>
      </c>
      <c r="DF27" s="244">
        <v>80</v>
      </c>
      <c r="DG27" s="244"/>
      <c r="DH27" s="244">
        <v>85</v>
      </c>
      <c r="DI27" s="244">
        <v>80</v>
      </c>
      <c r="DJ27" s="244"/>
      <c r="DK27" s="244">
        <v>80</v>
      </c>
      <c r="DL27" s="244">
        <v>50</v>
      </c>
      <c r="DM27" s="244"/>
      <c r="DN27" s="244">
        <v>80</v>
      </c>
      <c r="DO27" s="244">
        <v>80</v>
      </c>
      <c r="DP27" s="244">
        <v>80</v>
      </c>
      <c r="DQ27" s="244">
        <v>80</v>
      </c>
      <c r="DR27" s="244"/>
      <c r="DS27" s="244"/>
      <c r="DT27" s="247" t="str">
        <f t="shared" si="6"/>
        <v>Hans Persson</v>
      </c>
      <c r="DV27" s="229">
        <v>0</v>
      </c>
      <c r="DW27" s="229">
        <v>0</v>
      </c>
      <c r="DX27" s="229">
        <v>0</v>
      </c>
      <c r="DY27" s="229">
        <v>0</v>
      </c>
      <c r="DZ27" s="229">
        <v>0</v>
      </c>
      <c r="EA27" s="229">
        <v>0</v>
      </c>
      <c r="EB27" s="229">
        <v>0</v>
      </c>
      <c r="EC27" s="229">
        <v>0</v>
      </c>
      <c r="ED27" s="229">
        <v>0</v>
      </c>
      <c r="EE27" s="229">
        <v>0</v>
      </c>
      <c r="EF27" s="229">
        <v>0</v>
      </c>
      <c r="EG27" s="229">
        <v>0</v>
      </c>
      <c r="EH27" s="229">
        <v>0</v>
      </c>
      <c r="EI27" s="229">
        <v>0</v>
      </c>
      <c r="EJ27" s="229">
        <v>0</v>
      </c>
      <c r="EK27" s="229">
        <v>0</v>
      </c>
      <c r="EL27" s="229">
        <v>0</v>
      </c>
      <c r="EM27" s="229">
        <v>0</v>
      </c>
      <c r="EN27" s="229">
        <v>0</v>
      </c>
      <c r="EO27" s="229">
        <v>0</v>
      </c>
    </row>
    <row r="28" spans="1:145">
      <c r="A28" s="241" t="s">
        <v>104</v>
      </c>
      <c r="B28" s="242" t="s">
        <v>105</v>
      </c>
      <c r="C28" s="237">
        <f t="shared" si="4"/>
        <v>26</v>
      </c>
      <c r="D28" s="243">
        <f t="shared" si="5"/>
        <v>1608</v>
      </c>
      <c r="E28" s="244"/>
      <c r="F28" s="245" t="s">
        <v>849</v>
      </c>
      <c r="G28" s="244"/>
      <c r="H28" s="244"/>
      <c r="I28" s="244"/>
      <c r="J28" s="244"/>
      <c r="K28" s="244"/>
      <c r="L28" s="244"/>
      <c r="M28" s="244"/>
      <c r="N28" s="244"/>
      <c r="O28" s="244">
        <v>80</v>
      </c>
      <c r="P28" s="244">
        <v>80</v>
      </c>
      <c r="Q28" s="244">
        <v>86</v>
      </c>
      <c r="R28" s="244"/>
      <c r="S28" s="244"/>
      <c r="T28" s="244"/>
      <c r="U28" s="244">
        <v>80</v>
      </c>
      <c r="V28" s="244"/>
      <c r="W28" s="244"/>
      <c r="X28" s="244"/>
      <c r="Y28" s="244"/>
      <c r="Z28" s="244">
        <v>80</v>
      </c>
      <c r="AA28" s="244">
        <v>80</v>
      </c>
      <c r="AB28" s="244">
        <v>80</v>
      </c>
      <c r="AC28" s="244"/>
      <c r="AD28" s="244">
        <v>80</v>
      </c>
      <c r="AE28" s="244"/>
      <c r="AF28" s="244"/>
      <c r="AG28" s="244"/>
      <c r="AH28" s="244"/>
      <c r="AI28" s="244"/>
      <c r="AJ28" s="244"/>
      <c r="AK28" s="244"/>
      <c r="AL28" s="244"/>
      <c r="AM28" s="244">
        <v>80</v>
      </c>
      <c r="AN28" s="244"/>
      <c r="AO28" s="244">
        <v>80</v>
      </c>
      <c r="AP28" s="244">
        <v>80</v>
      </c>
      <c r="AQ28" s="244"/>
      <c r="AR28" s="244"/>
      <c r="AS28" s="244"/>
      <c r="AT28" s="244">
        <v>50</v>
      </c>
      <c r="AU28" s="244"/>
      <c r="AV28" s="244"/>
      <c r="AW28" s="244"/>
      <c r="AX28" s="244"/>
      <c r="AY28" s="244"/>
      <c r="AZ28" s="244">
        <v>80</v>
      </c>
      <c r="BA28" s="244">
        <v>50</v>
      </c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>
        <v>80</v>
      </c>
      <c r="BY28" s="244"/>
      <c r="BZ28" s="244"/>
      <c r="CA28" s="244"/>
      <c r="CB28" s="244"/>
      <c r="CC28" s="244"/>
      <c r="CD28" s="244"/>
      <c r="CE28" s="244">
        <v>82</v>
      </c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>
        <v>80</v>
      </c>
      <c r="CX28" s="244"/>
      <c r="CY28" s="244"/>
      <c r="CZ28" s="244">
        <v>80</v>
      </c>
      <c r="DA28" s="244">
        <v>80</v>
      </c>
      <c r="DB28" s="244"/>
      <c r="DC28" s="244"/>
      <c r="DD28" s="244"/>
      <c r="DE28" s="244">
        <v>50</v>
      </c>
      <c r="DF28" s="244">
        <v>80</v>
      </c>
      <c r="DG28" s="244"/>
      <c r="DH28" s="244"/>
      <c r="DI28" s="244"/>
      <c r="DJ28" s="244">
        <v>80</v>
      </c>
      <c r="DK28" s="244">
        <v>80</v>
      </c>
      <c r="DL28" s="244"/>
      <c r="DM28" s="244"/>
      <c r="DN28" s="244"/>
      <c r="DO28" s="244"/>
      <c r="DP28" s="244">
        <v>80</v>
      </c>
      <c r="DQ28" s="244">
        <v>80</v>
      </c>
      <c r="DR28" s="244">
        <v>80</v>
      </c>
      <c r="DS28" s="244"/>
      <c r="DT28" s="247" t="str">
        <f t="shared" si="6"/>
        <v>Oscar Ehrnborn</v>
      </c>
      <c r="DV28" s="229">
        <v>0</v>
      </c>
      <c r="DW28" s="229">
        <v>0</v>
      </c>
      <c r="DX28" s="229">
        <v>0</v>
      </c>
      <c r="DY28" s="229">
        <v>0</v>
      </c>
      <c r="DZ28" s="229">
        <v>0</v>
      </c>
      <c r="EA28" s="229">
        <v>0</v>
      </c>
      <c r="EB28" s="229">
        <v>0</v>
      </c>
      <c r="EC28" s="229">
        <v>0</v>
      </c>
      <c r="ED28" s="229">
        <v>0</v>
      </c>
      <c r="EE28" s="229">
        <v>0</v>
      </c>
      <c r="EF28" s="229">
        <v>0</v>
      </c>
      <c r="EG28" s="229">
        <v>0</v>
      </c>
      <c r="EH28" s="229">
        <v>0</v>
      </c>
      <c r="EI28" s="229">
        <v>0</v>
      </c>
      <c r="EJ28" s="229">
        <v>0</v>
      </c>
      <c r="EK28" s="229">
        <v>0</v>
      </c>
      <c r="EL28" s="229">
        <v>0</v>
      </c>
      <c r="EM28" s="229">
        <v>0</v>
      </c>
      <c r="EN28" s="229">
        <v>0</v>
      </c>
      <c r="EO28" s="229">
        <v>0</v>
      </c>
    </row>
    <row r="29" spans="1:145">
      <c r="A29" s="241" t="s">
        <v>106</v>
      </c>
      <c r="B29" s="242" t="s">
        <v>124</v>
      </c>
      <c r="C29" s="237">
        <f t="shared" si="4"/>
        <v>18</v>
      </c>
      <c r="D29" s="243">
        <f t="shared" si="5"/>
        <v>1464</v>
      </c>
      <c r="E29" s="244"/>
      <c r="F29" s="248" t="s">
        <v>1060</v>
      </c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>
        <v>95</v>
      </c>
      <c r="S29" s="244"/>
      <c r="T29" s="244"/>
      <c r="U29" s="244">
        <v>80</v>
      </c>
      <c r="V29" s="244"/>
      <c r="W29" s="244"/>
      <c r="X29" s="244">
        <v>80</v>
      </c>
      <c r="Y29" s="244"/>
      <c r="Z29" s="244">
        <v>81</v>
      </c>
      <c r="AA29" s="244">
        <v>80</v>
      </c>
      <c r="AB29" s="244"/>
      <c r="AC29" s="244"/>
      <c r="AD29" s="244"/>
      <c r="AE29" s="244"/>
      <c r="AF29" s="244"/>
      <c r="AG29" s="244"/>
      <c r="AH29" s="244"/>
      <c r="AI29" s="244"/>
      <c r="AJ29" s="244">
        <v>80</v>
      </c>
      <c r="AK29" s="244"/>
      <c r="AL29" s="244"/>
      <c r="AM29" s="244"/>
      <c r="AN29" s="244">
        <v>50</v>
      </c>
      <c r="AO29" s="244">
        <v>91</v>
      </c>
      <c r="AP29" s="244">
        <v>99</v>
      </c>
      <c r="AQ29" s="244"/>
      <c r="AR29" s="244"/>
      <c r="AS29" s="244">
        <v>80</v>
      </c>
      <c r="AT29" s="244">
        <v>80</v>
      </c>
      <c r="AU29" s="244"/>
      <c r="AV29" s="244"/>
      <c r="AW29" s="244"/>
      <c r="AX29" s="244"/>
      <c r="AY29" s="244"/>
      <c r="AZ29" s="244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>
        <v>80</v>
      </c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>
        <v>96</v>
      </c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>
        <v>50</v>
      </c>
      <c r="CT29" s="244"/>
      <c r="CU29" s="244"/>
      <c r="CV29" s="244"/>
      <c r="CW29" s="244"/>
      <c r="CX29" s="244"/>
      <c r="CY29" s="244"/>
      <c r="CZ29" s="244">
        <v>91</v>
      </c>
      <c r="DA29" s="244"/>
      <c r="DB29" s="244"/>
      <c r="DC29" s="244">
        <v>91</v>
      </c>
      <c r="DD29" s="244"/>
      <c r="DE29" s="244"/>
      <c r="DF29" s="244"/>
      <c r="DG29" s="244"/>
      <c r="DH29" s="244"/>
      <c r="DI29" s="244"/>
      <c r="DJ29" s="244">
        <v>80</v>
      </c>
      <c r="DK29" s="244"/>
      <c r="DL29" s="244"/>
      <c r="DM29" s="244"/>
      <c r="DN29" s="244"/>
      <c r="DO29" s="244"/>
      <c r="DP29" s="244"/>
      <c r="DQ29" s="244"/>
      <c r="DR29" s="244">
        <v>80</v>
      </c>
      <c r="DS29" s="244"/>
      <c r="DT29" s="247" t="str">
        <f t="shared" si="6"/>
        <v>Roger Andersson</v>
      </c>
      <c r="DV29" s="229">
        <v>0</v>
      </c>
      <c r="DW29" s="229">
        <v>0</v>
      </c>
      <c r="DX29" s="229">
        <v>0</v>
      </c>
      <c r="DY29" s="229">
        <v>0</v>
      </c>
      <c r="DZ29" s="229">
        <v>0</v>
      </c>
      <c r="EA29" s="229">
        <v>0</v>
      </c>
      <c r="EB29" s="229">
        <v>0</v>
      </c>
      <c r="EC29" s="229">
        <v>0</v>
      </c>
      <c r="ED29" s="229">
        <v>0</v>
      </c>
      <c r="EE29" s="229">
        <v>0</v>
      </c>
      <c r="EF29" s="229">
        <v>0</v>
      </c>
      <c r="EG29" s="229">
        <v>0</v>
      </c>
      <c r="EH29" s="229">
        <v>0</v>
      </c>
      <c r="EI29" s="229">
        <v>0</v>
      </c>
      <c r="EJ29" s="229">
        <v>0</v>
      </c>
      <c r="EK29" s="229">
        <v>0</v>
      </c>
      <c r="EL29" s="229">
        <v>0</v>
      </c>
      <c r="EM29" s="229">
        <v>0</v>
      </c>
      <c r="EN29" s="229">
        <v>0</v>
      </c>
      <c r="EO29" s="229">
        <v>0</v>
      </c>
    </row>
    <row r="30" spans="1:145">
      <c r="A30" s="241" t="s">
        <v>208</v>
      </c>
      <c r="B30" s="242" t="s">
        <v>82</v>
      </c>
      <c r="C30" s="237">
        <f t="shared" si="4"/>
        <v>20</v>
      </c>
      <c r="D30" s="243">
        <f t="shared" si="5"/>
        <v>1445</v>
      </c>
      <c r="E30" s="250"/>
      <c r="F30" s="245" t="s">
        <v>849</v>
      </c>
      <c r="G30" s="250"/>
      <c r="H30" s="250"/>
      <c r="I30" s="250"/>
      <c r="J30" s="250"/>
      <c r="K30" s="250"/>
      <c r="L30" s="250"/>
      <c r="M30" s="250"/>
      <c r="N30" s="250"/>
      <c r="O30" s="250">
        <v>70</v>
      </c>
      <c r="P30" s="250">
        <v>70</v>
      </c>
      <c r="Q30" s="250">
        <v>70</v>
      </c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>
        <v>80</v>
      </c>
      <c r="AC30" s="250"/>
      <c r="AD30" s="250">
        <v>70</v>
      </c>
      <c r="AE30" s="250"/>
      <c r="AF30" s="250"/>
      <c r="AG30" s="250"/>
      <c r="AH30" s="250"/>
      <c r="AI30" s="250"/>
      <c r="AJ30" s="250"/>
      <c r="AK30" s="250"/>
      <c r="AL30" s="250">
        <v>70</v>
      </c>
      <c r="AM30" s="250">
        <v>70</v>
      </c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>
        <v>70</v>
      </c>
      <c r="BD30" s="250">
        <v>70</v>
      </c>
      <c r="BE30" s="250">
        <v>70</v>
      </c>
      <c r="BF30" s="250"/>
      <c r="BG30" s="250">
        <v>70</v>
      </c>
      <c r="BH30" s="250">
        <v>70</v>
      </c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>
        <v>70</v>
      </c>
      <c r="BY30" s="250"/>
      <c r="BZ30" s="250"/>
      <c r="CA30" s="250"/>
      <c r="CB30" s="250">
        <v>80</v>
      </c>
      <c r="CC30" s="250">
        <v>80</v>
      </c>
      <c r="CD30" s="250"/>
      <c r="CE30" s="250"/>
      <c r="CF30" s="250"/>
      <c r="CG30" s="250">
        <v>85</v>
      </c>
      <c r="CH30" s="250">
        <v>70</v>
      </c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>
        <v>70</v>
      </c>
      <c r="DA30" s="250"/>
      <c r="DB30" s="250"/>
      <c r="DC30" s="250"/>
      <c r="DD30" s="250"/>
      <c r="DE30" s="250"/>
      <c r="DF30" s="250">
        <v>70</v>
      </c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>
        <v>70</v>
      </c>
      <c r="DR30" s="250"/>
      <c r="DS30" s="250"/>
      <c r="DT30" s="247" t="str">
        <f t="shared" si="6"/>
        <v>Hugo Thoresson</v>
      </c>
      <c r="DV30" s="229">
        <v>0</v>
      </c>
      <c r="DW30" s="229">
        <v>0</v>
      </c>
      <c r="DX30" s="229">
        <v>0</v>
      </c>
      <c r="DY30" s="229">
        <v>0</v>
      </c>
      <c r="DZ30" s="229">
        <v>0</v>
      </c>
      <c r="EA30" s="229">
        <v>0</v>
      </c>
      <c r="EB30" s="229">
        <v>0</v>
      </c>
      <c r="EC30" s="229">
        <v>0</v>
      </c>
      <c r="ED30" s="229">
        <v>0</v>
      </c>
      <c r="EE30" s="229">
        <v>0</v>
      </c>
      <c r="EF30" s="229">
        <v>0</v>
      </c>
      <c r="EG30" s="229">
        <v>0</v>
      </c>
      <c r="EH30" s="229">
        <v>0</v>
      </c>
      <c r="EI30" s="229">
        <v>0</v>
      </c>
      <c r="EJ30" s="229">
        <v>0</v>
      </c>
      <c r="EK30" s="229">
        <v>0</v>
      </c>
      <c r="EL30" s="229">
        <v>0</v>
      </c>
      <c r="EM30" s="229">
        <v>0</v>
      </c>
      <c r="EN30" s="229">
        <v>0</v>
      </c>
      <c r="EO30" s="229">
        <v>0</v>
      </c>
    </row>
    <row r="31" spans="1:145">
      <c r="A31" s="241" t="s">
        <v>112</v>
      </c>
      <c r="B31" s="242" t="s">
        <v>97</v>
      </c>
      <c r="C31" s="237">
        <f t="shared" si="4"/>
        <v>18</v>
      </c>
      <c r="D31" s="243">
        <f t="shared" si="5"/>
        <v>1415</v>
      </c>
      <c r="E31" s="244"/>
      <c r="F31" s="248" t="s">
        <v>1169</v>
      </c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>
        <v>50</v>
      </c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>
        <v>80</v>
      </c>
      <c r="AG31" s="244"/>
      <c r="AH31" s="244"/>
      <c r="AI31" s="244"/>
      <c r="AJ31" s="244"/>
      <c r="AK31" s="244"/>
      <c r="AL31" s="244">
        <v>99</v>
      </c>
      <c r="AM31" s="244">
        <v>80</v>
      </c>
      <c r="AN31" s="244"/>
      <c r="AO31" s="244">
        <v>80</v>
      </c>
      <c r="AP31" s="244">
        <v>85</v>
      </c>
      <c r="AQ31" s="244"/>
      <c r="AR31" s="244"/>
      <c r="AS31" s="244"/>
      <c r="AT31" s="244">
        <v>80</v>
      </c>
      <c r="AU31" s="244"/>
      <c r="AV31" s="244"/>
      <c r="AW31" s="244"/>
      <c r="AX31" s="244"/>
      <c r="AY31" s="244"/>
      <c r="AZ31" s="244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>
        <v>80</v>
      </c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>
        <v>81</v>
      </c>
      <c r="CT31" s="244"/>
      <c r="CU31" s="244">
        <v>85</v>
      </c>
      <c r="CV31" s="244"/>
      <c r="CW31" s="244">
        <v>82</v>
      </c>
      <c r="CX31" s="244"/>
      <c r="CY31" s="244">
        <v>80</v>
      </c>
      <c r="CZ31" s="244">
        <v>80</v>
      </c>
      <c r="DA31" s="244">
        <v>83</v>
      </c>
      <c r="DB31" s="244"/>
      <c r="DC31" s="244">
        <v>80</v>
      </c>
      <c r="DD31" s="244"/>
      <c r="DE31" s="244"/>
      <c r="DF31" s="244">
        <v>50</v>
      </c>
      <c r="DG31" s="244"/>
      <c r="DH31" s="244"/>
      <c r="DI31" s="244"/>
      <c r="DJ31" s="244"/>
      <c r="DK31" s="244">
        <v>80</v>
      </c>
      <c r="DL31" s="244"/>
      <c r="DM31" s="244"/>
      <c r="DN31" s="244"/>
      <c r="DO31" s="244"/>
      <c r="DP31" s="244">
        <v>80</v>
      </c>
      <c r="DQ31" s="244"/>
      <c r="DR31" s="244"/>
      <c r="DS31" s="244"/>
      <c r="DT31" s="247" t="str">
        <f t="shared" si="6"/>
        <v>Nils-Åke Nilsson</v>
      </c>
      <c r="DV31" s="229">
        <v>0</v>
      </c>
      <c r="DW31" s="229">
        <v>0</v>
      </c>
      <c r="DX31" s="229">
        <v>0</v>
      </c>
      <c r="DY31" s="229">
        <v>0</v>
      </c>
      <c r="DZ31" s="229">
        <v>0</v>
      </c>
      <c r="EA31" s="229">
        <v>0</v>
      </c>
      <c r="EB31" s="229">
        <v>0</v>
      </c>
      <c r="EC31" s="229">
        <v>0</v>
      </c>
      <c r="ED31" s="229">
        <v>0</v>
      </c>
      <c r="EE31" s="229">
        <v>0</v>
      </c>
      <c r="EF31" s="229">
        <v>0</v>
      </c>
      <c r="EG31" s="229">
        <v>0</v>
      </c>
      <c r="EH31" s="229">
        <v>0</v>
      </c>
      <c r="EI31" s="229">
        <v>0</v>
      </c>
      <c r="EJ31" s="229">
        <v>0</v>
      </c>
      <c r="EK31" s="229">
        <v>0</v>
      </c>
      <c r="EL31" s="229">
        <v>0</v>
      </c>
      <c r="EM31" s="229">
        <v>0</v>
      </c>
      <c r="EN31" s="229">
        <v>0</v>
      </c>
      <c r="EO31" s="229">
        <v>0</v>
      </c>
    </row>
    <row r="32" spans="1:145">
      <c r="A32" s="241" t="s">
        <v>128</v>
      </c>
      <c r="B32" s="242" t="s">
        <v>129</v>
      </c>
      <c r="C32" s="237">
        <f t="shared" si="4"/>
        <v>17</v>
      </c>
      <c r="D32" s="243">
        <f t="shared" si="5"/>
        <v>1372</v>
      </c>
      <c r="E32" s="244"/>
      <c r="F32" s="245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>
        <v>80</v>
      </c>
      <c r="V32" s="244"/>
      <c r="W32" s="244"/>
      <c r="X32" s="244"/>
      <c r="Y32" s="244"/>
      <c r="Z32" s="244">
        <v>80</v>
      </c>
      <c r="AA32" s="244">
        <v>80</v>
      </c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>
        <v>80</v>
      </c>
      <c r="AP32" s="244">
        <v>80</v>
      </c>
      <c r="AQ32" s="244"/>
      <c r="AR32" s="244"/>
      <c r="AS32" s="244"/>
      <c r="AT32" s="244">
        <v>80</v>
      </c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>
        <v>80</v>
      </c>
      <c r="BT32" s="244">
        <v>80</v>
      </c>
      <c r="BU32" s="244">
        <v>92</v>
      </c>
      <c r="BV32" s="244">
        <v>80</v>
      </c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  <c r="CK32" s="244"/>
      <c r="CL32" s="244"/>
      <c r="CM32" s="244"/>
      <c r="CN32" s="244"/>
      <c r="CO32" s="244"/>
      <c r="CP32" s="244"/>
      <c r="CQ32" s="244"/>
      <c r="CR32" s="244"/>
      <c r="CS32" s="244">
        <v>80</v>
      </c>
      <c r="CT32" s="244"/>
      <c r="CU32" s="244"/>
      <c r="CV32" s="244"/>
      <c r="CW32" s="244">
        <v>80</v>
      </c>
      <c r="CX32" s="244"/>
      <c r="CY32" s="244"/>
      <c r="CZ32" s="244">
        <v>80</v>
      </c>
      <c r="DA32" s="244"/>
      <c r="DB32" s="244"/>
      <c r="DC32" s="244">
        <v>80</v>
      </c>
      <c r="DD32" s="244"/>
      <c r="DE32" s="244"/>
      <c r="DF32" s="244">
        <v>80</v>
      </c>
      <c r="DG32" s="244"/>
      <c r="DH32" s="244"/>
      <c r="DI32" s="244"/>
      <c r="DJ32" s="244"/>
      <c r="DK32" s="244"/>
      <c r="DL32" s="244"/>
      <c r="DM32" s="244"/>
      <c r="DN32" s="244"/>
      <c r="DO32" s="244"/>
      <c r="DP32" s="244">
        <v>80</v>
      </c>
      <c r="DQ32" s="244">
        <v>80</v>
      </c>
      <c r="DR32" s="244"/>
      <c r="DS32" s="244"/>
      <c r="DT32" s="247" t="str">
        <f t="shared" si="6"/>
        <v>Kjell Wilhelmsson</v>
      </c>
      <c r="DV32" s="229">
        <v>0</v>
      </c>
      <c r="DW32" s="229">
        <v>0</v>
      </c>
      <c r="DX32" s="229">
        <v>0</v>
      </c>
      <c r="DY32" s="229">
        <v>0</v>
      </c>
      <c r="DZ32" s="229">
        <v>0</v>
      </c>
      <c r="EA32" s="229">
        <v>0</v>
      </c>
      <c r="EB32" s="229">
        <v>0</v>
      </c>
      <c r="EC32" s="229">
        <v>0</v>
      </c>
      <c r="ED32" s="229">
        <v>0</v>
      </c>
      <c r="EE32" s="229">
        <v>0</v>
      </c>
      <c r="EF32" s="229">
        <v>0</v>
      </c>
      <c r="EG32" s="229">
        <v>0</v>
      </c>
      <c r="EH32" s="229">
        <v>0</v>
      </c>
      <c r="EI32" s="229">
        <v>0</v>
      </c>
      <c r="EJ32" s="229">
        <v>0</v>
      </c>
      <c r="EK32" s="229">
        <v>0</v>
      </c>
      <c r="EL32" s="229">
        <v>0</v>
      </c>
      <c r="EM32" s="229">
        <v>0</v>
      </c>
      <c r="EN32" s="229">
        <v>0</v>
      </c>
      <c r="EO32" s="229">
        <v>0</v>
      </c>
    </row>
    <row r="33" spans="1:145">
      <c r="A33" s="241" t="s">
        <v>985</v>
      </c>
      <c r="B33" s="242" t="s">
        <v>986</v>
      </c>
      <c r="C33" s="237">
        <f t="shared" si="4"/>
        <v>15</v>
      </c>
      <c r="D33" s="243">
        <f t="shared" si="5"/>
        <v>1351</v>
      </c>
      <c r="E33" s="244"/>
      <c r="F33" s="245" t="s">
        <v>849</v>
      </c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>
        <v>80</v>
      </c>
      <c r="V33" s="244"/>
      <c r="W33" s="244"/>
      <c r="X33" s="244"/>
      <c r="Y33" s="244">
        <v>100</v>
      </c>
      <c r="Z33" s="244"/>
      <c r="AA33" s="244"/>
      <c r="AB33" s="244">
        <v>80</v>
      </c>
      <c r="AC33" s="244"/>
      <c r="AD33" s="244">
        <v>89</v>
      </c>
      <c r="AE33" s="244"/>
      <c r="AF33" s="244"/>
      <c r="AG33" s="244"/>
      <c r="AH33" s="244">
        <v>100</v>
      </c>
      <c r="AI33" s="244"/>
      <c r="AJ33" s="244"/>
      <c r="AK33" s="244"/>
      <c r="AL33" s="244"/>
      <c r="AM33" s="244"/>
      <c r="AN33" s="244"/>
      <c r="AO33" s="244"/>
      <c r="AP33" s="244">
        <v>91</v>
      </c>
      <c r="AQ33" s="244"/>
      <c r="AR33" s="244"/>
      <c r="AS33" s="244"/>
      <c r="AT33" s="244">
        <v>85</v>
      </c>
      <c r="AU33" s="244"/>
      <c r="AV33" s="244"/>
      <c r="AW33" s="244"/>
      <c r="AX33" s="244"/>
      <c r="AY33" s="244"/>
      <c r="AZ33" s="244"/>
      <c r="BA33" s="244">
        <v>96</v>
      </c>
      <c r="BB33" s="244">
        <v>80</v>
      </c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4"/>
      <c r="CH33" s="244"/>
      <c r="CI33" s="244"/>
      <c r="CJ33" s="244"/>
      <c r="CK33" s="244"/>
      <c r="CL33" s="244"/>
      <c r="CM33" s="244"/>
      <c r="CN33" s="244"/>
      <c r="CO33" s="244"/>
      <c r="CP33" s="244"/>
      <c r="CQ33" s="244"/>
      <c r="CR33" s="244"/>
      <c r="CS33" s="244"/>
      <c r="CT33" s="244"/>
      <c r="CU33" s="244"/>
      <c r="CV33" s="244"/>
      <c r="CW33" s="244"/>
      <c r="CX33" s="244"/>
      <c r="CY33" s="244">
        <v>99</v>
      </c>
      <c r="CZ33" s="244">
        <v>94</v>
      </c>
      <c r="DA33" s="244"/>
      <c r="DB33" s="244"/>
      <c r="DC33" s="244">
        <v>97</v>
      </c>
      <c r="DD33" s="244"/>
      <c r="DE33" s="244"/>
      <c r="DF33" s="244">
        <v>89</v>
      </c>
      <c r="DG33" s="244"/>
      <c r="DH33" s="244"/>
      <c r="DI33" s="244"/>
      <c r="DJ33" s="244">
        <v>80</v>
      </c>
      <c r="DK33" s="244">
        <v>91</v>
      </c>
      <c r="DL33" s="244"/>
      <c r="DM33" s="244"/>
      <c r="DN33" s="244"/>
      <c r="DO33" s="244"/>
      <c r="DP33" s="244"/>
      <c r="DQ33" s="244"/>
      <c r="DR33" s="244"/>
      <c r="DS33" s="244"/>
      <c r="DT33" s="247" t="str">
        <f t="shared" si="6"/>
        <v>Carl Ås</v>
      </c>
      <c r="DV33" s="229">
        <v>0</v>
      </c>
      <c r="DW33" s="229">
        <v>0</v>
      </c>
      <c r="DX33" s="229">
        <v>0</v>
      </c>
      <c r="DY33" s="229">
        <v>0</v>
      </c>
      <c r="DZ33" s="229">
        <v>0</v>
      </c>
      <c r="EA33" s="229">
        <v>0</v>
      </c>
      <c r="EB33" s="229">
        <v>0</v>
      </c>
      <c r="EC33" s="229">
        <v>0</v>
      </c>
      <c r="ED33" s="229">
        <v>0</v>
      </c>
      <c r="EE33" s="229">
        <v>0</v>
      </c>
      <c r="EF33" s="229">
        <v>0</v>
      </c>
      <c r="EG33" s="229">
        <v>0</v>
      </c>
      <c r="EH33" s="229">
        <v>0</v>
      </c>
      <c r="EI33" s="229">
        <v>0</v>
      </c>
      <c r="EJ33" s="229">
        <v>0</v>
      </c>
      <c r="EK33" s="229">
        <v>0</v>
      </c>
      <c r="EL33" s="229">
        <v>0</v>
      </c>
      <c r="EM33" s="229">
        <v>0</v>
      </c>
      <c r="EN33" s="229">
        <v>0</v>
      </c>
      <c r="EO33" s="229">
        <v>0</v>
      </c>
    </row>
    <row r="34" spans="1:145">
      <c r="A34" s="241" t="s">
        <v>130</v>
      </c>
      <c r="B34" s="242" t="s">
        <v>131</v>
      </c>
      <c r="C34" s="237">
        <f t="shared" si="4"/>
        <v>16</v>
      </c>
      <c r="D34" s="243">
        <f t="shared" si="5"/>
        <v>1332</v>
      </c>
      <c r="E34" s="244"/>
      <c r="F34" s="249" t="s">
        <v>1064</v>
      </c>
      <c r="G34" s="244"/>
      <c r="H34" s="244"/>
      <c r="I34" s="244">
        <v>87</v>
      </c>
      <c r="J34" s="244"/>
      <c r="K34" s="244">
        <v>80</v>
      </c>
      <c r="L34" s="244">
        <v>83</v>
      </c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/>
      <c r="AJ34" s="244">
        <v>80</v>
      </c>
      <c r="AK34" s="244"/>
      <c r="AL34" s="244"/>
      <c r="AM34" s="244">
        <v>80</v>
      </c>
      <c r="AN34" s="244"/>
      <c r="AO34" s="244">
        <v>91</v>
      </c>
      <c r="AP34" s="244">
        <v>89</v>
      </c>
      <c r="AQ34" s="244"/>
      <c r="AR34" s="244"/>
      <c r="AS34" s="244"/>
      <c r="AT34" s="244">
        <v>83</v>
      </c>
      <c r="AU34" s="244"/>
      <c r="AV34" s="244"/>
      <c r="AW34" s="244"/>
      <c r="AX34" s="244"/>
      <c r="AY34" s="244"/>
      <c r="AZ34" s="244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44"/>
      <c r="CC34" s="244"/>
      <c r="CD34" s="244"/>
      <c r="CE34" s="244"/>
      <c r="CF34" s="244"/>
      <c r="CG34" s="244"/>
      <c r="CH34" s="244"/>
      <c r="CI34" s="244"/>
      <c r="CJ34" s="244"/>
      <c r="CK34" s="244"/>
      <c r="CL34" s="244"/>
      <c r="CM34" s="244"/>
      <c r="CN34" s="244"/>
      <c r="CO34" s="244"/>
      <c r="CP34" s="244"/>
      <c r="CQ34" s="244"/>
      <c r="CR34" s="244"/>
      <c r="CS34" s="244">
        <v>80</v>
      </c>
      <c r="CT34" s="244"/>
      <c r="CU34" s="244">
        <v>83</v>
      </c>
      <c r="CV34" s="244"/>
      <c r="CW34" s="244">
        <v>83</v>
      </c>
      <c r="CX34" s="244"/>
      <c r="CY34" s="244">
        <v>92</v>
      </c>
      <c r="CZ34" s="244">
        <v>92</v>
      </c>
      <c r="DA34" s="244"/>
      <c r="DB34" s="244"/>
      <c r="DC34" s="244"/>
      <c r="DD34" s="244"/>
      <c r="DE34" s="244">
        <v>50</v>
      </c>
      <c r="DF34" s="244"/>
      <c r="DG34" s="244"/>
      <c r="DH34" s="244"/>
      <c r="DI34" s="244"/>
      <c r="DJ34" s="244"/>
      <c r="DK34" s="244"/>
      <c r="DL34" s="244"/>
      <c r="DM34" s="244"/>
      <c r="DN34" s="244"/>
      <c r="DO34" s="244"/>
      <c r="DP34" s="244">
        <v>91</v>
      </c>
      <c r="DQ34" s="244">
        <v>88</v>
      </c>
      <c r="DR34" s="244"/>
      <c r="DS34" s="244"/>
      <c r="DT34" s="247" t="str">
        <f t="shared" si="6"/>
        <v>Jan-Evert Ohlsson</v>
      </c>
      <c r="DV34" s="229">
        <v>0</v>
      </c>
      <c r="DW34" s="229">
        <v>0</v>
      </c>
      <c r="DX34" s="229">
        <v>0</v>
      </c>
      <c r="DY34" s="229">
        <v>0</v>
      </c>
      <c r="DZ34" s="229">
        <v>0</v>
      </c>
      <c r="EA34" s="229">
        <v>0</v>
      </c>
      <c r="EB34" s="229">
        <v>0</v>
      </c>
      <c r="EC34" s="229">
        <v>0</v>
      </c>
      <c r="ED34" s="229">
        <v>0</v>
      </c>
      <c r="EE34" s="229">
        <v>0</v>
      </c>
      <c r="EF34" s="229">
        <v>0</v>
      </c>
      <c r="EG34" s="229">
        <v>0</v>
      </c>
      <c r="EH34" s="229">
        <v>0</v>
      </c>
      <c r="EI34" s="229">
        <v>0</v>
      </c>
      <c r="EJ34" s="229">
        <v>0</v>
      </c>
      <c r="EK34" s="229">
        <v>0</v>
      </c>
      <c r="EL34" s="229">
        <v>0</v>
      </c>
      <c r="EM34" s="229">
        <v>0</v>
      </c>
      <c r="EN34" s="229">
        <v>0</v>
      </c>
      <c r="EO34" s="229">
        <v>0</v>
      </c>
    </row>
    <row r="35" spans="1:145">
      <c r="A35" s="241" t="s">
        <v>103</v>
      </c>
      <c r="B35" s="242" t="s">
        <v>97</v>
      </c>
      <c r="C35" s="237">
        <f t="shared" si="4"/>
        <v>16</v>
      </c>
      <c r="D35" s="243">
        <f t="shared" si="5"/>
        <v>1250</v>
      </c>
      <c r="E35" s="244"/>
      <c r="F35" s="245"/>
      <c r="G35" s="244"/>
      <c r="H35" s="244"/>
      <c r="I35" s="244"/>
      <c r="J35" s="244">
        <v>80</v>
      </c>
      <c r="K35" s="244">
        <v>80</v>
      </c>
      <c r="L35" s="244">
        <v>80</v>
      </c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>
        <v>80</v>
      </c>
      <c r="AC35" s="244"/>
      <c r="AD35" s="244"/>
      <c r="AE35" s="244"/>
      <c r="AF35" s="244"/>
      <c r="AG35" s="244"/>
      <c r="AH35" s="244"/>
      <c r="AI35" s="244"/>
      <c r="AJ35" s="244">
        <v>80</v>
      </c>
      <c r="AK35" s="244"/>
      <c r="AL35" s="244">
        <v>80</v>
      </c>
      <c r="AM35" s="244">
        <v>80</v>
      </c>
      <c r="AN35" s="244"/>
      <c r="AO35" s="244">
        <v>80</v>
      </c>
      <c r="AP35" s="244">
        <v>80</v>
      </c>
      <c r="AQ35" s="244"/>
      <c r="AR35" s="244"/>
      <c r="AS35" s="244"/>
      <c r="AT35" s="244">
        <v>80</v>
      </c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>
        <v>50</v>
      </c>
      <c r="CT35" s="244"/>
      <c r="CU35" s="244">
        <v>80</v>
      </c>
      <c r="CV35" s="244"/>
      <c r="CW35" s="244">
        <v>80</v>
      </c>
      <c r="CX35" s="244"/>
      <c r="CY35" s="244">
        <v>80</v>
      </c>
      <c r="CZ35" s="244"/>
      <c r="DA35" s="244"/>
      <c r="DB35" s="244"/>
      <c r="DC35" s="244"/>
      <c r="DD35" s="244"/>
      <c r="DE35" s="244"/>
      <c r="DF35" s="244">
        <v>80</v>
      </c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>
        <v>80</v>
      </c>
      <c r="DR35" s="244"/>
      <c r="DS35" s="244"/>
      <c r="DT35" s="247" t="str">
        <f t="shared" si="6"/>
        <v>Rolf Nilsson</v>
      </c>
      <c r="DV35" s="229">
        <v>0</v>
      </c>
      <c r="DW35" s="229">
        <v>0</v>
      </c>
      <c r="DX35" s="229">
        <v>0</v>
      </c>
      <c r="DY35" s="229">
        <v>0</v>
      </c>
      <c r="DZ35" s="229">
        <v>0</v>
      </c>
      <c r="EA35" s="229">
        <v>0</v>
      </c>
      <c r="EB35" s="229">
        <v>0</v>
      </c>
      <c r="EC35" s="229">
        <v>0</v>
      </c>
      <c r="ED35" s="229">
        <v>0</v>
      </c>
      <c r="EE35" s="229">
        <v>0</v>
      </c>
      <c r="EF35" s="229">
        <v>0</v>
      </c>
      <c r="EG35" s="229">
        <v>0</v>
      </c>
      <c r="EH35" s="229">
        <v>0</v>
      </c>
      <c r="EI35" s="229">
        <v>0</v>
      </c>
      <c r="EJ35" s="229">
        <v>0</v>
      </c>
      <c r="EK35" s="229">
        <v>0</v>
      </c>
      <c r="EL35" s="229">
        <v>0</v>
      </c>
      <c r="EM35" s="229">
        <v>0</v>
      </c>
      <c r="EN35" s="229">
        <v>0</v>
      </c>
      <c r="EO35" s="229">
        <v>0</v>
      </c>
    </row>
    <row r="36" spans="1:145">
      <c r="A36" s="241" t="s">
        <v>117</v>
      </c>
      <c r="B36" s="242" t="s">
        <v>97</v>
      </c>
      <c r="C36" s="237">
        <f t="shared" si="4"/>
        <v>14</v>
      </c>
      <c r="D36" s="243">
        <f t="shared" si="5"/>
        <v>1154</v>
      </c>
      <c r="E36" s="244"/>
      <c r="F36" s="249" t="s">
        <v>1170</v>
      </c>
      <c r="G36" s="244"/>
      <c r="H36" s="244"/>
      <c r="I36" s="244"/>
      <c r="J36" s="244"/>
      <c r="K36" s="244">
        <v>86</v>
      </c>
      <c r="L36" s="244">
        <v>87</v>
      </c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>
        <v>80</v>
      </c>
      <c r="AC36" s="244"/>
      <c r="AD36" s="244"/>
      <c r="AE36" s="244"/>
      <c r="AF36" s="244"/>
      <c r="AG36" s="244"/>
      <c r="AH36" s="244"/>
      <c r="AI36" s="244"/>
      <c r="AJ36" s="244">
        <v>80</v>
      </c>
      <c r="AK36" s="244"/>
      <c r="AL36" s="244">
        <v>80</v>
      </c>
      <c r="AM36" s="244">
        <v>86</v>
      </c>
      <c r="AN36" s="244"/>
      <c r="AO36" s="244">
        <v>91</v>
      </c>
      <c r="AP36" s="244">
        <v>84</v>
      </c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244"/>
      <c r="CN36" s="244"/>
      <c r="CO36" s="244"/>
      <c r="CP36" s="244"/>
      <c r="CQ36" s="244"/>
      <c r="CR36" s="244"/>
      <c r="CS36" s="244">
        <v>80</v>
      </c>
      <c r="CT36" s="244"/>
      <c r="CU36" s="244">
        <v>80</v>
      </c>
      <c r="CV36" s="244"/>
      <c r="CW36" s="244">
        <v>80</v>
      </c>
      <c r="CX36" s="244"/>
      <c r="CY36" s="244">
        <v>80</v>
      </c>
      <c r="CZ36" s="244"/>
      <c r="DA36" s="244"/>
      <c r="DB36" s="244"/>
      <c r="DC36" s="244"/>
      <c r="DD36" s="244"/>
      <c r="DE36" s="244"/>
      <c r="DF36" s="244">
        <v>80</v>
      </c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>
        <v>80</v>
      </c>
      <c r="DR36" s="244"/>
      <c r="DS36" s="244"/>
      <c r="DT36" s="247" t="str">
        <f t="shared" si="6"/>
        <v>Christina Nilsson</v>
      </c>
      <c r="DV36" s="229">
        <v>0</v>
      </c>
      <c r="DW36" s="229">
        <v>0</v>
      </c>
      <c r="DX36" s="229">
        <v>0</v>
      </c>
      <c r="DY36" s="229">
        <v>0</v>
      </c>
      <c r="DZ36" s="229">
        <v>0</v>
      </c>
      <c r="EA36" s="229">
        <v>0</v>
      </c>
      <c r="EB36" s="229">
        <v>0</v>
      </c>
      <c r="EC36" s="229">
        <v>0</v>
      </c>
      <c r="ED36" s="229">
        <v>0</v>
      </c>
      <c r="EE36" s="229">
        <v>0</v>
      </c>
      <c r="EF36" s="229">
        <v>0</v>
      </c>
      <c r="EG36" s="229">
        <v>0</v>
      </c>
      <c r="EH36" s="229">
        <v>0</v>
      </c>
      <c r="EI36" s="229">
        <v>0</v>
      </c>
      <c r="EJ36" s="229">
        <v>0</v>
      </c>
      <c r="EK36" s="229">
        <v>0</v>
      </c>
      <c r="EL36" s="229">
        <v>0</v>
      </c>
      <c r="EM36" s="229">
        <v>0</v>
      </c>
      <c r="EN36" s="229">
        <v>0</v>
      </c>
      <c r="EO36" s="229">
        <v>0</v>
      </c>
    </row>
    <row r="37" spans="1:145">
      <c r="A37" s="241" t="s">
        <v>141</v>
      </c>
      <c r="B37" s="242" t="s">
        <v>97</v>
      </c>
      <c r="C37" s="237">
        <f t="shared" ref="C37:C68" si="7">COUNT(E37:DS37)</f>
        <v>14</v>
      </c>
      <c r="D37" s="243">
        <f t="shared" ref="D37:D68" si="8">LARGE(G37:GH37,1)+LARGE(G37:GH37,2)+LARGE(G37:GH37,3)+LARGE(G37:GH37,4)+LARGE(G37:GH37,5)+LARGE(G37:GH37,6)+LARGE(G37:GH37,7)+LARGE(G37:GH37,8)+LARGE(G37:GH37,9)+LARGE(G37:GH37,10)+LARGE(G37:GH37,11)+LARGE(G37:GH37,12)+LARGE(G37:GH37,13)+LARGE(G37:GH37,14)+LARGE(G37:GH37,15)+LARGE(G37:GH37,16)+LARGE(G37:GH37,17)+LARGE(G37:GH37,18)+LARGE(G37:GH37,19)+LARGE(G37:GH37,20)</f>
        <v>1135</v>
      </c>
      <c r="E37" s="244"/>
      <c r="F37" s="249" t="s">
        <v>1171</v>
      </c>
      <c r="G37" s="244"/>
      <c r="H37" s="244"/>
      <c r="I37" s="244"/>
      <c r="J37" s="244"/>
      <c r="K37" s="244"/>
      <c r="L37" s="244"/>
      <c r="M37" s="244"/>
      <c r="N37" s="244">
        <v>80</v>
      </c>
      <c r="O37" s="244"/>
      <c r="P37" s="244"/>
      <c r="Q37" s="244"/>
      <c r="R37" s="244"/>
      <c r="S37" s="244"/>
      <c r="T37" s="244"/>
      <c r="U37" s="244">
        <v>80</v>
      </c>
      <c r="V37" s="244"/>
      <c r="W37" s="244"/>
      <c r="X37" s="244"/>
      <c r="Y37" s="244"/>
      <c r="Z37" s="244">
        <v>50</v>
      </c>
      <c r="AA37" s="244">
        <v>80</v>
      </c>
      <c r="AB37" s="244"/>
      <c r="AC37" s="244"/>
      <c r="AD37" s="244"/>
      <c r="AE37" s="244"/>
      <c r="AF37" s="244"/>
      <c r="AG37" s="244"/>
      <c r="AH37" s="244"/>
      <c r="AI37" s="244"/>
      <c r="AJ37" s="244">
        <v>80</v>
      </c>
      <c r="AK37" s="244"/>
      <c r="AL37" s="244"/>
      <c r="AM37" s="244">
        <v>80</v>
      </c>
      <c r="AN37" s="244">
        <v>83</v>
      </c>
      <c r="AO37" s="244">
        <v>88</v>
      </c>
      <c r="AP37" s="244">
        <v>80</v>
      </c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244"/>
      <c r="CN37" s="244"/>
      <c r="CO37" s="244"/>
      <c r="CP37" s="244"/>
      <c r="CQ37" s="244"/>
      <c r="CR37" s="244"/>
      <c r="CS37" s="244">
        <v>80</v>
      </c>
      <c r="CT37" s="244"/>
      <c r="CU37" s="244"/>
      <c r="CV37" s="244"/>
      <c r="CW37" s="244"/>
      <c r="CX37" s="244"/>
      <c r="CY37" s="244"/>
      <c r="CZ37" s="244"/>
      <c r="DA37" s="244">
        <v>90</v>
      </c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>
        <v>87</v>
      </c>
      <c r="DQ37" s="244">
        <v>88</v>
      </c>
      <c r="DR37" s="244">
        <v>89</v>
      </c>
      <c r="DS37" s="244"/>
      <c r="DT37" s="247" t="str">
        <f t="shared" ref="DT37:DT68" si="9">A37&amp;" "&amp;B37</f>
        <v>Kent Nilsson</v>
      </c>
      <c r="DV37" s="229">
        <v>0</v>
      </c>
      <c r="DW37" s="229">
        <v>0</v>
      </c>
      <c r="DX37" s="229">
        <v>0</v>
      </c>
      <c r="DY37" s="229">
        <v>0</v>
      </c>
      <c r="DZ37" s="229">
        <v>0</v>
      </c>
      <c r="EA37" s="229">
        <v>0</v>
      </c>
      <c r="EB37" s="229">
        <v>0</v>
      </c>
      <c r="EC37" s="229">
        <v>0</v>
      </c>
      <c r="ED37" s="229">
        <v>0</v>
      </c>
      <c r="EE37" s="229">
        <v>0</v>
      </c>
      <c r="EF37" s="229">
        <v>0</v>
      </c>
      <c r="EG37" s="229">
        <v>0</v>
      </c>
      <c r="EH37" s="229">
        <v>0</v>
      </c>
      <c r="EI37" s="229">
        <v>0</v>
      </c>
      <c r="EJ37" s="229">
        <v>0</v>
      </c>
      <c r="EK37" s="229">
        <v>0</v>
      </c>
      <c r="EL37" s="229">
        <v>0</v>
      </c>
      <c r="EM37" s="229">
        <v>0</v>
      </c>
      <c r="EN37" s="229">
        <v>0</v>
      </c>
      <c r="EO37" s="229">
        <v>0</v>
      </c>
    </row>
    <row r="38" spans="1:145">
      <c r="A38" s="241" t="s">
        <v>101</v>
      </c>
      <c r="B38" s="242" t="s">
        <v>102</v>
      </c>
      <c r="C38" s="237">
        <f t="shared" si="7"/>
        <v>14</v>
      </c>
      <c r="D38" s="243">
        <f t="shared" si="8"/>
        <v>1124</v>
      </c>
      <c r="E38" s="244"/>
      <c r="F38" s="252" t="s">
        <v>1172</v>
      </c>
      <c r="G38" s="244"/>
      <c r="H38" s="244"/>
      <c r="I38" s="244">
        <v>82</v>
      </c>
      <c r="J38" s="244">
        <v>91</v>
      </c>
      <c r="K38" s="244">
        <v>90</v>
      </c>
      <c r="L38" s="244">
        <v>86</v>
      </c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>
        <v>80</v>
      </c>
      <c r="AA38" s="244">
        <v>80</v>
      </c>
      <c r="AB38" s="244"/>
      <c r="AC38" s="244"/>
      <c r="AD38" s="244"/>
      <c r="AE38" s="244"/>
      <c r="AF38" s="244"/>
      <c r="AG38" s="244"/>
      <c r="AH38" s="244"/>
      <c r="AI38" s="244"/>
      <c r="AJ38" s="244">
        <v>80</v>
      </c>
      <c r="AK38" s="244"/>
      <c r="AL38" s="244">
        <v>80</v>
      </c>
      <c r="AM38" s="244">
        <v>80</v>
      </c>
      <c r="AN38" s="244"/>
      <c r="AO38" s="244">
        <v>85</v>
      </c>
      <c r="AP38" s="244">
        <v>80</v>
      </c>
      <c r="AQ38" s="244"/>
      <c r="AR38" s="244"/>
      <c r="AS38" s="244">
        <v>80</v>
      </c>
      <c r="AT38" s="244"/>
      <c r="AU38" s="244"/>
      <c r="AV38" s="244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4"/>
      <c r="CC38" s="244"/>
      <c r="CD38" s="244"/>
      <c r="CE38" s="244"/>
      <c r="CF38" s="244"/>
      <c r="CG38" s="244"/>
      <c r="CH38" s="244"/>
      <c r="CI38" s="244"/>
      <c r="CJ38" s="244"/>
      <c r="CK38" s="244"/>
      <c r="CL38" s="244"/>
      <c r="CM38" s="244"/>
      <c r="CN38" s="244"/>
      <c r="CO38" s="244"/>
      <c r="CP38" s="244"/>
      <c r="CQ38" s="244"/>
      <c r="CR38" s="244"/>
      <c r="CS38" s="244"/>
      <c r="CT38" s="244"/>
      <c r="CU38" s="244"/>
      <c r="CV38" s="244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>
        <v>50</v>
      </c>
      <c r="DI38" s="244"/>
      <c r="DJ38" s="244"/>
      <c r="DK38" s="244">
        <v>80</v>
      </c>
      <c r="DL38" s="244"/>
      <c r="DM38" s="244"/>
      <c r="DN38" s="244"/>
      <c r="DO38" s="244"/>
      <c r="DP38" s="244"/>
      <c r="DQ38" s="244"/>
      <c r="DR38" s="244"/>
      <c r="DS38" s="244"/>
      <c r="DT38" s="247" t="str">
        <f t="shared" si="9"/>
        <v>Christian Glantz</v>
      </c>
      <c r="DV38" s="229">
        <v>0</v>
      </c>
      <c r="DW38" s="229">
        <v>0</v>
      </c>
      <c r="DX38" s="229">
        <v>0</v>
      </c>
      <c r="DY38" s="229">
        <v>0</v>
      </c>
      <c r="DZ38" s="229">
        <v>0</v>
      </c>
      <c r="EA38" s="229">
        <v>0</v>
      </c>
      <c r="EB38" s="229">
        <v>0</v>
      </c>
      <c r="EC38" s="229">
        <v>0</v>
      </c>
      <c r="ED38" s="229">
        <v>0</v>
      </c>
      <c r="EE38" s="229">
        <v>0</v>
      </c>
      <c r="EF38" s="229">
        <v>0</v>
      </c>
      <c r="EG38" s="229">
        <v>0</v>
      </c>
      <c r="EH38" s="229">
        <v>0</v>
      </c>
      <c r="EI38" s="229">
        <v>0</v>
      </c>
      <c r="EJ38" s="229">
        <v>0</v>
      </c>
      <c r="EK38" s="229">
        <v>0</v>
      </c>
      <c r="EL38" s="229">
        <v>0</v>
      </c>
      <c r="EM38" s="229">
        <v>0</v>
      </c>
      <c r="EN38" s="229">
        <v>0</v>
      </c>
      <c r="EO38" s="229">
        <v>0</v>
      </c>
    </row>
    <row r="39" spans="1:145">
      <c r="A39" s="241" t="s">
        <v>118</v>
      </c>
      <c r="B39" s="242" t="s">
        <v>97</v>
      </c>
      <c r="C39" s="237">
        <f t="shared" si="7"/>
        <v>12</v>
      </c>
      <c r="D39" s="243">
        <f t="shared" si="8"/>
        <v>1079</v>
      </c>
      <c r="E39" s="244"/>
      <c r="F39" s="248" t="s">
        <v>1173</v>
      </c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>
        <v>80</v>
      </c>
      <c r="AB39" s="244"/>
      <c r="AC39" s="244"/>
      <c r="AD39" s="244"/>
      <c r="AE39" s="244"/>
      <c r="AF39" s="244"/>
      <c r="AG39" s="244"/>
      <c r="AH39" s="244"/>
      <c r="AI39" s="244"/>
      <c r="AJ39" s="244">
        <v>80</v>
      </c>
      <c r="AK39" s="244"/>
      <c r="AL39" s="244">
        <v>50</v>
      </c>
      <c r="AM39" s="244">
        <v>98</v>
      </c>
      <c r="AN39" s="244"/>
      <c r="AO39" s="244">
        <v>97</v>
      </c>
      <c r="AP39" s="244">
        <v>100</v>
      </c>
      <c r="AQ39" s="244"/>
      <c r="AR39" s="244"/>
      <c r="AS39" s="244"/>
      <c r="AT39" s="244"/>
      <c r="AU39" s="244"/>
      <c r="AV39" s="244"/>
      <c r="AW39" s="244"/>
      <c r="AX39" s="244"/>
      <c r="AY39" s="244"/>
      <c r="AZ39" s="244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>
        <v>86</v>
      </c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4"/>
      <c r="CH39" s="244"/>
      <c r="CI39" s="244"/>
      <c r="CJ39" s="244"/>
      <c r="CK39" s="244"/>
      <c r="CL39" s="244"/>
      <c r="CM39" s="244"/>
      <c r="CN39" s="244"/>
      <c r="CO39" s="244"/>
      <c r="CP39" s="244"/>
      <c r="CQ39" s="244"/>
      <c r="CR39" s="244"/>
      <c r="CS39" s="244">
        <v>91</v>
      </c>
      <c r="CT39" s="244"/>
      <c r="CU39" s="244"/>
      <c r="CV39" s="244"/>
      <c r="CW39" s="244"/>
      <c r="CX39" s="244"/>
      <c r="CY39" s="244"/>
      <c r="CZ39" s="244">
        <v>100</v>
      </c>
      <c r="DA39" s="244">
        <v>100</v>
      </c>
      <c r="DB39" s="244"/>
      <c r="DC39" s="244"/>
      <c r="DD39" s="244"/>
      <c r="DE39" s="244"/>
      <c r="DF39" s="244">
        <v>97</v>
      </c>
      <c r="DG39" s="244"/>
      <c r="DH39" s="244"/>
      <c r="DI39" s="244"/>
      <c r="DJ39" s="244"/>
      <c r="DK39" s="244">
        <v>100</v>
      </c>
      <c r="DL39" s="244"/>
      <c r="DM39" s="244"/>
      <c r="DN39" s="244"/>
      <c r="DO39" s="244"/>
      <c r="DP39" s="244"/>
      <c r="DQ39" s="244"/>
      <c r="DR39" s="244"/>
      <c r="DS39" s="244"/>
      <c r="DT39" s="247" t="str">
        <f t="shared" si="9"/>
        <v>Jan Nilsson</v>
      </c>
      <c r="DV39" s="229">
        <v>0</v>
      </c>
      <c r="DW39" s="229">
        <v>0</v>
      </c>
      <c r="DX39" s="229">
        <v>0</v>
      </c>
      <c r="DY39" s="229">
        <v>0</v>
      </c>
      <c r="DZ39" s="229">
        <v>0</v>
      </c>
      <c r="EA39" s="229">
        <v>0</v>
      </c>
      <c r="EB39" s="229">
        <v>0</v>
      </c>
      <c r="EC39" s="229">
        <v>0</v>
      </c>
      <c r="ED39" s="229">
        <v>0</v>
      </c>
      <c r="EE39" s="229">
        <v>0</v>
      </c>
      <c r="EF39" s="229">
        <v>0</v>
      </c>
      <c r="EG39" s="229">
        <v>0</v>
      </c>
      <c r="EH39" s="229">
        <v>0</v>
      </c>
      <c r="EI39" s="229">
        <v>0</v>
      </c>
      <c r="EJ39" s="229">
        <v>0</v>
      </c>
      <c r="EK39" s="229">
        <v>0</v>
      </c>
      <c r="EL39" s="229">
        <v>0</v>
      </c>
      <c r="EM39" s="229">
        <v>0</v>
      </c>
      <c r="EN39" s="229">
        <v>0</v>
      </c>
      <c r="EO39" s="229">
        <v>0</v>
      </c>
    </row>
    <row r="40" spans="1:145">
      <c r="A40" s="241" t="s">
        <v>135</v>
      </c>
      <c r="B40" s="242" t="s">
        <v>136</v>
      </c>
      <c r="C40" s="237">
        <f t="shared" si="7"/>
        <v>12</v>
      </c>
      <c r="D40" s="243">
        <f t="shared" si="8"/>
        <v>1029</v>
      </c>
      <c r="E40" s="244"/>
      <c r="F40" s="248" t="s">
        <v>1164</v>
      </c>
      <c r="G40" s="244"/>
      <c r="H40" s="244"/>
      <c r="I40" s="244"/>
      <c r="J40" s="244"/>
      <c r="K40" s="244"/>
      <c r="L40" s="244"/>
      <c r="M40" s="244"/>
      <c r="N40" s="244"/>
      <c r="O40" s="244">
        <v>94</v>
      </c>
      <c r="P40" s="244">
        <v>90</v>
      </c>
      <c r="Q40" s="244">
        <v>98</v>
      </c>
      <c r="R40" s="244"/>
      <c r="S40" s="244"/>
      <c r="T40" s="244"/>
      <c r="U40" s="244">
        <v>80</v>
      </c>
      <c r="V40" s="244"/>
      <c r="W40" s="244"/>
      <c r="X40" s="244">
        <v>80</v>
      </c>
      <c r="Y40" s="244"/>
      <c r="Z40" s="244">
        <v>80</v>
      </c>
      <c r="AA40" s="244">
        <v>80</v>
      </c>
      <c r="AB40" s="244"/>
      <c r="AC40" s="244"/>
      <c r="AD40" s="244"/>
      <c r="AE40" s="244"/>
      <c r="AF40" s="244"/>
      <c r="AG40" s="244"/>
      <c r="AH40" s="244"/>
      <c r="AI40" s="244"/>
      <c r="AJ40" s="244">
        <v>80</v>
      </c>
      <c r="AK40" s="244"/>
      <c r="AL40" s="244"/>
      <c r="AM40" s="244"/>
      <c r="AN40" s="244"/>
      <c r="AO40" s="244">
        <v>87</v>
      </c>
      <c r="AP40" s="244"/>
      <c r="AQ40" s="244"/>
      <c r="AR40" s="244"/>
      <c r="AS40" s="244"/>
      <c r="AT40" s="244">
        <v>80</v>
      </c>
      <c r="AU40" s="244"/>
      <c r="AV40" s="244"/>
      <c r="AW40" s="244"/>
      <c r="AX40" s="244"/>
      <c r="AY40" s="244"/>
      <c r="AZ40" s="244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4"/>
      <c r="CC40" s="244"/>
      <c r="CD40" s="244"/>
      <c r="CE40" s="244"/>
      <c r="CF40" s="244"/>
      <c r="CG40" s="244"/>
      <c r="CH40" s="244"/>
      <c r="CI40" s="244"/>
      <c r="CJ40" s="244"/>
      <c r="CK40" s="244"/>
      <c r="CL40" s="244"/>
      <c r="CM40" s="244"/>
      <c r="CN40" s="244"/>
      <c r="CO40" s="244"/>
      <c r="CP40" s="244"/>
      <c r="CQ40" s="244"/>
      <c r="CR40" s="244"/>
      <c r="CS40" s="244"/>
      <c r="CT40" s="244"/>
      <c r="CU40" s="244"/>
      <c r="CV40" s="244"/>
      <c r="CW40" s="244"/>
      <c r="CX40" s="244"/>
      <c r="CY40" s="244"/>
      <c r="CZ40" s="244">
        <v>80</v>
      </c>
      <c r="DA40" s="244">
        <v>100</v>
      </c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7" t="str">
        <f t="shared" si="9"/>
        <v>Jonas Gustavsson</v>
      </c>
      <c r="DV40" s="229">
        <v>0</v>
      </c>
      <c r="DW40" s="229">
        <v>0</v>
      </c>
      <c r="DX40" s="229">
        <v>0</v>
      </c>
      <c r="DY40" s="229">
        <v>0</v>
      </c>
      <c r="DZ40" s="229">
        <v>0</v>
      </c>
      <c r="EA40" s="229">
        <v>0</v>
      </c>
      <c r="EB40" s="229">
        <v>0</v>
      </c>
      <c r="EC40" s="229">
        <v>0</v>
      </c>
      <c r="ED40" s="229">
        <v>0</v>
      </c>
      <c r="EE40" s="229">
        <v>0</v>
      </c>
      <c r="EF40" s="229">
        <v>0</v>
      </c>
      <c r="EG40" s="229">
        <v>0</v>
      </c>
      <c r="EH40" s="229">
        <v>0</v>
      </c>
      <c r="EI40" s="229">
        <v>0</v>
      </c>
      <c r="EJ40" s="229">
        <v>0</v>
      </c>
      <c r="EK40" s="229">
        <v>0</v>
      </c>
      <c r="EL40" s="229">
        <v>0</v>
      </c>
      <c r="EM40" s="229">
        <v>0</v>
      </c>
      <c r="EN40" s="229">
        <v>0</v>
      </c>
      <c r="EO40" s="229">
        <v>0</v>
      </c>
    </row>
    <row r="41" spans="1:145">
      <c r="A41" s="241" t="s">
        <v>313</v>
      </c>
      <c r="B41" s="242" t="s">
        <v>986</v>
      </c>
      <c r="C41" s="237">
        <f t="shared" si="7"/>
        <v>11</v>
      </c>
      <c r="D41" s="243">
        <f t="shared" si="8"/>
        <v>912</v>
      </c>
      <c r="E41" s="244"/>
      <c r="F41" s="249" t="s">
        <v>1167</v>
      </c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>
        <v>80</v>
      </c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>
        <v>97</v>
      </c>
      <c r="AI41" s="244"/>
      <c r="AJ41" s="244"/>
      <c r="AK41" s="244"/>
      <c r="AL41" s="244"/>
      <c r="AM41" s="244"/>
      <c r="AN41" s="244"/>
      <c r="AO41" s="244"/>
      <c r="AP41" s="244">
        <v>95</v>
      </c>
      <c r="AQ41" s="244"/>
      <c r="AR41" s="244"/>
      <c r="AS41" s="244"/>
      <c r="AT41" s="244">
        <v>80</v>
      </c>
      <c r="AU41" s="244"/>
      <c r="AV41" s="244"/>
      <c r="AW41" s="244"/>
      <c r="AX41" s="244"/>
      <c r="AY41" s="244"/>
      <c r="AZ41" s="244"/>
      <c r="BA41" s="244">
        <v>80</v>
      </c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>
        <v>80</v>
      </c>
      <c r="CZ41" s="244">
        <v>80</v>
      </c>
      <c r="DA41" s="244"/>
      <c r="DB41" s="244"/>
      <c r="DC41" s="244">
        <v>80</v>
      </c>
      <c r="DD41" s="244"/>
      <c r="DE41" s="244"/>
      <c r="DF41" s="244">
        <v>80</v>
      </c>
      <c r="DG41" s="244"/>
      <c r="DH41" s="244"/>
      <c r="DI41" s="244"/>
      <c r="DJ41" s="244">
        <v>80</v>
      </c>
      <c r="DK41" s="244">
        <v>80</v>
      </c>
      <c r="DL41" s="244"/>
      <c r="DM41" s="244"/>
      <c r="DN41" s="244"/>
      <c r="DO41" s="244"/>
      <c r="DP41" s="244"/>
      <c r="DQ41" s="244"/>
      <c r="DR41" s="244"/>
      <c r="DS41" s="244"/>
      <c r="DT41" s="247" t="str">
        <f t="shared" si="9"/>
        <v>Anna Ås</v>
      </c>
      <c r="DV41" s="229">
        <v>0</v>
      </c>
      <c r="DW41" s="229">
        <v>0</v>
      </c>
      <c r="DX41" s="229">
        <v>0</v>
      </c>
      <c r="DY41" s="229">
        <v>0</v>
      </c>
      <c r="DZ41" s="229">
        <v>0</v>
      </c>
      <c r="EA41" s="229">
        <v>0</v>
      </c>
      <c r="EB41" s="229">
        <v>0</v>
      </c>
      <c r="EC41" s="229">
        <v>0</v>
      </c>
      <c r="ED41" s="229">
        <v>0</v>
      </c>
      <c r="EE41" s="229">
        <v>0</v>
      </c>
      <c r="EF41" s="229">
        <v>0</v>
      </c>
      <c r="EG41" s="229">
        <v>0</v>
      </c>
      <c r="EH41" s="229">
        <v>0</v>
      </c>
      <c r="EI41" s="229">
        <v>0</v>
      </c>
      <c r="EJ41" s="229">
        <v>0</v>
      </c>
      <c r="EK41" s="229">
        <v>0</v>
      </c>
      <c r="EL41" s="229">
        <v>0</v>
      </c>
      <c r="EM41" s="229">
        <v>0</v>
      </c>
      <c r="EN41" s="229">
        <v>0</v>
      </c>
      <c r="EO41" s="229">
        <v>0</v>
      </c>
    </row>
    <row r="42" spans="1:145">
      <c r="A42" s="241" t="s">
        <v>126</v>
      </c>
      <c r="B42" s="242" t="s">
        <v>127</v>
      </c>
      <c r="C42" s="237">
        <f t="shared" si="7"/>
        <v>10</v>
      </c>
      <c r="D42" s="243">
        <f t="shared" si="8"/>
        <v>867</v>
      </c>
      <c r="E42" s="244"/>
      <c r="F42" s="249" t="s">
        <v>1165</v>
      </c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>
        <v>80</v>
      </c>
      <c r="T42" s="244">
        <v>80</v>
      </c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>
        <v>90</v>
      </c>
      <c r="AG42" s="244"/>
      <c r="AH42" s="244"/>
      <c r="AI42" s="244"/>
      <c r="AJ42" s="244"/>
      <c r="AK42" s="244"/>
      <c r="AL42" s="244">
        <v>92</v>
      </c>
      <c r="AM42" s="244"/>
      <c r="AN42" s="244"/>
      <c r="AO42" s="244">
        <v>93</v>
      </c>
      <c r="AP42" s="244"/>
      <c r="AQ42" s="244"/>
      <c r="AR42" s="244"/>
      <c r="AS42" s="244"/>
      <c r="AT42" s="244">
        <v>80</v>
      </c>
      <c r="AU42" s="244"/>
      <c r="AV42" s="244"/>
      <c r="AW42" s="244"/>
      <c r="AX42" s="244"/>
      <c r="AY42" s="244"/>
      <c r="AZ42" s="244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>
        <v>87</v>
      </c>
      <c r="CX42" s="244"/>
      <c r="CY42" s="244"/>
      <c r="CZ42" s="244">
        <v>93</v>
      </c>
      <c r="DA42" s="244">
        <v>92</v>
      </c>
      <c r="DB42" s="244"/>
      <c r="DC42" s="244">
        <v>80</v>
      </c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7" t="str">
        <f t="shared" si="9"/>
        <v>Maritha Schön</v>
      </c>
      <c r="DV42" s="229">
        <v>0</v>
      </c>
      <c r="DW42" s="229">
        <v>0</v>
      </c>
      <c r="DX42" s="229">
        <v>0</v>
      </c>
      <c r="DY42" s="229">
        <v>0</v>
      </c>
      <c r="DZ42" s="229">
        <v>0</v>
      </c>
      <c r="EA42" s="229">
        <v>0</v>
      </c>
      <c r="EB42" s="229">
        <v>0</v>
      </c>
      <c r="EC42" s="229">
        <v>0</v>
      </c>
      <c r="ED42" s="229">
        <v>0</v>
      </c>
      <c r="EE42" s="229">
        <v>0</v>
      </c>
      <c r="EF42" s="229">
        <v>0</v>
      </c>
      <c r="EG42" s="229">
        <v>0</v>
      </c>
      <c r="EH42" s="229">
        <v>0</v>
      </c>
      <c r="EI42" s="229">
        <v>0</v>
      </c>
      <c r="EJ42" s="229">
        <v>0</v>
      </c>
      <c r="EK42" s="229">
        <v>0</v>
      </c>
      <c r="EL42" s="229">
        <v>0</v>
      </c>
      <c r="EM42" s="229">
        <v>0</v>
      </c>
      <c r="EN42" s="229">
        <v>0</v>
      </c>
      <c r="EO42" s="229">
        <v>0</v>
      </c>
    </row>
    <row r="43" spans="1:145">
      <c r="A43" s="241" t="s">
        <v>109</v>
      </c>
      <c r="B43" s="242" t="s">
        <v>110</v>
      </c>
      <c r="C43" s="237">
        <f t="shared" si="7"/>
        <v>11</v>
      </c>
      <c r="D43" s="243">
        <f t="shared" si="8"/>
        <v>850</v>
      </c>
      <c r="E43" s="244"/>
      <c r="F43" s="245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>
        <v>80</v>
      </c>
      <c r="AG43" s="244"/>
      <c r="AH43" s="244"/>
      <c r="AI43" s="244"/>
      <c r="AJ43" s="244"/>
      <c r="AK43" s="244"/>
      <c r="AL43" s="244"/>
      <c r="AM43" s="244">
        <v>80</v>
      </c>
      <c r="AN43" s="244"/>
      <c r="AO43" s="244">
        <v>80</v>
      </c>
      <c r="AP43" s="244"/>
      <c r="AQ43" s="244"/>
      <c r="AR43" s="244"/>
      <c r="AS43" s="244"/>
      <c r="AT43" s="244">
        <v>80</v>
      </c>
      <c r="AU43" s="244"/>
      <c r="AV43" s="244"/>
      <c r="AW43" s="244"/>
      <c r="AX43" s="244"/>
      <c r="AY43" s="244"/>
      <c r="AZ43" s="244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>
        <v>80</v>
      </c>
      <c r="CV43" s="244"/>
      <c r="CW43" s="244">
        <v>80</v>
      </c>
      <c r="CX43" s="244"/>
      <c r="CY43" s="244">
        <v>80</v>
      </c>
      <c r="CZ43" s="244">
        <v>80</v>
      </c>
      <c r="DA43" s="244">
        <v>80</v>
      </c>
      <c r="DB43" s="244"/>
      <c r="DC43" s="244">
        <v>80</v>
      </c>
      <c r="DD43" s="244"/>
      <c r="DE43" s="244"/>
      <c r="DF43" s="244">
        <v>50</v>
      </c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7" t="str">
        <f t="shared" si="9"/>
        <v>Nils Mårtensson</v>
      </c>
      <c r="DV43" s="229">
        <v>0</v>
      </c>
      <c r="DW43" s="229">
        <v>0</v>
      </c>
      <c r="DX43" s="229">
        <v>0</v>
      </c>
      <c r="DY43" s="229">
        <v>0</v>
      </c>
      <c r="DZ43" s="229">
        <v>0</v>
      </c>
      <c r="EA43" s="229">
        <v>0</v>
      </c>
      <c r="EB43" s="229">
        <v>0</v>
      </c>
      <c r="EC43" s="229">
        <v>0</v>
      </c>
      <c r="ED43" s="229">
        <v>0</v>
      </c>
      <c r="EE43" s="229">
        <v>0</v>
      </c>
      <c r="EF43" s="229">
        <v>0</v>
      </c>
      <c r="EG43" s="229">
        <v>0</v>
      </c>
      <c r="EH43" s="229">
        <v>0</v>
      </c>
      <c r="EI43" s="229">
        <v>0</v>
      </c>
      <c r="EJ43" s="229">
        <v>0</v>
      </c>
      <c r="EK43" s="229">
        <v>0</v>
      </c>
      <c r="EL43" s="229">
        <v>0</v>
      </c>
      <c r="EM43" s="229">
        <v>0</v>
      </c>
      <c r="EN43" s="229">
        <v>0</v>
      </c>
      <c r="EO43" s="229">
        <v>0</v>
      </c>
    </row>
    <row r="44" spans="1:145">
      <c r="A44" s="241" t="s">
        <v>137</v>
      </c>
      <c r="B44" s="242" t="s">
        <v>981</v>
      </c>
      <c r="C44" s="237">
        <f t="shared" si="7"/>
        <v>12</v>
      </c>
      <c r="D44" s="243">
        <f t="shared" si="8"/>
        <v>840</v>
      </c>
      <c r="E44" s="250"/>
      <c r="F44" s="245" t="s">
        <v>849</v>
      </c>
      <c r="G44" s="250"/>
      <c r="H44" s="250"/>
      <c r="I44" s="250"/>
      <c r="J44" s="250"/>
      <c r="K44" s="250"/>
      <c r="L44" s="250"/>
      <c r="M44" s="250"/>
      <c r="N44" s="250"/>
      <c r="O44" s="250">
        <v>80</v>
      </c>
      <c r="P44" s="250">
        <v>80</v>
      </c>
      <c r="Q44" s="250">
        <v>80</v>
      </c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>
        <v>80</v>
      </c>
      <c r="AM44" s="250">
        <v>50</v>
      </c>
      <c r="AN44" s="250">
        <v>50</v>
      </c>
      <c r="AO44" s="250"/>
      <c r="AP44" s="250">
        <v>50</v>
      </c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>
        <v>80</v>
      </c>
      <c r="BM44" s="250">
        <v>80</v>
      </c>
      <c r="BN44" s="250">
        <v>50</v>
      </c>
      <c r="BO44" s="250"/>
      <c r="BP44" s="250"/>
      <c r="BQ44" s="250"/>
      <c r="BR44" s="250"/>
      <c r="BS44" s="250"/>
      <c r="BT44" s="250"/>
      <c r="BU44" s="250"/>
      <c r="BV44" s="250"/>
      <c r="BW44" s="250"/>
      <c r="BX44" s="250">
        <v>80</v>
      </c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>
        <v>80</v>
      </c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47" t="str">
        <f t="shared" si="9"/>
        <v>Fabian Kellersson</v>
      </c>
      <c r="DV44" s="229">
        <v>0</v>
      </c>
      <c r="DW44" s="229">
        <v>0</v>
      </c>
      <c r="DX44" s="229">
        <v>0</v>
      </c>
      <c r="DY44" s="229">
        <v>0</v>
      </c>
      <c r="DZ44" s="229">
        <v>0</v>
      </c>
      <c r="EA44" s="229">
        <v>0</v>
      </c>
      <c r="EB44" s="229">
        <v>0</v>
      </c>
      <c r="EC44" s="229">
        <v>0</v>
      </c>
      <c r="ED44" s="229">
        <v>0</v>
      </c>
      <c r="EE44" s="229">
        <v>0</v>
      </c>
      <c r="EF44" s="229">
        <v>0</v>
      </c>
      <c r="EG44" s="229">
        <v>0</v>
      </c>
      <c r="EH44" s="229">
        <v>0</v>
      </c>
      <c r="EI44" s="229">
        <v>0</v>
      </c>
      <c r="EJ44" s="229">
        <v>0</v>
      </c>
      <c r="EK44" s="229">
        <v>0</v>
      </c>
      <c r="EL44" s="229">
        <v>0</v>
      </c>
      <c r="EM44" s="229">
        <v>0</v>
      </c>
      <c r="EN44" s="229">
        <v>0</v>
      </c>
      <c r="EO44" s="229">
        <v>0</v>
      </c>
    </row>
    <row r="45" spans="1:145">
      <c r="A45" s="241" t="s">
        <v>979</v>
      </c>
      <c r="B45" s="242" t="s">
        <v>980</v>
      </c>
      <c r="C45" s="237">
        <f t="shared" si="7"/>
        <v>11</v>
      </c>
      <c r="D45" s="243">
        <f t="shared" si="8"/>
        <v>840</v>
      </c>
      <c r="E45" s="250"/>
      <c r="F45" s="252" t="s">
        <v>1174</v>
      </c>
      <c r="G45" s="250"/>
      <c r="H45" s="250"/>
      <c r="I45" s="250"/>
      <c r="J45" s="250"/>
      <c r="K45" s="250"/>
      <c r="L45" s="250"/>
      <c r="M45" s="250"/>
      <c r="N45" s="250"/>
      <c r="O45" s="250">
        <v>50</v>
      </c>
      <c r="P45" s="250">
        <v>80</v>
      </c>
      <c r="Q45" s="250">
        <v>92</v>
      </c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>
        <v>80</v>
      </c>
      <c r="AM45" s="250">
        <v>80</v>
      </c>
      <c r="AN45" s="250">
        <v>80</v>
      </c>
      <c r="AO45" s="250">
        <v>85</v>
      </c>
      <c r="AP45" s="250">
        <v>83</v>
      </c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>
        <v>50</v>
      </c>
      <c r="BM45" s="250">
        <v>80</v>
      </c>
      <c r="BN45" s="250">
        <v>80</v>
      </c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47" t="str">
        <f t="shared" si="9"/>
        <v>Suzanne Qvist</v>
      </c>
      <c r="DV45" s="229">
        <v>0</v>
      </c>
      <c r="DW45" s="229">
        <v>0</v>
      </c>
      <c r="DX45" s="229">
        <v>0</v>
      </c>
      <c r="DY45" s="229">
        <v>0</v>
      </c>
      <c r="DZ45" s="229">
        <v>0</v>
      </c>
      <c r="EA45" s="229">
        <v>0</v>
      </c>
      <c r="EB45" s="229">
        <v>0</v>
      </c>
      <c r="EC45" s="229">
        <v>0</v>
      </c>
      <c r="ED45" s="229">
        <v>0</v>
      </c>
      <c r="EE45" s="229">
        <v>0</v>
      </c>
      <c r="EF45" s="229">
        <v>0</v>
      </c>
      <c r="EG45" s="229">
        <v>0</v>
      </c>
      <c r="EH45" s="229">
        <v>0</v>
      </c>
      <c r="EI45" s="229">
        <v>0</v>
      </c>
      <c r="EJ45" s="229">
        <v>0</v>
      </c>
      <c r="EK45" s="229">
        <v>0</v>
      </c>
      <c r="EL45" s="229">
        <v>0</v>
      </c>
      <c r="EM45" s="229">
        <v>0</v>
      </c>
      <c r="EN45" s="229">
        <v>0</v>
      </c>
      <c r="EO45" s="229">
        <v>0</v>
      </c>
    </row>
    <row r="46" spans="1:145">
      <c r="A46" s="241" t="s">
        <v>94</v>
      </c>
      <c r="B46" s="242" t="s">
        <v>95</v>
      </c>
      <c r="C46" s="237">
        <f t="shared" si="7"/>
        <v>10</v>
      </c>
      <c r="D46" s="243">
        <f t="shared" si="8"/>
        <v>836</v>
      </c>
      <c r="E46" s="244"/>
      <c r="F46" s="252" t="s">
        <v>1175</v>
      </c>
      <c r="G46" s="244"/>
      <c r="H46" s="244"/>
      <c r="I46" s="244"/>
      <c r="J46" s="244"/>
      <c r="K46" s="244"/>
      <c r="L46" s="244"/>
      <c r="M46" s="244"/>
      <c r="N46" s="244"/>
      <c r="O46" s="244">
        <v>88</v>
      </c>
      <c r="P46" s="244">
        <v>88</v>
      </c>
      <c r="Q46" s="244">
        <v>92</v>
      </c>
      <c r="R46" s="244"/>
      <c r="S46" s="244"/>
      <c r="T46" s="244"/>
      <c r="U46" s="244"/>
      <c r="V46" s="244"/>
      <c r="W46" s="244"/>
      <c r="X46" s="244">
        <v>80</v>
      </c>
      <c r="Y46" s="244"/>
      <c r="Z46" s="244">
        <v>80</v>
      </c>
      <c r="AA46" s="244">
        <v>80</v>
      </c>
      <c r="AB46" s="244"/>
      <c r="AC46" s="244"/>
      <c r="AD46" s="244"/>
      <c r="AE46" s="244"/>
      <c r="AF46" s="244"/>
      <c r="AG46" s="244"/>
      <c r="AH46" s="244"/>
      <c r="AI46" s="244"/>
      <c r="AJ46" s="244">
        <v>80</v>
      </c>
      <c r="AK46" s="244"/>
      <c r="AL46" s="244"/>
      <c r="AM46" s="244"/>
      <c r="AN46" s="244"/>
      <c r="AO46" s="244">
        <v>88</v>
      </c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>
        <v>80</v>
      </c>
      <c r="CV46" s="244"/>
      <c r="CW46" s="244"/>
      <c r="CX46" s="244"/>
      <c r="CY46" s="244"/>
      <c r="CZ46" s="244">
        <v>80</v>
      </c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7" t="str">
        <f t="shared" si="9"/>
        <v>Morgan Olsson</v>
      </c>
      <c r="DV46" s="229">
        <v>0</v>
      </c>
      <c r="DW46" s="229">
        <v>0</v>
      </c>
      <c r="DX46" s="229">
        <v>0</v>
      </c>
      <c r="DY46" s="229">
        <v>0</v>
      </c>
      <c r="DZ46" s="229">
        <v>0</v>
      </c>
      <c r="EA46" s="229">
        <v>0</v>
      </c>
      <c r="EB46" s="229">
        <v>0</v>
      </c>
      <c r="EC46" s="229">
        <v>0</v>
      </c>
      <c r="ED46" s="229">
        <v>0</v>
      </c>
      <c r="EE46" s="229">
        <v>0</v>
      </c>
      <c r="EF46" s="229">
        <v>0</v>
      </c>
      <c r="EG46" s="229">
        <v>0</v>
      </c>
      <c r="EH46" s="229">
        <v>0</v>
      </c>
      <c r="EI46" s="229">
        <v>0</v>
      </c>
      <c r="EJ46" s="229">
        <v>0</v>
      </c>
      <c r="EK46" s="229">
        <v>0</v>
      </c>
      <c r="EL46" s="229">
        <v>0</v>
      </c>
      <c r="EM46" s="229">
        <v>0</v>
      </c>
      <c r="EN46" s="229">
        <v>0</v>
      </c>
      <c r="EO46" s="229">
        <v>0</v>
      </c>
    </row>
    <row r="47" spans="1:145">
      <c r="A47" s="241" t="s">
        <v>148</v>
      </c>
      <c r="B47" s="242" t="s">
        <v>149</v>
      </c>
      <c r="C47" s="237">
        <f t="shared" si="7"/>
        <v>10</v>
      </c>
      <c r="D47" s="243">
        <f t="shared" si="8"/>
        <v>808</v>
      </c>
      <c r="E47" s="244"/>
      <c r="F47" s="252" t="s">
        <v>1076</v>
      </c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>
        <v>80</v>
      </c>
      <c r="AA47" s="244">
        <v>80</v>
      </c>
      <c r="AB47" s="244"/>
      <c r="AC47" s="244"/>
      <c r="AD47" s="244"/>
      <c r="AE47" s="244"/>
      <c r="AF47" s="244"/>
      <c r="AG47" s="244"/>
      <c r="AH47" s="244"/>
      <c r="AI47" s="244">
        <v>80</v>
      </c>
      <c r="AJ47" s="244"/>
      <c r="AK47" s="244">
        <v>80</v>
      </c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>
        <v>84</v>
      </c>
      <c r="BX47" s="244"/>
      <c r="BY47" s="244">
        <v>84</v>
      </c>
      <c r="BZ47" s="244">
        <v>80</v>
      </c>
      <c r="CA47" s="244">
        <v>80</v>
      </c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>
        <v>80</v>
      </c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>
        <v>80</v>
      </c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7" t="str">
        <f t="shared" si="9"/>
        <v>Matts Tenland</v>
      </c>
      <c r="DV47" s="229">
        <v>0</v>
      </c>
      <c r="DW47" s="229">
        <v>0</v>
      </c>
      <c r="DX47" s="229">
        <v>0</v>
      </c>
      <c r="DY47" s="229">
        <v>0</v>
      </c>
      <c r="DZ47" s="229">
        <v>0</v>
      </c>
      <c r="EA47" s="229">
        <v>0</v>
      </c>
      <c r="EB47" s="229">
        <v>0</v>
      </c>
      <c r="EC47" s="229">
        <v>0</v>
      </c>
      <c r="ED47" s="229">
        <v>0</v>
      </c>
      <c r="EE47" s="229">
        <v>0</v>
      </c>
      <c r="EF47" s="229">
        <v>0</v>
      </c>
      <c r="EG47" s="229">
        <v>0</v>
      </c>
      <c r="EH47" s="229">
        <v>0</v>
      </c>
      <c r="EI47" s="229">
        <v>0</v>
      </c>
      <c r="EJ47" s="229">
        <v>0</v>
      </c>
      <c r="EK47" s="229">
        <v>0</v>
      </c>
      <c r="EL47" s="229">
        <v>0</v>
      </c>
      <c r="EM47" s="229">
        <v>0</v>
      </c>
      <c r="EN47" s="229">
        <v>0</v>
      </c>
      <c r="EO47" s="229">
        <v>0</v>
      </c>
    </row>
    <row r="48" spans="1:145">
      <c r="A48" s="241" t="s">
        <v>143</v>
      </c>
      <c r="B48" s="242" t="s">
        <v>102</v>
      </c>
      <c r="C48" s="237">
        <f t="shared" si="7"/>
        <v>10</v>
      </c>
      <c r="D48" s="243">
        <f t="shared" si="8"/>
        <v>790</v>
      </c>
      <c r="E48" s="244"/>
      <c r="F48" s="245"/>
      <c r="G48" s="244"/>
      <c r="H48" s="244"/>
      <c r="I48" s="244">
        <v>80</v>
      </c>
      <c r="J48" s="244">
        <v>80</v>
      </c>
      <c r="K48" s="244">
        <v>80</v>
      </c>
      <c r="L48" s="244">
        <v>80</v>
      </c>
      <c r="M48" s="244"/>
      <c r="N48" s="244"/>
      <c r="O48" s="244"/>
      <c r="P48" s="244"/>
      <c r="Q48" s="244"/>
      <c r="R48" s="244"/>
      <c r="S48" s="244"/>
      <c r="T48" s="244"/>
      <c r="U48" s="244">
        <v>80</v>
      </c>
      <c r="V48" s="244"/>
      <c r="W48" s="244"/>
      <c r="X48" s="244"/>
      <c r="Y48" s="244">
        <v>80</v>
      </c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>
        <v>80</v>
      </c>
      <c r="AQ48" s="244"/>
      <c r="AR48" s="244"/>
      <c r="AS48" s="244"/>
      <c r="AT48" s="244"/>
      <c r="AU48" s="244"/>
      <c r="AV48" s="244"/>
      <c r="AW48" s="244"/>
      <c r="AX48" s="244"/>
      <c r="AY48" s="244"/>
      <c r="AZ48" s="244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>
        <v>70</v>
      </c>
      <c r="DA48" s="244"/>
      <c r="DB48" s="244"/>
      <c r="DC48" s="244"/>
      <c r="DD48" s="244"/>
      <c r="DE48" s="244"/>
      <c r="DF48" s="244">
        <v>80</v>
      </c>
      <c r="DG48" s="244"/>
      <c r="DH48" s="244"/>
      <c r="DI48" s="244"/>
      <c r="DJ48" s="244"/>
      <c r="DK48" s="244">
        <v>80</v>
      </c>
      <c r="DL48" s="244"/>
      <c r="DM48" s="244"/>
      <c r="DN48" s="244"/>
      <c r="DO48" s="244"/>
      <c r="DP48" s="244"/>
      <c r="DQ48" s="244"/>
      <c r="DR48" s="244"/>
      <c r="DS48" s="244"/>
      <c r="DT48" s="247" t="str">
        <f t="shared" si="9"/>
        <v>Bo Glantz</v>
      </c>
      <c r="DV48" s="229">
        <v>0</v>
      </c>
      <c r="DW48" s="229">
        <v>0</v>
      </c>
      <c r="DX48" s="229">
        <v>0</v>
      </c>
      <c r="DY48" s="229">
        <v>0</v>
      </c>
      <c r="DZ48" s="229">
        <v>0</v>
      </c>
      <c r="EA48" s="229">
        <v>0</v>
      </c>
      <c r="EB48" s="229">
        <v>0</v>
      </c>
      <c r="EC48" s="229">
        <v>0</v>
      </c>
      <c r="ED48" s="229">
        <v>0</v>
      </c>
      <c r="EE48" s="229">
        <v>0</v>
      </c>
      <c r="EF48" s="229">
        <v>0</v>
      </c>
      <c r="EG48" s="229">
        <v>0</v>
      </c>
      <c r="EH48" s="229">
        <v>0</v>
      </c>
      <c r="EI48" s="229">
        <v>0</v>
      </c>
      <c r="EJ48" s="229">
        <v>0</v>
      </c>
      <c r="EK48" s="229">
        <v>0</v>
      </c>
      <c r="EL48" s="229">
        <v>0</v>
      </c>
      <c r="EM48" s="229">
        <v>0</v>
      </c>
      <c r="EN48" s="229">
        <v>0</v>
      </c>
      <c r="EO48" s="229">
        <v>0</v>
      </c>
    </row>
    <row r="49" spans="1:145">
      <c r="A49" s="241" t="s">
        <v>147</v>
      </c>
      <c r="B49" s="242" t="s">
        <v>97</v>
      </c>
      <c r="C49" s="237">
        <f t="shared" si="7"/>
        <v>10</v>
      </c>
      <c r="D49" s="243">
        <f t="shared" si="8"/>
        <v>752</v>
      </c>
      <c r="E49" s="244"/>
      <c r="F49" s="252" t="s">
        <v>1075</v>
      </c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>
        <v>80</v>
      </c>
      <c r="V49" s="244"/>
      <c r="W49" s="244"/>
      <c r="X49" s="244"/>
      <c r="Y49" s="244"/>
      <c r="Z49" s="244">
        <v>80</v>
      </c>
      <c r="AA49" s="244">
        <v>70</v>
      </c>
      <c r="AB49" s="244"/>
      <c r="AC49" s="244"/>
      <c r="AD49" s="244"/>
      <c r="AE49" s="244"/>
      <c r="AF49" s="244"/>
      <c r="AG49" s="244"/>
      <c r="AH49" s="244"/>
      <c r="AI49" s="244"/>
      <c r="AJ49" s="244">
        <v>70</v>
      </c>
      <c r="AK49" s="244"/>
      <c r="AL49" s="244"/>
      <c r="AM49" s="244"/>
      <c r="AN49" s="244"/>
      <c r="AO49" s="244">
        <v>82</v>
      </c>
      <c r="AP49" s="244">
        <v>80</v>
      </c>
      <c r="AQ49" s="244"/>
      <c r="AR49" s="244"/>
      <c r="AS49" s="244"/>
      <c r="AT49" s="244"/>
      <c r="AU49" s="244"/>
      <c r="AV49" s="244"/>
      <c r="AW49" s="244"/>
      <c r="AX49" s="244"/>
      <c r="AY49" s="244"/>
      <c r="AZ49" s="244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>
        <v>80</v>
      </c>
      <c r="CT49" s="244"/>
      <c r="CU49" s="244"/>
      <c r="CV49" s="244"/>
      <c r="CW49" s="244"/>
      <c r="CX49" s="244"/>
      <c r="CY49" s="244"/>
      <c r="CZ49" s="244"/>
      <c r="DA49" s="244">
        <v>70</v>
      </c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>
        <v>70</v>
      </c>
      <c r="DQ49" s="244">
        <v>70</v>
      </c>
      <c r="DR49" s="244"/>
      <c r="DS49" s="244"/>
      <c r="DT49" s="247" t="str">
        <f t="shared" si="9"/>
        <v>Barbro Nilsson</v>
      </c>
      <c r="DV49" s="229">
        <v>0</v>
      </c>
      <c r="DW49" s="229">
        <v>0</v>
      </c>
      <c r="DX49" s="229">
        <v>0</v>
      </c>
      <c r="DY49" s="229">
        <v>0</v>
      </c>
      <c r="DZ49" s="229">
        <v>0</v>
      </c>
      <c r="EA49" s="229">
        <v>0</v>
      </c>
      <c r="EB49" s="229">
        <v>0</v>
      </c>
      <c r="EC49" s="229">
        <v>0</v>
      </c>
      <c r="ED49" s="229">
        <v>0</v>
      </c>
      <c r="EE49" s="229">
        <v>0</v>
      </c>
      <c r="EF49" s="229">
        <v>0</v>
      </c>
      <c r="EG49" s="229">
        <v>0</v>
      </c>
      <c r="EH49" s="229">
        <v>0</v>
      </c>
      <c r="EI49" s="229">
        <v>0</v>
      </c>
      <c r="EJ49" s="229">
        <v>0</v>
      </c>
      <c r="EK49" s="229">
        <v>0</v>
      </c>
      <c r="EL49" s="229">
        <v>0</v>
      </c>
      <c r="EM49" s="229">
        <v>0</v>
      </c>
      <c r="EN49" s="229">
        <v>0</v>
      </c>
      <c r="EO49" s="229">
        <v>0</v>
      </c>
    </row>
    <row r="50" spans="1:145">
      <c r="A50" s="241" t="s">
        <v>144</v>
      </c>
      <c r="B50" s="242" t="s">
        <v>102</v>
      </c>
      <c r="C50" s="237">
        <f t="shared" si="7"/>
        <v>10</v>
      </c>
      <c r="D50" s="243">
        <f t="shared" si="8"/>
        <v>740</v>
      </c>
      <c r="E50" s="244"/>
      <c r="F50" s="245"/>
      <c r="G50" s="244"/>
      <c r="H50" s="244"/>
      <c r="I50" s="244">
        <v>70</v>
      </c>
      <c r="J50" s="244">
        <v>70</v>
      </c>
      <c r="K50" s="244">
        <v>70</v>
      </c>
      <c r="L50" s="244">
        <v>70</v>
      </c>
      <c r="M50" s="244"/>
      <c r="N50" s="244"/>
      <c r="O50" s="244"/>
      <c r="P50" s="244"/>
      <c r="Q50" s="244"/>
      <c r="R50" s="244"/>
      <c r="S50" s="244"/>
      <c r="T50" s="244"/>
      <c r="U50" s="244">
        <v>80</v>
      </c>
      <c r="V50" s="244"/>
      <c r="W50" s="244"/>
      <c r="X50" s="244"/>
      <c r="Y50" s="244">
        <v>70</v>
      </c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>
        <v>80</v>
      </c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>
        <v>70</v>
      </c>
      <c r="DA50" s="244"/>
      <c r="DB50" s="244"/>
      <c r="DC50" s="244"/>
      <c r="DD50" s="244"/>
      <c r="DE50" s="244"/>
      <c r="DF50" s="244">
        <v>80</v>
      </c>
      <c r="DG50" s="244"/>
      <c r="DH50" s="244"/>
      <c r="DI50" s="244"/>
      <c r="DJ50" s="244"/>
      <c r="DK50" s="244">
        <v>80</v>
      </c>
      <c r="DL50" s="244"/>
      <c r="DM50" s="244"/>
      <c r="DN50" s="244"/>
      <c r="DO50" s="244"/>
      <c r="DP50" s="244"/>
      <c r="DQ50" s="244"/>
      <c r="DR50" s="244"/>
      <c r="DS50" s="244"/>
      <c r="DT50" s="247" t="str">
        <f t="shared" si="9"/>
        <v>Kerstin Glantz</v>
      </c>
      <c r="DV50" s="229">
        <v>0</v>
      </c>
      <c r="DW50" s="229">
        <v>0</v>
      </c>
      <c r="DX50" s="229">
        <v>0</v>
      </c>
      <c r="DY50" s="229">
        <v>0</v>
      </c>
      <c r="DZ50" s="229">
        <v>0</v>
      </c>
      <c r="EA50" s="229">
        <v>0</v>
      </c>
      <c r="EB50" s="229">
        <v>0</v>
      </c>
      <c r="EC50" s="229">
        <v>0</v>
      </c>
      <c r="ED50" s="229">
        <v>0</v>
      </c>
      <c r="EE50" s="229">
        <v>0</v>
      </c>
      <c r="EF50" s="229">
        <v>0</v>
      </c>
      <c r="EG50" s="229">
        <v>0</v>
      </c>
      <c r="EH50" s="229">
        <v>0</v>
      </c>
      <c r="EI50" s="229">
        <v>0</v>
      </c>
      <c r="EJ50" s="229">
        <v>0</v>
      </c>
      <c r="EK50" s="229">
        <v>0</v>
      </c>
      <c r="EL50" s="229">
        <v>0</v>
      </c>
      <c r="EM50" s="229">
        <v>0</v>
      </c>
      <c r="EN50" s="229">
        <v>0</v>
      </c>
      <c r="EO50" s="229">
        <v>0</v>
      </c>
    </row>
    <row r="51" spans="1:145">
      <c r="A51" s="241" t="s">
        <v>138</v>
      </c>
      <c r="B51" s="242" t="s">
        <v>127</v>
      </c>
      <c r="C51" s="237">
        <f t="shared" si="7"/>
        <v>9</v>
      </c>
      <c r="D51" s="243">
        <f t="shared" si="8"/>
        <v>735</v>
      </c>
      <c r="E51" s="244"/>
      <c r="F51" s="252" t="s">
        <v>1176</v>
      </c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>
        <v>80</v>
      </c>
      <c r="T51" s="244">
        <v>80</v>
      </c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>
        <v>80</v>
      </c>
      <c r="AG51" s="244"/>
      <c r="AH51" s="244"/>
      <c r="AI51" s="244"/>
      <c r="AJ51" s="244"/>
      <c r="AK51" s="244"/>
      <c r="AL51" s="244"/>
      <c r="AM51" s="244"/>
      <c r="AN51" s="244"/>
      <c r="AO51" s="244">
        <v>84</v>
      </c>
      <c r="AP51" s="244"/>
      <c r="AQ51" s="244"/>
      <c r="AR51" s="244"/>
      <c r="AS51" s="244"/>
      <c r="AT51" s="244">
        <v>80</v>
      </c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>
        <v>80</v>
      </c>
      <c r="CX51" s="244"/>
      <c r="CY51" s="244"/>
      <c r="CZ51" s="244">
        <v>83</v>
      </c>
      <c r="DA51" s="244">
        <v>88</v>
      </c>
      <c r="DB51" s="244"/>
      <c r="DC51" s="244">
        <v>80</v>
      </c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7" t="str">
        <f t="shared" si="9"/>
        <v>Ingvar Schön</v>
      </c>
      <c r="DV51" s="229">
        <v>0</v>
      </c>
      <c r="DW51" s="229">
        <v>0</v>
      </c>
      <c r="DX51" s="229">
        <v>0</v>
      </c>
      <c r="DY51" s="229">
        <v>0</v>
      </c>
      <c r="DZ51" s="229">
        <v>0</v>
      </c>
      <c r="EA51" s="229">
        <v>0</v>
      </c>
      <c r="EB51" s="229">
        <v>0</v>
      </c>
      <c r="EC51" s="229">
        <v>0</v>
      </c>
      <c r="ED51" s="229">
        <v>0</v>
      </c>
      <c r="EE51" s="229">
        <v>0</v>
      </c>
      <c r="EF51" s="229">
        <v>0</v>
      </c>
      <c r="EG51" s="229">
        <v>0</v>
      </c>
      <c r="EH51" s="229">
        <v>0</v>
      </c>
      <c r="EI51" s="229">
        <v>0</v>
      </c>
      <c r="EJ51" s="229">
        <v>0</v>
      </c>
      <c r="EK51" s="229">
        <v>0</v>
      </c>
      <c r="EL51" s="229">
        <v>0</v>
      </c>
      <c r="EM51" s="229">
        <v>0</v>
      </c>
      <c r="EN51" s="229">
        <v>0</v>
      </c>
      <c r="EO51" s="229">
        <v>0</v>
      </c>
    </row>
    <row r="52" spans="1:145">
      <c r="A52" s="241" t="s">
        <v>151</v>
      </c>
      <c r="B52" s="242" t="s">
        <v>97</v>
      </c>
      <c r="C52" s="237">
        <f t="shared" si="7"/>
        <v>9</v>
      </c>
      <c r="D52" s="243">
        <f t="shared" si="8"/>
        <v>724</v>
      </c>
      <c r="E52" s="244"/>
      <c r="F52" s="252" t="s">
        <v>1177</v>
      </c>
      <c r="G52" s="244"/>
      <c r="H52" s="244"/>
      <c r="I52" s="244"/>
      <c r="J52" s="244"/>
      <c r="K52" s="244"/>
      <c r="L52" s="244"/>
      <c r="M52" s="244"/>
      <c r="N52" s="244">
        <v>80</v>
      </c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>
        <v>80</v>
      </c>
      <c r="AA52" s="244">
        <v>80</v>
      </c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>
        <v>80</v>
      </c>
      <c r="AN52" s="244"/>
      <c r="AO52" s="244">
        <v>94</v>
      </c>
      <c r="AP52" s="244"/>
      <c r="AQ52" s="244"/>
      <c r="AR52" s="244"/>
      <c r="AS52" s="244"/>
      <c r="AT52" s="244"/>
      <c r="AU52" s="244"/>
      <c r="AV52" s="244"/>
      <c r="AW52" s="244"/>
      <c r="AX52" s="244"/>
      <c r="AY52" s="244"/>
      <c r="AZ52" s="244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>
        <v>80</v>
      </c>
      <c r="CT52" s="244"/>
      <c r="CU52" s="244"/>
      <c r="CV52" s="244"/>
      <c r="CW52" s="244"/>
      <c r="CX52" s="244"/>
      <c r="CY52" s="244"/>
      <c r="CZ52" s="244"/>
      <c r="DA52" s="244">
        <v>80</v>
      </c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>
        <v>70</v>
      </c>
      <c r="DR52" s="244">
        <v>80</v>
      </c>
      <c r="DS52" s="244"/>
      <c r="DT52" s="247" t="str">
        <f t="shared" si="9"/>
        <v>Marielle Nilsson</v>
      </c>
      <c r="DV52" s="229">
        <v>0</v>
      </c>
      <c r="DW52" s="229">
        <v>0</v>
      </c>
      <c r="DX52" s="229">
        <v>0</v>
      </c>
      <c r="DY52" s="229">
        <v>0</v>
      </c>
      <c r="DZ52" s="229">
        <v>0</v>
      </c>
      <c r="EA52" s="229">
        <v>0</v>
      </c>
      <c r="EB52" s="229">
        <v>0</v>
      </c>
      <c r="EC52" s="229">
        <v>0</v>
      </c>
      <c r="ED52" s="229">
        <v>0</v>
      </c>
      <c r="EE52" s="229">
        <v>0</v>
      </c>
      <c r="EF52" s="229">
        <v>0</v>
      </c>
      <c r="EG52" s="229">
        <v>0</v>
      </c>
      <c r="EH52" s="229">
        <v>0</v>
      </c>
      <c r="EI52" s="229">
        <v>0</v>
      </c>
      <c r="EJ52" s="229">
        <v>0</v>
      </c>
      <c r="EK52" s="229">
        <v>0</v>
      </c>
      <c r="EL52" s="229">
        <v>0</v>
      </c>
      <c r="EM52" s="229">
        <v>0</v>
      </c>
      <c r="EN52" s="229">
        <v>0</v>
      </c>
      <c r="EO52" s="229">
        <v>0</v>
      </c>
    </row>
    <row r="53" spans="1:145">
      <c r="A53" s="241" t="s">
        <v>181</v>
      </c>
      <c r="B53" s="242" t="s">
        <v>82</v>
      </c>
      <c r="C53" s="237">
        <f t="shared" si="7"/>
        <v>9</v>
      </c>
      <c r="D53" s="243">
        <f t="shared" si="8"/>
        <v>715</v>
      </c>
      <c r="E53" s="244"/>
      <c r="F53" s="245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>
        <v>85</v>
      </c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>
        <v>80</v>
      </c>
      <c r="BD53" s="244">
        <v>80</v>
      </c>
      <c r="BE53" s="244">
        <v>80</v>
      </c>
      <c r="BF53" s="244"/>
      <c r="BG53" s="244">
        <v>80</v>
      </c>
      <c r="BH53" s="244">
        <v>70</v>
      </c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>
        <v>80</v>
      </c>
      <c r="CC53" s="244">
        <v>80</v>
      </c>
      <c r="CD53" s="244"/>
      <c r="CE53" s="244"/>
      <c r="CF53" s="244"/>
      <c r="CG53" s="244">
        <v>80</v>
      </c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7" t="str">
        <f t="shared" si="9"/>
        <v>Conny Thoresson</v>
      </c>
      <c r="DV53" s="229">
        <v>0</v>
      </c>
      <c r="DW53" s="229">
        <v>0</v>
      </c>
      <c r="DX53" s="229">
        <v>0</v>
      </c>
      <c r="DY53" s="229">
        <v>0</v>
      </c>
      <c r="DZ53" s="229">
        <v>0</v>
      </c>
      <c r="EA53" s="229">
        <v>0</v>
      </c>
      <c r="EB53" s="229">
        <v>0</v>
      </c>
      <c r="EC53" s="229">
        <v>0</v>
      </c>
      <c r="ED53" s="229">
        <v>0</v>
      </c>
      <c r="EE53" s="229">
        <v>0</v>
      </c>
      <c r="EF53" s="229">
        <v>0</v>
      </c>
      <c r="EG53" s="229">
        <v>0</v>
      </c>
      <c r="EH53" s="229">
        <v>0</v>
      </c>
      <c r="EI53" s="229">
        <v>0</v>
      </c>
      <c r="EJ53" s="229">
        <v>0</v>
      </c>
      <c r="EK53" s="229">
        <v>0</v>
      </c>
      <c r="EL53" s="229">
        <v>0</v>
      </c>
      <c r="EM53" s="229">
        <v>0</v>
      </c>
      <c r="EN53" s="229">
        <v>0</v>
      </c>
      <c r="EO53" s="229">
        <v>0</v>
      </c>
    </row>
    <row r="54" spans="1:145">
      <c r="A54" s="241" t="s">
        <v>992</v>
      </c>
      <c r="B54" s="242" t="s">
        <v>986</v>
      </c>
      <c r="C54" s="237">
        <f t="shared" si="7"/>
        <v>10</v>
      </c>
      <c r="D54" s="243">
        <f t="shared" si="8"/>
        <v>710</v>
      </c>
      <c r="E54" s="244"/>
      <c r="F54" s="245" t="s">
        <v>849</v>
      </c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>
        <v>70</v>
      </c>
      <c r="Z54" s="244"/>
      <c r="AA54" s="244"/>
      <c r="AB54" s="244">
        <v>80</v>
      </c>
      <c r="AC54" s="244"/>
      <c r="AD54" s="244">
        <v>70</v>
      </c>
      <c r="AE54" s="244"/>
      <c r="AF54" s="244"/>
      <c r="AG54" s="244"/>
      <c r="AH54" s="244">
        <v>70</v>
      </c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>
        <v>70</v>
      </c>
      <c r="AU54" s="244"/>
      <c r="AV54" s="244"/>
      <c r="AW54" s="244"/>
      <c r="AX54" s="244"/>
      <c r="AY54" s="244"/>
      <c r="AZ54" s="244"/>
      <c r="BA54" s="244">
        <v>70</v>
      </c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>
        <v>70</v>
      </c>
      <c r="CZ54" s="244"/>
      <c r="DA54" s="244"/>
      <c r="DB54" s="244"/>
      <c r="DC54" s="244">
        <v>70</v>
      </c>
      <c r="DD54" s="244"/>
      <c r="DE54" s="244"/>
      <c r="DF54" s="244">
        <v>70</v>
      </c>
      <c r="DG54" s="244"/>
      <c r="DH54" s="244"/>
      <c r="DI54" s="244"/>
      <c r="DJ54" s="244"/>
      <c r="DK54" s="244">
        <v>70</v>
      </c>
      <c r="DL54" s="244"/>
      <c r="DM54" s="244"/>
      <c r="DN54" s="244"/>
      <c r="DO54" s="244"/>
      <c r="DP54" s="244"/>
      <c r="DQ54" s="244"/>
      <c r="DR54" s="244"/>
      <c r="DS54" s="244"/>
      <c r="DT54" s="247" t="str">
        <f t="shared" si="9"/>
        <v>Lina Ås</v>
      </c>
      <c r="DV54" s="229">
        <v>0</v>
      </c>
      <c r="DW54" s="229">
        <v>0</v>
      </c>
      <c r="DX54" s="229">
        <v>0</v>
      </c>
      <c r="DY54" s="229">
        <v>0</v>
      </c>
      <c r="DZ54" s="229">
        <v>0</v>
      </c>
      <c r="EA54" s="229">
        <v>0</v>
      </c>
      <c r="EB54" s="229">
        <v>0</v>
      </c>
      <c r="EC54" s="229">
        <v>0</v>
      </c>
      <c r="ED54" s="229">
        <v>0</v>
      </c>
      <c r="EE54" s="229">
        <v>0</v>
      </c>
      <c r="EF54" s="229">
        <v>0</v>
      </c>
      <c r="EG54" s="229">
        <v>0</v>
      </c>
      <c r="EH54" s="229">
        <v>0</v>
      </c>
      <c r="EI54" s="229">
        <v>0</v>
      </c>
      <c r="EJ54" s="229">
        <v>0</v>
      </c>
      <c r="EK54" s="229">
        <v>0</v>
      </c>
      <c r="EL54" s="229">
        <v>0</v>
      </c>
      <c r="EM54" s="229">
        <v>0</v>
      </c>
      <c r="EN54" s="229">
        <v>0</v>
      </c>
      <c r="EO54" s="229">
        <v>0</v>
      </c>
    </row>
    <row r="55" spans="1:145">
      <c r="A55" s="241" t="s">
        <v>162</v>
      </c>
      <c r="B55" s="242" t="s">
        <v>91</v>
      </c>
      <c r="C55" s="237">
        <f t="shared" si="7"/>
        <v>7</v>
      </c>
      <c r="D55" s="243">
        <f t="shared" si="8"/>
        <v>572</v>
      </c>
      <c r="E55" s="244"/>
      <c r="F55" s="245"/>
      <c r="G55" s="244"/>
      <c r="H55" s="244"/>
      <c r="I55" s="244"/>
      <c r="J55" s="244"/>
      <c r="K55" s="244"/>
      <c r="L55" s="244"/>
      <c r="M55" s="244"/>
      <c r="N55" s="244"/>
      <c r="O55" s="244">
        <v>80</v>
      </c>
      <c r="P55" s="244">
        <v>80</v>
      </c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4"/>
      <c r="AM55" s="244"/>
      <c r="AN55" s="244"/>
      <c r="AO55" s="244">
        <v>92</v>
      </c>
      <c r="AP55" s="244"/>
      <c r="AQ55" s="244"/>
      <c r="AR55" s="244"/>
      <c r="AS55" s="244"/>
      <c r="AT55" s="244"/>
      <c r="AU55" s="244"/>
      <c r="AV55" s="244"/>
      <c r="AW55" s="244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>
        <v>80</v>
      </c>
      <c r="BM55" s="244">
        <v>80</v>
      </c>
      <c r="BN55" s="244"/>
      <c r="BO55" s="244">
        <v>80</v>
      </c>
      <c r="BP55" s="244">
        <v>80</v>
      </c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244"/>
      <c r="DC55" s="244"/>
      <c r="DD55" s="244"/>
      <c r="DE55" s="244"/>
      <c r="DF55" s="244"/>
      <c r="DG55" s="244"/>
      <c r="DH55" s="244"/>
      <c r="DI55" s="244"/>
      <c r="DJ55" s="244"/>
      <c r="DK55" s="244"/>
      <c r="DL55" s="244"/>
      <c r="DM55" s="244"/>
      <c r="DN55" s="244"/>
      <c r="DO55" s="244"/>
      <c r="DP55" s="244"/>
      <c r="DQ55" s="244"/>
      <c r="DR55" s="244"/>
      <c r="DS55" s="244"/>
      <c r="DT55" s="247" t="str">
        <f t="shared" si="9"/>
        <v>Johan Mickelåker</v>
      </c>
      <c r="DV55" s="229">
        <v>0</v>
      </c>
      <c r="DW55" s="229">
        <v>0</v>
      </c>
      <c r="DX55" s="229">
        <v>0</v>
      </c>
      <c r="DY55" s="229">
        <v>0</v>
      </c>
      <c r="DZ55" s="229">
        <v>0</v>
      </c>
      <c r="EA55" s="229">
        <v>0</v>
      </c>
      <c r="EB55" s="229">
        <v>0</v>
      </c>
      <c r="EC55" s="229">
        <v>0</v>
      </c>
      <c r="ED55" s="229">
        <v>0</v>
      </c>
      <c r="EE55" s="229">
        <v>0</v>
      </c>
      <c r="EF55" s="229">
        <v>0</v>
      </c>
      <c r="EG55" s="229">
        <v>0</v>
      </c>
      <c r="EH55" s="229">
        <v>0</v>
      </c>
      <c r="EI55" s="229">
        <v>0</v>
      </c>
      <c r="EJ55" s="229">
        <v>0</v>
      </c>
      <c r="EK55" s="229">
        <v>0</v>
      </c>
      <c r="EL55" s="229">
        <v>0</v>
      </c>
      <c r="EM55" s="229">
        <v>0</v>
      </c>
      <c r="EN55" s="229">
        <v>0</v>
      </c>
      <c r="EO55" s="229">
        <v>0</v>
      </c>
    </row>
    <row r="56" spans="1:145">
      <c r="A56" s="241" t="s">
        <v>182</v>
      </c>
      <c r="B56" s="242" t="s">
        <v>149</v>
      </c>
      <c r="C56" s="237">
        <f t="shared" si="7"/>
        <v>7</v>
      </c>
      <c r="D56" s="243">
        <f t="shared" si="8"/>
        <v>520</v>
      </c>
      <c r="E56" s="250"/>
      <c r="F56" s="245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>
        <v>50</v>
      </c>
      <c r="AB56" s="250"/>
      <c r="AC56" s="250"/>
      <c r="AD56" s="250"/>
      <c r="AE56" s="250"/>
      <c r="AF56" s="250"/>
      <c r="AG56" s="250"/>
      <c r="AH56" s="250"/>
      <c r="AI56" s="250"/>
      <c r="AJ56" s="250"/>
      <c r="AK56" s="250">
        <v>80</v>
      </c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250"/>
      <c r="BF56" s="250"/>
      <c r="BG56" s="250"/>
      <c r="BH56" s="250"/>
      <c r="BI56" s="250"/>
      <c r="BJ56" s="250"/>
      <c r="BK56" s="250"/>
      <c r="BL56" s="250"/>
      <c r="BM56" s="250"/>
      <c r="BN56" s="250"/>
      <c r="BO56" s="250"/>
      <c r="BP56" s="250"/>
      <c r="BQ56" s="250"/>
      <c r="BR56" s="250"/>
      <c r="BS56" s="250"/>
      <c r="BT56" s="250"/>
      <c r="BU56" s="250"/>
      <c r="BV56" s="250"/>
      <c r="BW56" s="250">
        <v>80</v>
      </c>
      <c r="BX56" s="250"/>
      <c r="BY56" s="250">
        <v>80</v>
      </c>
      <c r="BZ56" s="250"/>
      <c r="CA56" s="250">
        <v>80</v>
      </c>
      <c r="CB56" s="250"/>
      <c r="CC56" s="250"/>
      <c r="CD56" s="250"/>
      <c r="CE56" s="250"/>
      <c r="CF56" s="250"/>
      <c r="CG56" s="250"/>
      <c r="CH56" s="250"/>
      <c r="CI56" s="250"/>
      <c r="CJ56" s="250"/>
      <c r="CK56" s="250"/>
      <c r="CL56" s="250"/>
      <c r="CM56" s="250">
        <v>80</v>
      </c>
      <c r="CN56" s="250"/>
      <c r="CO56" s="250"/>
      <c r="CP56" s="250"/>
      <c r="CQ56" s="250"/>
      <c r="CR56" s="250"/>
      <c r="CS56" s="250"/>
      <c r="CT56" s="250"/>
      <c r="CU56" s="250"/>
      <c r="CV56" s="250"/>
      <c r="CW56" s="250"/>
      <c r="CX56" s="250"/>
      <c r="CY56" s="250"/>
      <c r="CZ56" s="250"/>
      <c r="DA56" s="250"/>
      <c r="DB56" s="250"/>
      <c r="DC56" s="250"/>
      <c r="DD56" s="250"/>
      <c r="DE56" s="250"/>
      <c r="DF56" s="250">
        <v>70</v>
      </c>
      <c r="DG56" s="250"/>
      <c r="DH56" s="250"/>
      <c r="DI56" s="250"/>
      <c r="DJ56" s="250"/>
      <c r="DK56" s="250"/>
      <c r="DL56" s="250"/>
      <c r="DM56" s="250"/>
      <c r="DN56" s="250"/>
      <c r="DO56" s="250"/>
      <c r="DP56" s="250"/>
      <c r="DQ56" s="250"/>
      <c r="DR56" s="250"/>
      <c r="DS56" s="250"/>
      <c r="DT56" s="247" t="str">
        <f t="shared" si="9"/>
        <v>Caroline Tenland</v>
      </c>
      <c r="DV56" s="229">
        <v>0</v>
      </c>
      <c r="DW56" s="229">
        <v>0</v>
      </c>
      <c r="DX56" s="229">
        <v>0</v>
      </c>
      <c r="DY56" s="229">
        <v>0</v>
      </c>
      <c r="DZ56" s="229">
        <v>0</v>
      </c>
      <c r="EA56" s="229">
        <v>0</v>
      </c>
      <c r="EB56" s="229">
        <v>0</v>
      </c>
      <c r="EC56" s="229">
        <v>0</v>
      </c>
      <c r="ED56" s="229">
        <v>0</v>
      </c>
      <c r="EE56" s="229">
        <v>0</v>
      </c>
      <c r="EF56" s="229">
        <v>0</v>
      </c>
      <c r="EG56" s="229">
        <v>0</v>
      </c>
      <c r="EH56" s="229">
        <v>0</v>
      </c>
      <c r="EI56" s="229">
        <v>0</v>
      </c>
      <c r="EJ56" s="229">
        <v>0</v>
      </c>
      <c r="EK56" s="229">
        <v>0</v>
      </c>
      <c r="EL56" s="229">
        <v>0</v>
      </c>
      <c r="EM56" s="229">
        <v>0</v>
      </c>
      <c r="EN56" s="229">
        <v>0</v>
      </c>
      <c r="EO56" s="229">
        <v>0</v>
      </c>
    </row>
    <row r="57" spans="1:145">
      <c r="A57" s="241" t="s">
        <v>118</v>
      </c>
      <c r="B57" s="242" t="s">
        <v>145</v>
      </c>
      <c r="C57" s="237">
        <f t="shared" si="7"/>
        <v>6</v>
      </c>
      <c r="D57" s="243">
        <f t="shared" si="8"/>
        <v>512</v>
      </c>
      <c r="E57" s="244"/>
      <c r="F57" s="249" t="s">
        <v>1171</v>
      </c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>
        <v>80</v>
      </c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>
        <v>80</v>
      </c>
      <c r="AO57" s="244">
        <v>84</v>
      </c>
      <c r="AP57" s="244">
        <v>93</v>
      </c>
      <c r="AQ57" s="244"/>
      <c r="AR57" s="244"/>
      <c r="AS57" s="244"/>
      <c r="AT57" s="244"/>
      <c r="AU57" s="244"/>
      <c r="AV57" s="244"/>
      <c r="AW57" s="244"/>
      <c r="AX57" s="244"/>
      <c r="AY57" s="244"/>
      <c r="AZ57" s="244"/>
      <c r="BA57" s="244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>
        <v>87</v>
      </c>
      <c r="DQ57" s="244"/>
      <c r="DR57" s="244">
        <v>88</v>
      </c>
      <c r="DS57" s="244"/>
      <c r="DT57" s="247" t="str">
        <f t="shared" si="9"/>
        <v>Jan Bergström</v>
      </c>
      <c r="DV57" s="229">
        <v>0</v>
      </c>
      <c r="DW57" s="229">
        <v>0</v>
      </c>
      <c r="DX57" s="229">
        <v>0</v>
      </c>
      <c r="DY57" s="229">
        <v>0</v>
      </c>
      <c r="DZ57" s="229">
        <v>0</v>
      </c>
      <c r="EA57" s="229">
        <v>0</v>
      </c>
      <c r="EB57" s="229">
        <v>0</v>
      </c>
      <c r="EC57" s="229">
        <v>0</v>
      </c>
      <c r="ED57" s="229">
        <v>0</v>
      </c>
      <c r="EE57" s="229">
        <v>0</v>
      </c>
      <c r="EF57" s="229">
        <v>0</v>
      </c>
      <c r="EG57" s="229">
        <v>0</v>
      </c>
      <c r="EH57" s="229">
        <v>0</v>
      </c>
      <c r="EI57" s="229">
        <v>0</v>
      </c>
      <c r="EJ57" s="229">
        <v>0</v>
      </c>
      <c r="EK57" s="229">
        <v>0</v>
      </c>
      <c r="EL57" s="229">
        <v>0</v>
      </c>
      <c r="EM57" s="229">
        <v>0</v>
      </c>
      <c r="EN57" s="229">
        <v>0</v>
      </c>
      <c r="EO57" s="229">
        <v>0</v>
      </c>
    </row>
    <row r="58" spans="1:145">
      <c r="A58" s="241" t="s">
        <v>877</v>
      </c>
      <c r="B58" s="242" t="s">
        <v>124</v>
      </c>
      <c r="C58" s="237">
        <f t="shared" si="7"/>
        <v>7</v>
      </c>
      <c r="D58" s="243">
        <f t="shared" si="8"/>
        <v>509</v>
      </c>
      <c r="E58" s="244"/>
      <c r="F58" s="245" t="s">
        <v>849</v>
      </c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>
        <v>70</v>
      </c>
      <c r="AA58" s="244"/>
      <c r="AB58" s="244"/>
      <c r="AC58" s="244"/>
      <c r="AD58" s="244"/>
      <c r="AE58" s="244"/>
      <c r="AF58" s="244"/>
      <c r="AG58" s="244"/>
      <c r="AH58" s="244"/>
      <c r="AI58" s="244"/>
      <c r="AJ58" s="244">
        <v>70</v>
      </c>
      <c r="AK58" s="244"/>
      <c r="AL58" s="244"/>
      <c r="AM58" s="244"/>
      <c r="AN58" s="244"/>
      <c r="AO58" s="244">
        <v>70</v>
      </c>
      <c r="AP58" s="244"/>
      <c r="AQ58" s="244"/>
      <c r="AR58" s="244"/>
      <c r="AS58" s="244">
        <v>70</v>
      </c>
      <c r="AT58" s="244"/>
      <c r="AU58" s="244"/>
      <c r="AV58" s="244"/>
      <c r="AW58" s="244"/>
      <c r="AX58" s="244"/>
      <c r="AY58" s="244"/>
      <c r="AZ58" s="244"/>
      <c r="BA58" s="244"/>
      <c r="BB58" s="244"/>
      <c r="BC58" s="244"/>
      <c r="BD58" s="244"/>
      <c r="BE58" s="244"/>
      <c r="BF58" s="244"/>
      <c r="BG58" s="244"/>
      <c r="BH58" s="244"/>
      <c r="BI58" s="244"/>
      <c r="BJ58" s="244">
        <v>70</v>
      </c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>
        <v>70</v>
      </c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>
        <v>89</v>
      </c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244"/>
      <c r="DL58" s="244"/>
      <c r="DM58" s="244"/>
      <c r="DN58" s="244"/>
      <c r="DO58" s="244"/>
      <c r="DP58" s="244"/>
      <c r="DQ58" s="244"/>
      <c r="DR58" s="244"/>
      <c r="DS58" s="244"/>
      <c r="DT58" s="247" t="str">
        <f t="shared" si="9"/>
        <v>Svante Andersson</v>
      </c>
      <c r="DV58" s="229">
        <v>0</v>
      </c>
      <c r="DW58" s="229">
        <v>0</v>
      </c>
      <c r="DX58" s="229">
        <v>0</v>
      </c>
      <c r="DY58" s="229">
        <v>0</v>
      </c>
      <c r="DZ58" s="229">
        <v>0</v>
      </c>
      <c r="EA58" s="229">
        <v>0</v>
      </c>
      <c r="EB58" s="229">
        <v>0</v>
      </c>
      <c r="EC58" s="229">
        <v>0</v>
      </c>
      <c r="ED58" s="229">
        <v>0</v>
      </c>
      <c r="EE58" s="229">
        <v>0</v>
      </c>
      <c r="EF58" s="229">
        <v>0</v>
      </c>
      <c r="EG58" s="229">
        <v>0</v>
      </c>
      <c r="EH58" s="229">
        <v>0</v>
      </c>
      <c r="EI58" s="229">
        <v>0</v>
      </c>
      <c r="EJ58" s="229">
        <v>0</v>
      </c>
      <c r="EK58" s="229">
        <v>0</v>
      </c>
      <c r="EL58" s="229">
        <v>0</v>
      </c>
      <c r="EM58" s="229">
        <v>0</v>
      </c>
      <c r="EN58" s="229">
        <v>0</v>
      </c>
      <c r="EO58" s="229">
        <v>0</v>
      </c>
    </row>
    <row r="59" spans="1:145">
      <c r="A59" s="241" t="s">
        <v>119</v>
      </c>
      <c r="B59" s="242" t="s">
        <v>120</v>
      </c>
      <c r="C59" s="237">
        <f t="shared" si="7"/>
        <v>6</v>
      </c>
      <c r="D59" s="243">
        <f t="shared" si="8"/>
        <v>493</v>
      </c>
      <c r="E59" s="244"/>
      <c r="F59" s="245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>
        <v>80</v>
      </c>
      <c r="V59" s="244"/>
      <c r="W59" s="244"/>
      <c r="X59" s="244"/>
      <c r="Y59" s="244"/>
      <c r="Z59" s="244">
        <v>80</v>
      </c>
      <c r="AA59" s="244">
        <v>80</v>
      </c>
      <c r="AB59" s="244"/>
      <c r="AC59" s="244"/>
      <c r="AD59" s="244"/>
      <c r="AE59" s="244"/>
      <c r="AF59" s="244"/>
      <c r="AG59" s="244"/>
      <c r="AH59" s="244"/>
      <c r="AI59" s="244"/>
      <c r="AJ59" s="244">
        <v>80</v>
      </c>
      <c r="AK59" s="244"/>
      <c r="AL59" s="244"/>
      <c r="AM59" s="244"/>
      <c r="AN59" s="244"/>
      <c r="AO59" s="244">
        <v>93</v>
      </c>
      <c r="AP59" s="244">
        <v>80</v>
      </c>
      <c r="AQ59" s="244"/>
      <c r="AR59" s="244"/>
      <c r="AS59" s="244"/>
      <c r="AT59" s="244"/>
      <c r="AU59" s="244"/>
      <c r="AV59" s="244"/>
      <c r="AW59" s="244"/>
      <c r="AX59" s="244"/>
      <c r="AY59" s="244"/>
      <c r="AZ59" s="244"/>
      <c r="BA59" s="244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44"/>
      <c r="CC59" s="244"/>
      <c r="CD59" s="244"/>
      <c r="CE59" s="244"/>
      <c r="CF59" s="244"/>
      <c r="CG59" s="244"/>
      <c r="CH59" s="244"/>
      <c r="CI59" s="244"/>
      <c r="CJ59" s="244"/>
      <c r="CK59" s="244"/>
      <c r="CL59" s="244"/>
      <c r="CM59" s="244"/>
      <c r="CN59" s="244"/>
      <c r="CO59" s="244"/>
      <c r="CP59" s="244"/>
      <c r="CQ59" s="244"/>
      <c r="CR59" s="244"/>
      <c r="CS59" s="244"/>
      <c r="CT59" s="244"/>
      <c r="CU59" s="244"/>
      <c r="CV59" s="24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244"/>
      <c r="DH59" s="244"/>
      <c r="DI59" s="244"/>
      <c r="DJ59" s="244"/>
      <c r="DK59" s="244"/>
      <c r="DL59" s="244"/>
      <c r="DM59" s="244"/>
      <c r="DN59" s="244"/>
      <c r="DO59" s="244"/>
      <c r="DP59" s="244"/>
      <c r="DQ59" s="244"/>
      <c r="DR59" s="244"/>
      <c r="DS59" s="244"/>
      <c r="DT59" s="247" t="str">
        <f t="shared" si="9"/>
        <v>Gabrielle Brun</v>
      </c>
      <c r="DV59" s="229">
        <v>0</v>
      </c>
      <c r="DW59" s="229">
        <v>0</v>
      </c>
      <c r="DX59" s="229">
        <v>0</v>
      </c>
      <c r="DY59" s="229">
        <v>0</v>
      </c>
      <c r="DZ59" s="229">
        <v>0</v>
      </c>
      <c r="EA59" s="229">
        <v>0</v>
      </c>
      <c r="EB59" s="229">
        <v>0</v>
      </c>
      <c r="EC59" s="229">
        <v>0</v>
      </c>
      <c r="ED59" s="229">
        <v>0</v>
      </c>
      <c r="EE59" s="229">
        <v>0</v>
      </c>
      <c r="EF59" s="229">
        <v>0</v>
      </c>
      <c r="EG59" s="229">
        <v>0</v>
      </c>
      <c r="EH59" s="229">
        <v>0</v>
      </c>
      <c r="EI59" s="229">
        <v>0</v>
      </c>
      <c r="EJ59" s="229">
        <v>0</v>
      </c>
      <c r="EK59" s="229">
        <v>0</v>
      </c>
      <c r="EL59" s="229">
        <v>0</v>
      </c>
      <c r="EM59" s="229">
        <v>0</v>
      </c>
      <c r="EN59" s="229">
        <v>0</v>
      </c>
      <c r="EO59" s="229">
        <v>0</v>
      </c>
    </row>
    <row r="60" spans="1:145">
      <c r="A60" s="241" t="s">
        <v>177</v>
      </c>
      <c r="B60" s="242" t="s">
        <v>986</v>
      </c>
      <c r="C60" s="237">
        <f t="shared" si="7"/>
        <v>6</v>
      </c>
      <c r="D60" s="243">
        <f t="shared" si="8"/>
        <v>474</v>
      </c>
      <c r="E60" s="244"/>
      <c r="F60" s="249" t="s">
        <v>1178</v>
      </c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>
        <v>50</v>
      </c>
      <c r="AU60" s="244"/>
      <c r="AV60" s="244"/>
      <c r="AW60" s="244"/>
      <c r="AX60" s="244"/>
      <c r="AY60" s="244"/>
      <c r="AZ60" s="244"/>
      <c r="BA60" s="244">
        <v>92</v>
      </c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44"/>
      <c r="CC60" s="244"/>
      <c r="CD60" s="244"/>
      <c r="CE60" s="244"/>
      <c r="CF60" s="244"/>
      <c r="CG60" s="244"/>
      <c r="CH60" s="244"/>
      <c r="CI60" s="244"/>
      <c r="CJ60" s="244"/>
      <c r="CK60" s="244"/>
      <c r="CL60" s="244"/>
      <c r="CM60" s="244"/>
      <c r="CN60" s="244"/>
      <c r="CO60" s="244"/>
      <c r="CP60" s="244"/>
      <c r="CQ60" s="244"/>
      <c r="CR60" s="244"/>
      <c r="CS60" s="244"/>
      <c r="CT60" s="244"/>
      <c r="CU60" s="244"/>
      <c r="CV60" s="244"/>
      <c r="CW60" s="244"/>
      <c r="CX60" s="244"/>
      <c r="CY60" s="244">
        <v>92</v>
      </c>
      <c r="CZ60" s="244">
        <v>80</v>
      </c>
      <c r="DA60" s="244"/>
      <c r="DB60" s="244"/>
      <c r="DC60" s="244"/>
      <c r="DD60" s="244"/>
      <c r="DE60" s="244"/>
      <c r="DF60" s="244">
        <v>80</v>
      </c>
      <c r="DG60" s="244"/>
      <c r="DH60" s="244"/>
      <c r="DI60" s="244"/>
      <c r="DJ60" s="244">
        <v>80</v>
      </c>
      <c r="DK60" s="244"/>
      <c r="DL60" s="244"/>
      <c r="DM60" s="244"/>
      <c r="DN60" s="244"/>
      <c r="DO60" s="244"/>
      <c r="DP60" s="244"/>
      <c r="DQ60" s="244"/>
      <c r="DR60" s="244"/>
      <c r="DS60" s="244"/>
      <c r="DT60" s="247" t="str">
        <f t="shared" si="9"/>
        <v>Erik Ås</v>
      </c>
      <c r="DV60" s="229">
        <v>0</v>
      </c>
      <c r="DW60" s="229">
        <v>0</v>
      </c>
      <c r="DX60" s="229">
        <v>0</v>
      </c>
      <c r="DY60" s="229">
        <v>0</v>
      </c>
      <c r="DZ60" s="229">
        <v>0</v>
      </c>
      <c r="EA60" s="229">
        <v>0</v>
      </c>
      <c r="EB60" s="229">
        <v>0</v>
      </c>
      <c r="EC60" s="229">
        <v>0</v>
      </c>
      <c r="ED60" s="229">
        <v>0</v>
      </c>
      <c r="EE60" s="229">
        <v>0</v>
      </c>
      <c r="EF60" s="229">
        <v>0</v>
      </c>
      <c r="EG60" s="229">
        <v>0</v>
      </c>
      <c r="EH60" s="229">
        <v>0</v>
      </c>
      <c r="EI60" s="229">
        <v>0</v>
      </c>
      <c r="EJ60" s="229">
        <v>0</v>
      </c>
      <c r="EK60" s="229">
        <v>0</v>
      </c>
      <c r="EL60" s="229">
        <v>0</v>
      </c>
      <c r="EM60" s="229">
        <v>0</v>
      </c>
      <c r="EN60" s="229">
        <v>0</v>
      </c>
      <c r="EO60" s="229">
        <v>0</v>
      </c>
    </row>
    <row r="61" spans="1:145">
      <c r="A61" s="241" t="s">
        <v>146</v>
      </c>
      <c r="B61" s="242" t="s">
        <v>93</v>
      </c>
      <c r="C61" s="237">
        <f t="shared" si="7"/>
        <v>5</v>
      </c>
      <c r="D61" s="243">
        <f t="shared" si="8"/>
        <v>330</v>
      </c>
      <c r="E61" s="244"/>
      <c r="F61" s="252" t="s">
        <v>1179</v>
      </c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  <c r="AM61" s="244"/>
      <c r="AN61" s="244"/>
      <c r="AO61" s="244"/>
      <c r="AP61" s="244"/>
      <c r="AQ61" s="244"/>
      <c r="AR61" s="244"/>
      <c r="AS61" s="244"/>
      <c r="AT61" s="244"/>
      <c r="AU61" s="244"/>
      <c r="AV61" s="244"/>
      <c r="AW61" s="244"/>
      <c r="AX61" s="244"/>
      <c r="AY61" s="244"/>
      <c r="AZ61" s="244"/>
      <c r="BA61" s="244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>
        <v>70</v>
      </c>
      <c r="BS61" s="244"/>
      <c r="BT61" s="244">
        <v>50</v>
      </c>
      <c r="BU61" s="244">
        <v>70</v>
      </c>
      <c r="BV61" s="244">
        <v>70</v>
      </c>
      <c r="BW61" s="244"/>
      <c r="BX61" s="244"/>
      <c r="BY61" s="244"/>
      <c r="BZ61" s="244"/>
      <c r="CA61" s="244"/>
      <c r="CB61" s="244"/>
      <c r="CC61" s="244"/>
      <c r="CD61" s="244"/>
      <c r="CE61" s="244"/>
      <c r="CF61" s="244"/>
      <c r="CG61" s="244"/>
      <c r="CH61" s="244"/>
      <c r="CI61" s="244"/>
      <c r="CJ61" s="244"/>
      <c r="CK61" s="244"/>
      <c r="CL61" s="244"/>
      <c r="CM61" s="244"/>
      <c r="CN61" s="244"/>
      <c r="CO61" s="244"/>
      <c r="CP61" s="244"/>
      <c r="CQ61" s="244"/>
      <c r="CR61" s="244"/>
      <c r="CS61" s="244"/>
      <c r="CT61" s="244"/>
      <c r="CU61" s="244"/>
      <c r="CV61" s="244"/>
      <c r="CW61" s="244"/>
      <c r="CX61" s="244"/>
      <c r="CY61" s="244"/>
      <c r="CZ61" s="244">
        <v>70</v>
      </c>
      <c r="DA61" s="244"/>
      <c r="DB61" s="244"/>
      <c r="DC61" s="244"/>
      <c r="DD61" s="244"/>
      <c r="DE61" s="244"/>
      <c r="DF61" s="244"/>
      <c r="DG61" s="244"/>
      <c r="DH61" s="244"/>
      <c r="DI61" s="244"/>
      <c r="DJ61" s="244"/>
      <c r="DK61" s="244"/>
      <c r="DL61" s="244"/>
      <c r="DM61" s="244"/>
      <c r="DN61" s="244"/>
      <c r="DO61" s="244"/>
      <c r="DP61" s="244"/>
      <c r="DQ61" s="244"/>
      <c r="DR61" s="244"/>
      <c r="DS61" s="244"/>
      <c r="DT61" s="247" t="str">
        <f t="shared" si="9"/>
        <v>Margela Persson</v>
      </c>
      <c r="DV61" s="229">
        <v>0</v>
      </c>
      <c r="DW61" s="229">
        <v>0</v>
      </c>
      <c r="DX61" s="229">
        <v>0</v>
      </c>
      <c r="DY61" s="229">
        <v>0</v>
      </c>
      <c r="DZ61" s="229">
        <v>0</v>
      </c>
      <c r="EA61" s="229">
        <v>0</v>
      </c>
      <c r="EB61" s="229">
        <v>0</v>
      </c>
      <c r="EC61" s="229">
        <v>0</v>
      </c>
      <c r="ED61" s="229">
        <v>0</v>
      </c>
      <c r="EE61" s="229">
        <v>0</v>
      </c>
      <c r="EF61" s="229">
        <v>0</v>
      </c>
      <c r="EG61" s="229">
        <v>0</v>
      </c>
      <c r="EH61" s="229">
        <v>0</v>
      </c>
      <c r="EI61" s="229">
        <v>0</v>
      </c>
      <c r="EJ61" s="229">
        <v>0</v>
      </c>
      <c r="EK61" s="229">
        <v>0</v>
      </c>
      <c r="EL61" s="229">
        <v>0</v>
      </c>
      <c r="EM61" s="229">
        <v>0</v>
      </c>
      <c r="EN61" s="229">
        <v>0</v>
      </c>
      <c r="EO61" s="229">
        <v>0</v>
      </c>
    </row>
    <row r="62" spans="1:145">
      <c r="A62" s="241" t="s">
        <v>153</v>
      </c>
      <c r="B62" s="242" t="s">
        <v>97</v>
      </c>
      <c r="C62" s="237">
        <f t="shared" si="7"/>
        <v>4</v>
      </c>
      <c r="D62" s="243">
        <f t="shared" si="8"/>
        <v>320</v>
      </c>
      <c r="E62" s="244"/>
      <c r="F62" s="252" t="s">
        <v>1180</v>
      </c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>
        <v>80</v>
      </c>
      <c r="AA62" s="244">
        <v>80</v>
      </c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>
        <v>80</v>
      </c>
      <c r="AU62" s="244"/>
      <c r="AV62" s="244"/>
      <c r="AW62" s="244"/>
      <c r="AX62" s="244"/>
      <c r="AY62" s="244"/>
      <c r="AZ62" s="244"/>
      <c r="BA62" s="244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  <c r="CK62" s="244"/>
      <c r="CL62" s="244"/>
      <c r="CM62" s="244"/>
      <c r="CN62" s="244"/>
      <c r="CO62" s="244"/>
      <c r="CP62" s="244"/>
      <c r="CQ62" s="244"/>
      <c r="CR62" s="244"/>
      <c r="CS62" s="244">
        <v>80</v>
      </c>
      <c r="CT62" s="244"/>
      <c r="CU62" s="244"/>
      <c r="CV62" s="244"/>
      <c r="CW62" s="244"/>
      <c r="CX62" s="244"/>
      <c r="CY62" s="244"/>
      <c r="CZ62" s="244"/>
      <c r="DA62" s="244"/>
      <c r="DB62" s="244"/>
      <c r="DC62" s="244"/>
      <c r="DD62" s="244"/>
      <c r="DE62" s="244"/>
      <c r="DF62" s="244"/>
      <c r="DG62" s="244"/>
      <c r="DH62" s="244"/>
      <c r="DI62" s="244"/>
      <c r="DJ62" s="244"/>
      <c r="DK62" s="244"/>
      <c r="DL62" s="244"/>
      <c r="DM62" s="244"/>
      <c r="DN62" s="244"/>
      <c r="DO62" s="244"/>
      <c r="DP62" s="244"/>
      <c r="DQ62" s="244"/>
      <c r="DR62" s="244"/>
      <c r="DS62" s="244"/>
      <c r="DT62" s="247" t="str">
        <f t="shared" si="9"/>
        <v>Jesper Nilsson</v>
      </c>
      <c r="DV62" s="229">
        <v>0</v>
      </c>
      <c r="DW62" s="229">
        <v>0</v>
      </c>
      <c r="DX62" s="229">
        <v>0</v>
      </c>
      <c r="DY62" s="229">
        <v>0</v>
      </c>
      <c r="DZ62" s="229">
        <v>0</v>
      </c>
      <c r="EA62" s="229">
        <v>0</v>
      </c>
      <c r="EB62" s="229">
        <v>0</v>
      </c>
      <c r="EC62" s="229">
        <v>0</v>
      </c>
      <c r="ED62" s="229">
        <v>0</v>
      </c>
      <c r="EE62" s="229">
        <v>0</v>
      </c>
      <c r="EF62" s="229">
        <v>0</v>
      </c>
      <c r="EG62" s="229">
        <v>0</v>
      </c>
      <c r="EH62" s="229">
        <v>0</v>
      </c>
      <c r="EI62" s="229">
        <v>0</v>
      </c>
      <c r="EJ62" s="229">
        <v>0</v>
      </c>
      <c r="EK62" s="229">
        <v>0</v>
      </c>
      <c r="EL62" s="229">
        <v>0</v>
      </c>
      <c r="EM62" s="229">
        <v>0</v>
      </c>
      <c r="EN62" s="229">
        <v>0</v>
      </c>
      <c r="EO62" s="229">
        <v>0</v>
      </c>
    </row>
    <row r="63" spans="1:145">
      <c r="A63" s="241" t="s">
        <v>206</v>
      </c>
      <c r="B63" s="242" t="s">
        <v>93</v>
      </c>
      <c r="C63" s="237">
        <f t="shared" si="7"/>
        <v>4</v>
      </c>
      <c r="D63" s="243">
        <f t="shared" si="8"/>
        <v>310</v>
      </c>
      <c r="E63" s="244"/>
      <c r="F63" s="245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>
        <v>80</v>
      </c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>
        <v>80</v>
      </c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  <c r="CK63" s="244"/>
      <c r="CL63" s="244"/>
      <c r="CM63" s="244"/>
      <c r="CN63" s="244"/>
      <c r="CO63" s="244"/>
      <c r="CP63" s="244"/>
      <c r="CQ63" s="244"/>
      <c r="CR63" s="244"/>
      <c r="CS63" s="244"/>
      <c r="CT63" s="244"/>
      <c r="CU63" s="244"/>
      <c r="CV63" s="244"/>
      <c r="CW63" s="244"/>
      <c r="CX63" s="244"/>
      <c r="CY63" s="244"/>
      <c r="CZ63" s="244">
        <v>80</v>
      </c>
      <c r="DA63" s="244"/>
      <c r="DB63" s="244"/>
      <c r="DC63" s="244"/>
      <c r="DD63" s="244"/>
      <c r="DE63" s="244"/>
      <c r="DF63" s="244">
        <v>70</v>
      </c>
      <c r="DG63" s="244"/>
      <c r="DH63" s="244"/>
      <c r="DI63" s="244"/>
      <c r="DJ63" s="244"/>
      <c r="DK63" s="244"/>
      <c r="DL63" s="244"/>
      <c r="DM63" s="244"/>
      <c r="DN63" s="244"/>
      <c r="DO63" s="244"/>
      <c r="DP63" s="244"/>
      <c r="DQ63" s="244"/>
      <c r="DR63" s="244"/>
      <c r="DS63" s="244"/>
      <c r="DT63" s="247" t="str">
        <f t="shared" si="9"/>
        <v>Lisbeth Persson</v>
      </c>
      <c r="DV63" s="229">
        <v>0</v>
      </c>
      <c r="DW63" s="229">
        <v>0</v>
      </c>
      <c r="DX63" s="229">
        <v>0</v>
      </c>
      <c r="DY63" s="229">
        <v>0</v>
      </c>
      <c r="DZ63" s="229">
        <v>0</v>
      </c>
      <c r="EA63" s="229">
        <v>0</v>
      </c>
      <c r="EB63" s="229">
        <v>0</v>
      </c>
      <c r="EC63" s="229">
        <v>0</v>
      </c>
      <c r="ED63" s="229">
        <v>0</v>
      </c>
      <c r="EE63" s="229">
        <v>0</v>
      </c>
      <c r="EF63" s="229">
        <v>0</v>
      </c>
      <c r="EG63" s="229">
        <v>0</v>
      </c>
      <c r="EH63" s="229">
        <v>0</v>
      </c>
      <c r="EI63" s="229">
        <v>0</v>
      </c>
      <c r="EJ63" s="229">
        <v>0</v>
      </c>
      <c r="EK63" s="229">
        <v>0</v>
      </c>
      <c r="EL63" s="229">
        <v>0</v>
      </c>
      <c r="EM63" s="229">
        <v>0</v>
      </c>
      <c r="EN63" s="229">
        <v>0</v>
      </c>
      <c r="EO63" s="229">
        <v>0</v>
      </c>
    </row>
    <row r="64" spans="1:145">
      <c r="A64" s="241" t="s">
        <v>282</v>
      </c>
      <c r="B64" s="251" t="s">
        <v>155</v>
      </c>
      <c r="C64" s="237">
        <f t="shared" si="7"/>
        <v>4</v>
      </c>
      <c r="D64" s="243">
        <f t="shared" si="8"/>
        <v>290</v>
      </c>
      <c r="E64" s="244"/>
      <c r="F64" s="245" t="s">
        <v>849</v>
      </c>
      <c r="G64" s="244"/>
      <c r="H64" s="244"/>
      <c r="I64" s="244"/>
      <c r="J64" s="244"/>
      <c r="K64" s="244"/>
      <c r="L64" s="244"/>
      <c r="M64" s="244"/>
      <c r="N64" s="244"/>
      <c r="O64" s="244">
        <v>70</v>
      </c>
      <c r="P64" s="244">
        <v>70</v>
      </c>
      <c r="Q64" s="244">
        <v>70</v>
      </c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>
        <v>80</v>
      </c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244"/>
      <c r="DC64" s="244"/>
      <c r="DD64" s="244"/>
      <c r="DE64" s="244"/>
      <c r="DF64" s="244"/>
      <c r="DG64" s="244"/>
      <c r="DH64" s="244"/>
      <c r="DI64" s="244"/>
      <c r="DJ64" s="244"/>
      <c r="DK64" s="244"/>
      <c r="DL64" s="244"/>
      <c r="DM64" s="244"/>
      <c r="DN64" s="244"/>
      <c r="DO64" s="244"/>
      <c r="DP64" s="244"/>
      <c r="DQ64" s="244"/>
      <c r="DR64" s="244"/>
      <c r="DS64" s="244"/>
      <c r="DT64" s="247" t="str">
        <f t="shared" si="9"/>
        <v>Viggo Ahlm</v>
      </c>
      <c r="DV64" s="229">
        <v>0</v>
      </c>
      <c r="DW64" s="229">
        <v>0</v>
      </c>
      <c r="DX64" s="229">
        <v>0</v>
      </c>
      <c r="DY64" s="229">
        <v>0</v>
      </c>
      <c r="DZ64" s="229">
        <v>0</v>
      </c>
      <c r="EA64" s="229">
        <v>0</v>
      </c>
      <c r="EB64" s="229">
        <v>0</v>
      </c>
      <c r="EC64" s="229">
        <v>0</v>
      </c>
      <c r="ED64" s="229">
        <v>0</v>
      </c>
      <c r="EE64" s="229">
        <v>0</v>
      </c>
      <c r="EF64" s="229">
        <v>0</v>
      </c>
      <c r="EG64" s="229">
        <v>0</v>
      </c>
      <c r="EH64" s="229">
        <v>0</v>
      </c>
      <c r="EI64" s="229">
        <v>0</v>
      </c>
      <c r="EJ64" s="229">
        <v>0</v>
      </c>
      <c r="EK64" s="229">
        <v>0</v>
      </c>
      <c r="EL64" s="229">
        <v>0</v>
      </c>
      <c r="EM64" s="229">
        <v>0</v>
      </c>
      <c r="EN64" s="229">
        <v>0</v>
      </c>
      <c r="EO64" s="229">
        <v>0</v>
      </c>
    </row>
    <row r="65" spans="1:145">
      <c r="A65" s="241" t="s">
        <v>972</v>
      </c>
      <c r="B65" s="242" t="s">
        <v>124</v>
      </c>
      <c r="C65" s="237">
        <f t="shared" si="7"/>
        <v>3</v>
      </c>
      <c r="D65" s="243">
        <f t="shared" si="8"/>
        <v>230</v>
      </c>
      <c r="E65" s="244"/>
      <c r="F65" s="245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>
        <v>80</v>
      </c>
      <c r="AA65" s="244">
        <v>80</v>
      </c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>
        <v>70</v>
      </c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44"/>
      <c r="CC65" s="244"/>
      <c r="CD65" s="244"/>
      <c r="CE65" s="244"/>
      <c r="CF65" s="244"/>
      <c r="CG65" s="244"/>
      <c r="CH65" s="244"/>
      <c r="CI65" s="244"/>
      <c r="CJ65" s="244"/>
      <c r="CK65" s="244"/>
      <c r="CL65" s="244"/>
      <c r="CM65" s="244"/>
      <c r="CN65" s="244"/>
      <c r="CO65" s="244"/>
      <c r="CP65" s="244"/>
      <c r="CQ65" s="244"/>
      <c r="CR65" s="244"/>
      <c r="CS65" s="244"/>
      <c r="CT65" s="244"/>
      <c r="CU65" s="244"/>
      <c r="CV65" s="24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244"/>
      <c r="DH65" s="244"/>
      <c r="DI65" s="244"/>
      <c r="DJ65" s="244"/>
      <c r="DK65" s="244"/>
      <c r="DL65" s="244"/>
      <c r="DM65" s="244"/>
      <c r="DN65" s="244"/>
      <c r="DO65" s="244"/>
      <c r="DP65" s="244"/>
      <c r="DQ65" s="244"/>
      <c r="DR65" s="244"/>
      <c r="DS65" s="244"/>
      <c r="DT65" s="247" t="str">
        <f t="shared" si="9"/>
        <v>Kim Andersson</v>
      </c>
      <c r="DV65" s="229">
        <v>0</v>
      </c>
      <c r="DW65" s="229">
        <v>0</v>
      </c>
      <c r="DX65" s="229">
        <v>0</v>
      </c>
      <c r="DY65" s="229">
        <v>0</v>
      </c>
      <c r="DZ65" s="229">
        <v>0</v>
      </c>
      <c r="EA65" s="229">
        <v>0</v>
      </c>
      <c r="EB65" s="229">
        <v>0</v>
      </c>
      <c r="EC65" s="229">
        <v>0</v>
      </c>
      <c r="ED65" s="229">
        <v>0</v>
      </c>
      <c r="EE65" s="229">
        <v>0</v>
      </c>
      <c r="EF65" s="229">
        <v>0</v>
      </c>
      <c r="EG65" s="229">
        <v>0</v>
      </c>
      <c r="EH65" s="229">
        <v>0</v>
      </c>
      <c r="EI65" s="229">
        <v>0</v>
      </c>
      <c r="EJ65" s="229">
        <v>0</v>
      </c>
      <c r="EK65" s="229">
        <v>0</v>
      </c>
      <c r="EL65" s="229">
        <v>0</v>
      </c>
      <c r="EM65" s="229">
        <v>0</v>
      </c>
      <c r="EN65" s="229">
        <v>0</v>
      </c>
      <c r="EO65" s="229">
        <v>0</v>
      </c>
    </row>
    <row r="66" spans="1:145">
      <c r="A66" s="241" t="s">
        <v>1085</v>
      </c>
      <c r="B66" s="242" t="s">
        <v>1086</v>
      </c>
      <c r="C66" s="237">
        <f t="shared" si="7"/>
        <v>3</v>
      </c>
      <c r="D66" s="243">
        <f t="shared" si="8"/>
        <v>230</v>
      </c>
      <c r="E66" s="250"/>
      <c r="F66" s="245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>
        <v>80</v>
      </c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  <c r="AP66" s="250"/>
      <c r="AQ66" s="250"/>
      <c r="AR66" s="250">
        <v>70</v>
      </c>
      <c r="AS66" s="250"/>
      <c r="AT66" s="250">
        <v>80</v>
      </c>
      <c r="AU66" s="250"/>
      <c r="AV66" s="250"/>
      <c r="AW66" s="250"/>
      <c r="AX66" s="250"/>
      <c r="AY66" s="250"/>
      <c r="AZ66" s="250"/>
      <c r="BA66" s="250"/>
      <c r="BB66" s="250"/>
      <c r="BC66" s="250"/>
      <c r="BD66" s="250"/>
      <c r="BE66" s="250"/>
      <c r="BF66" s="250"/>
      <c r="BG66" s="250"/>
      <c r="BH66" s="250"/>
      <c r="BI66" s="250"/>
      <c r="BJ66" s="250"/>
      <c r="BK66" s="250"/>
      <c r="BL66" s="250"/>
      <c r="BM66" s="250"/>
      <c r="BN66" s="250"/>
      <c r="BO66" s="250"/>
      <c r="BP66" s="250"/>
      <c r="BQ66" s="250"/>
      <c r="BR66" s="250"/>
      <c r="BS66" s="250"/>
      <c r="BT66" s="250"/>
      <c r="BU66" s="250"/>
      <c r="BV66" s="250"/>
      <c r="BW66" s="250"/>
      <c r="BX66" s="250"/>
      <c r="BY66" s="250"/>
      <c r="BZ66" s="250"/>
      <c r="CA66" s="250"/>
      <c r="CB66" s="250"/>
      <c r="CC66" s="250"/>
      <c r="CD66" s="250"/>
      <c r="CE66" s="250"/>
      <c r="CF66" s="250"/>
      <c r="CG66" s="250"/>
      <c r="CH66" s="250"/>
      <c r="CI66" s="250"/>
      <c r="CJ66" s="250"/>
      <c r="CK66" s="250"/>
      <c r="CL66" s="250"/>
      <c r="CM66" s="250"/>
      <c r="CN66" s="250"/>
      <c r="CO66" s="250"/>
      <c r="CP66" s="250"/>
      <c r="CQ66" s="250"/>
      <c r="CR66" s="250"/>
      <c r="CS66" s="250"/>
      <c r="CT66" s="250"/>
      <c r="CU66" s="250"/>
      <c r="CV66" s="250"/>
      <c r="CW66" s="250"/>
      <c r="CX66" s="250"/>
      <c r="CY66" s="250"/>
      <c r="CZ66" s="250"/>
      <c r="DA66" s="250"/>
      <c r="DB66" s="250"/>
      <c r="DC66" s="250"/>
      <c r="DD66" s="250"/>
      <c r="DE66" s="250"/>
      <c r="DF66" s="250"/>
      <c r="DG66" s="250"/>
      <c r="DH66" s="250"/>
      <c r="DI66" s="250"/>
      <c r="DJ66" s="250"/>
      <c r="DK66" s="250"/>
      <c r="DL66" s="250"/>
      <c r="DM66" s="250"/>
      <c r="DN66" s="250"/>
      <c r="DO66" s="250"/>
      <c r="DP66" s="250"/>
      <c r="DQ66" s="250"/>
      <c r="DR66" s="250"/>
      <c r="DS66" s="250"/>
      <c r="DT66" s="247" t="str">
        <f t="shared" si="9"/>
        <v>Sophie Kolmodin</v>
      </c>
      <c r="DV66" s="229">
        <v>0</v>
      </c>
      <c r="DW66" s="229">
        <v>0</v>
      </c>
      <c r="DX66" s="229">
        <v>0</v>
      </c>
      <c r="DY66" s="229">
        <v>0</v>
      </c>
      <c r="DZ66" s="229">
        <v>0</v>
      </c>
      <c r="EA66" s="229">
        <v>0</v>
      </c>
      <c r="EB66" s="229">
        <v>0</v>
      </c>
      <c r="EC66" s="229">
        <v>0</v>
      </c>
      <c r="ED66" s="229">
        <v>0</v>
      </c>
      <c r="EE66" s="229">
        <v>0</v>
      </c>
      <c r="EF66" s="229">
        <v>0</v>
      </c>
      <c r="EG66" s="229">
        <v>0</v>
      </c>
      <c r="EH66" s="229">
        <v>0</v>
      </c>
      <c r="EI66" s="229">
        <v>0</v>
      </c>
      <c r="EJ66" s="229">
        <v>0</v>
      </c>
      <c r="EK66" s="229">
        <v>0</v>
      </c>
      <c r="EL66" s="229">
        <v>0</v>
      </c>
      <c r="EM66" s="229">
        <v>0</v>
      </c>
      <c r="EN66" s="229">
        <v>0</v>
      </c>
      <c r="EO66" s="229">
        <v>0</v>
      </c>
    </row>
    <row r="67" spans="1:145">
      <c r="A67" s="241" t="s">
        <v>528</v>
      </c>
      <c r="B67" s="242" t="s">
        <v>124</v>
      </c>
      <c r="C67" s="237">
        <f t="shared" si="7"/>
        <v>3</v>
      </c>
      <c r="D67" s="243">
        <f t="shared" si="8"/>
        <v>210</v>
      </c>
      <c r="E67" s="244"/>
      <c r="F67" s="245" t="s">
        <v>849</v>
      </c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>
        <v>70</v>
      </c>
      <c r="AP67" s="244">
        <v>70</v>
      </c>
      <c r="AQ67" s="244"/>
      <c r="AR67" s="244"/>
      <c r="AS67" s="244">
        <v>70</v>
      </c>
      <c r="AT67" s="244"/>
      <c r="AU67" s="244"/>
      <c r="AV67" s="244"/>
      <c r="AW67" s="244"/>
      <c r="AX67" s="244"/>
      <c r="AY67" s="244"/>
      <c r="AZ67" s="244"/>
      <c r="BA67" s="244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44"/>
      <c r="CC67" s="244"/>
      <c r="CD67" s="244"/>
      <c r="CE67" s="244"/>
      <c r="CF67" s="244"/>
      <c r="CG67" s="244"/>
      <c r="CH67" s="244"/>
      <c r="CI67" s="244"/>
      <c r="CJ67" s="244"/>
      <c r="CK67" s="244"/>
      <c r="CL67" s="244"/>
      <c r="CM67" s="244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244"/>
      <c r="DH67" s="244"/>
      <c r="DI67" s="244"/>
      <c r="DJ67" s="244"/>
      <c r="DK67" s="244"/>
      <c r="DL67" s="244"/>
      <c r="DM67" s="244"/>
      <c r="DN67" s="244"/>
      <c r="DO67" s="244"/>
      <c r="DP67" s="244"/>
      <c r="DQ67" s="244"/>
      <c r="DR67" s="244"/>
      <c r="DS67" s="244"/>
      <c r="DT67" s="247" t="str">
        <f t="shared" si="9"/>
        <v>Ida Andersson</v>
      </c>
      <c r="DV67" s="229">
        <v>0</v>
      </c>
      <c r="DW67" s="229">
        <v>0</v>
      </c>
      <c r="DX67" s="229">
        <v>0</v>
      </c>
      <c r="DY67" s="229">
        <v>0</v>
      </c>
      <c r="DZ67" s="229">
        <v>0</v>
      </c>
      <c r="EA67" s="229">
        <v>0</v>
      </c>
      <c r="EB67" s="229">
        <v>0</v>
      </c>
      <c r="EC67" s="229">
        <v>0</v>
      </c>
      <c r="ED67" s="229">
        <v>0</v>
      </c>
      <c r="EE67" s="229">
        <v>0</v>
      </c>
      <c r="EF67" s="229">
        <v>0</v>
      </c>
      <c r="EG67" s="229">
        <v>0</v>
      </c>
      <c r="EH67" s="229">
        <v>0</v>
      </c>
      <c r="EI67" s="229">
        <v>0</v>
      </c>
      <c r="EJ67" s="229">
        <v>0</v>
      </c>
      <c r="EK67" s="229">
        <v>0</v>
      </c>
      <c r="EL67" s="229">
        <v>0</v>
      </c>
      <c r="EM67" s="229">
        <v>0</v>
      </c>
      <c r="EN67" s="229">
        <v>0</v>
      </c>
      <c r="EO67" s="229">
        <v>0</v>
      </c>
    </row>
    <row r="68" spans="1:145">
      <c r="A68" s="241" t="s">
        <v>461</v>
      </c>
      <c r="B68" s="242" t="s">
        <v>105</v>
      </c>
      <c r="C68" s="237">
        <f t="shared" si="7"/>
        <v>3</v>
      </c>
      <c r="D68" s="243">
        <f t="shared" si="8"/>
        <v>210</v>
      </c>
      <c r="E68" s="244"/>
      <c r="F68" s="245" t="s">
        <v>849</v>
      </c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>
        <v>70</v>
      </c>
      <c r="BY68" s="244"/>
      <c r="BZ68" s="244"/>
      <c r="CA68" s="244"/>
      <c r="CB68" s="244"/>
      <c r="CC68" s="244"/>
      <c r="CD68" s="244"/>
      <c r="CE68" s="244"/>
      <c r="CF68" s="244"/>
      <c r="CG68" s="244"/>
      <c r="CH68" s="244"/>
      <c r="CI68" s="244"/>
      <c r="CJ68" s="244"/>
      <c r="CK68" s="244"/>
      <c r="CL68" s="244"/>
      <c r="CM68" s="244"/>
      <c r="CN68" s="244"/>
      <c r="CO68" s="244"/>
      <c r="CP68" s="244"/>
      <c r="CQ68" s="244"/>
      <c r="CR68" s="244"/>
      <c r="CS68" s="244"/>
      <c r="CT68" s="244"/>
      <c r="CU68" s="244"/>
      <c r="CV68" s="244"/>
      <c r="CW68" s="244"/>
      <c r="CX68" s="244"/>
      <c r="CY68" s="244"/>
      <c r="CZ68" s="244">
        <v>70</v>
      </c>
      <c r="DA68" s="244"/>
      <c r="DB68" s="244"/>
      <c r="DC68" s="244"/>
      <c r="DD68" s="244"/>
      <c r="DE68" s="244"/>
      <c r="DF68" s="244">
        <v>70</v>
      </c>
      <c r="DG68" s="244"/>
      <c r="DH68" s="244"/>
      <c r="DI68" s="244"/>
      <c r="DJ68" s="244"/>
      <c r="DK68" s="244"/>
      <c r="DL68" s="244"/>
      <c r="DM68" s="244"/>
      <c r="DN68" s="244"/>
      <c r="DO68" s="244"/>
      <c r="DP68" s="244"/>
      <c r="DQ68" s="244"/>
      <c r="DR68" s="244"/>
      <c r="DS68" s="244"/>
      <c r="DT68" s="247" t="str">
        <f t="shared" si="9"/>
        <v>Gustaf Ehrnborn</v>
      </c>
      <c r="DV68" s="229">
        <v>0</v>
      </c>
      <c r="DW68" s="229">
        <v>0</v>
      </c>
      <c r="DX68" s="229">
        <v>0</v>
      </c>
      <c r="DY68" s="229">
        <v>0</v>
      </c>
      <c r="DZ68" s="229">
        <v>0</v>
      </c>
      <c r="EA68" s="229">
        <v>0</v>
      </c>
      <c r="EB68" s="229">
        <v>0</v>
      </c>
      <c r="EC68" s="229">
        <v>0</v>
      </c>
      <c r="ED68" s="229">
        <v>0</v>
      </c>
      <c r="EE68" s="229">
        <v>0</v>
      </c>
      <c r="EF68" s="229">
        <v>0</v>
      </c>
      <c r="EG68" s="229">
        <v>0</v>
      </c>
      <c r="EH68" s="229">
        <v>0</v>
      </c>
      <c r="EI68" s="229">
        <v>0</v>
      </c>
      <c r="EJ68" s="229">
        <v>0</v>
      </c>
      <c r="EK68" s="229">
        <v>0</v>
      </c>
      <c r="EL68" s="229">
        <v>0</v>
      </c>
      <c r="EM68" s="229">
        <v>0</v>
      </c>
      <c r="EN68" s="229">
        <v>0</v>
      </c>
      <c r="EO68" s="229">
        <v>0</v>
      </c>
    </row>
    <row r="69" spans="1:145">
      <c r="A69" s="241" t="s">
        <v>139</v>
      </c>
      <c r="B69" s="242" t="s">
        <v>93</v>
      </c>
      <c r="C69" s="237">
        <f t="shared" ref="C69:C100" si="10">COUNT(E69:DS69)</f>
        <v>3</v>
      </c>
      <c r="D69" s="243">
        <f t="shared" ref="D69:D100" si="11">LARGE(G69:GH69,1)+LARGE(G69:GH69,2)+LARGE(G69:GH69,3)+LARGE(G69:GH69,4)+LARGE(G69:GH69,5)+LARGE(G69:GH69,6)+LARGE(G69:GH69,7)+LARGE(G69:GH69,8)+LARGE(G69:GH69,9)+LARGE(G69:GH69,10)+LARGE(G69:GH69,11)+LARGE(G69:GH69,12)+LARGE(G69:GH69,13)+LARGE(G69:GH69,14)+LARGE(G69:GH69,15)+LARGE(G69:GH69,16)+LARGE(G69:GH69,17)+LARGE(G69:GH69,18)+LARGE(G69:GH69,19)+LARGE(G69:GH69,20)</f>
        <v>210</v>
      </c>
      <c r="E69" s="244"/>
      <c r="F69" s="245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4"/>
      <c r="AM69" s="244"/>
      <c r="AN69" s="244"/>
      <c r="AO69" s="244">
        <v>80</v>
      </c>
      <c r="AP69" s="244">
        <v>80</v>
      </c>
      <c r="AQ69" s="244"/>
      <c r="AR69" s="244"/>
      <c r="AS69" s="244"/>
      <c r="AT69" s="244"/>
      <c r="AU69" s="244"/>
      <c r="AV69" s="244"/>
      <c r="AW69" s="244"/>
      <c r="AX69" s="244"/>
      <c r="AY69" s="244"/>
      <c r="AZ69" s="244"/>
      <c r="BA69" s="244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44"/>
      <c r="CC69" s="244"/>
      <c r="CD69" s="244"/>
      <c r="CE69" s="244"/>
      <c r="CF69" s="244"/>
      <c r="CG69" s="244"/>
      <c r="CH69" s="244"/>
      <c r="CI69" s="244"/>
      <c r="CJ69" s="244"/>
      <c r="CK69" s="244"/>
      <c r="CL69" s="244"/>
      <c r="CM69" s="244"/>
      <c r="CN69" s="244"/>
      <c r="CO69" s="244"/>
      <c r="CP69" s="244"/>
      <c r="CQ69" s="244"/>
      <c r="CR69" s="244"/>
      <c r="CS69" s="244"/>
      <c r="CT69" s="244"/>
      <c r="CU69" s="244"/>
      <c r="CV69" s="244"/>
      <c r="CW69" s="244"/>
      <c r="CX69" s="244"/>
      <c r="CY69" s="244"/>
      <c r="CZ69" s="244"/>
      <c r="DA69" s="244">
        <v>50</v>
      </c>
      <c r="DB69" s="244"/>
      <c r="DC69" s="244"/>
      <c r="DD69" s="244"/>
      <c r="DE69" s="244"/>
      <c r="DF69" s="244"/>
      <c r="DG69" s="244"/>
      <c r="DH69" s="244"/>
      <c r="DI69" s="244"/>
      <c r="DJ69" s="244"/>
      <c r="DK69" s="244"/>
      <c r="DL69" s="244"/>
      <c r="DM69" s="244"/>
      <c r="DN69" s="244"/>
      <c r="DO69" s="244"/>
      <c r="DP69" s="244"/>
      <c r="DQ69" s="244"/>
      <c r="DR69" s="244"/>
      <c r="DS69" s="244"/>
      <c r="DT69" s="247" t="str">
        <f t="shared" ref="DT69:DT100" si="12">A69&amp;" "&amp;B69</f>
        <v>Sven Persson</v>
      </c>
      <c r="DV69" s="229">
        <v>0</v>
      </c>
      <c r="DW69" s="229">
        <v>0</v>
      </c>
      <c r="DX69" s="229">
        <v>0</v>
      </c>
      <c r="DY69" s="229">
        <v>0</v>
      </c>
      <c r="DZ69" s="229">
        <v>0</v>
      </c>
      <c r="EA69" s="229">
        <v>0</v>
      </c>
      <c r="EB69" s="229">
        <v>0</v>
      </c>
      <c r="EC69" s="229">
        <v>0</v>
      </c>
      <c r="ED69" s="229">
        <v>0</v>
      </c>
      <c r="EE69" s="229">
        <v>0</v>
      </c>
      <c r="EF69" s="229">
        <v>0</v>
      </c>
      <c r="EG69" s="229">
        <v>0</v>
      </c>
      <c r="EH69" s="229">
        <v>0</v>
      </c>
      <c r="EI69" s="229">
        <v>0</v>
      </c>
      <c r="EJ69" s="229">
        <v>0</v>
      </c>
      <c r="EK69" s="229">
        <v>0</v>
      </c>
      <c r="EL69" s="229">
        <v>0</v>
      </c>
      <c r="EM69" s="229">
        <v>0</v>
      </c>
      <c r="EN69" s="229">
        <v>0</v>
      </c>
      <c r="EO69" s="229">
        <v>0</v>
      </c>
    </row>
    <row r="70" spans="1:145">
      <c r="A70" s="241" t="s">
        <v>882</v>
      </c>
      <c r="B70" s="242" t="s">
        <v>883</v>
      </c>
      <c r="C70" s="237">
        <f t="shared" si="10"/>
        <v>2</v>
      </c>
      <c r="D70" s="243">
        <f t="shared" si="11"/>
        <v>160</v>
      </c>
      <c r="E70" s="244"/>
      <c r="F70" s="245" t="s">
        <v>849</v>
      </c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>
        <v>80</v>
      </c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  <c r="AO70" s="244">
        <v>80</v>
      </c>
      <c r="AP70" s="244"/>
      <c r="AQ70" s="244"/>
      <c r="AR70" s="244"/>
      <c r="AS70" s="244"/>
      <c r="AT70" s="244"/>
      <c r="AU70" s="244"/>
      <c r="AV70" s="244"/>
      <c r="AW70" s="244"/>
      <c r="AX70" s="244"/>
      <c r="AY70" s="244"/>
      <c r="AZ70" s="244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7" t="str">
        <f t="shared" si="12"/>
        <v>Jakob Hellsten</v>
      </c>
      <c r="DV70" s="229">
        <v>0</v>
      </c>
      <c r="DW70" s="229">
        <v>0</v>
      </c>
      <c r="DX70" s="229">
        <v>0</v>
      </c>
      <c r="DY70" s="229">
        <v>0</v>
      </c>
      <c r="DZ70" s="229">
        <v>0</v>
      </c>
      <c r="EA70" s="229">
        <v>0</v>
      </c>
      <c r="EB70" s="229">
        <v>0</v>
      </c>
      <c r="EC70" s="229">
        <v>0</v>
      </c>
      <c r="ED70" s="229">
        <v>0</v>
      </c>
      <c r="EE70" s="229">
        <v>0</v>
      </c>
      <c r="EF70" s="229">
        <v>0</v>
      </c>
      <c r="EG70" s="229">
        <v>0</v>
      </c>
      <c r="EH70" s="229">
        <v>0</v>
      </c>
      <c r="EI70" s="229">
        <v>0</v>
      </c>
      <c r="EJ70" s="229">
        <v>0</v>
      </c>
      <c r="EK70" s="229">
        <v>0</v>
      </c>
      <c r="EL70" s="229">
        <v>0</v>
      </c>
      <c r="EM70" s="229">
        <v>0</v>
      </c>
      <c r="EN70" s="229">
        <v>0</v>
      </c>
      <c r="EO70" s="229">
        <v>0</v>
      </c>
    </row>
    <row r="71" spans="1:145">
      <c r="A71" s="241" t="s">
        <v>106</v>
      </c>
      <c r="B71" s="242" t="s">
        <v>95</v>
      </c>
      <c r="C71" s="237">
        <f t="shared" si="10"/>
        <v>2</v>
      </c>
      <c r="D71" s="243">
        <f t="shared" si="11"/>
        <v>160</v>
      </c>
      <c r="E71" s="250"/>
      <c r="F71" s="252" t="s">
        <v>1181</v>
      </c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250"/>
      <c r="BC71" s="250"/>
      <c r="BD71" s="250"/>
      <c r="BE71" s="250"/>
      <c r="BF71" s="250"/>
      <c r="BG71" s="250"/>
      <c r="BH71" s="250"/>
      <c r="BI71" s="250"/>
      <c r="BJ71" s="250"/>
      <c r="BK71" s="250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  <c r="BZ71" s="250"/>
      <c r="CA71" s="250"/>
      <c r="CB71" s="250"/>
      <c r="CC71" s="250"/>
      <c r="CD71" s="250"/>
      <c r="CE71" s="250"/>
      <c r="CF71" s="250"/>
      <c r="CG71" s="250"/>
      <c r="CH71" s="250"/>
      <c r="CI71" s="250"/>
      <c r="CJ71" s="250"/>
      <c r="CK71" s="250"/>
      <c r="CL71" s="250"/>
      <c r="CM71" s="250"/>
      <c r="CN71" s="250"/>
      <c r="CO71" s="250"/>
      <c r="CP71" s="250"/>
      <c r="CQ71" s="250">
        <v>80</v>
      </c>
      <c r="CR71" s="250"/>
      <c r="CS71" s="250">
        <v>80</v>
      </c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47" t="str">
        <f t="shared" si="12"/>
        <v>Roger Olsson</v>
      </c>
      <c r="DV71" s="229">
        <v>0</v>
      </c>
      <c r="DW71" s="229">
        <v>0</v>
      </c>
      <c r="DX71" s="229">
        <v>0</v>
      </c>
      <c r="DY71" s="229">
        <v>0</v>
      </c>
      <c r="DZ71" s="229">
        <v>0</v>
      </c>
      <c r="EA71" s="229">
        <v>0</v>
      </c>
      <c r="EB71" s="229">
        <v>0</v>
      </c>
      <c r="EC71" s="229">
        <v>0</v>
      </c>
      <c r="ED71" s="229">
        <v>0</v>
      </c>
      <c r="EE71" s="229">
        <v>0</v>
      </c>
      <c r="EF71" s="229">
        <v>0</v>
      </c>
      <c r="EG71" s="229">
        <v>0</v>
      </c>
      <c r="EH71" s="229">
        <v>0</v>
      </c>
      <c r="EI71" s="229">
        <v>0</v>
      </c>
      <c r="EJ71" s="229">
        <v>0</v>
      </c>
      <c r="EK71" s="229">
        <v>0</v>
      </c>
      <c r="EL71" s="229">
        <v>0</v>
      </c>
      <c r="EM71" s="229">
        <v>0</v>
      </c>
      <c r="EN71" s="229">
        <v>0</v>
      </c>
      <c r="EO71" s="229">
        <v>0</v>
      </c>
    </row>
    <row r="72" spans="1:145">
      <c r="A72" s="241" t="s">
        <v>161</v>
      </c>
      <c r="B72" s="242" t="s">
        <v>124</v>
      </c>
      <c r="C72" s="237">
        <f t="shared" si="10"/>
        <v>1</v>
      </c>
      <c r="D72" s="243">
        <f t="shared" si="11"/>
        <v>93</v>
      </c>
      <c r="E72" s="244"/>
      <c r="F72" s="249" t="s">
        <v>1062</v>
      </c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  <c r="AY72" s="244"/>
      <c r="AZ72" s="24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>
        <v>93</v>
      </c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7" t="str">
        <f t="shared" si="12"/>
        <v>Thord Andersson</v>
      </c>
      <c r="DV72" s="229">
        <v>0</v>
      </c>
      <c r="DW72" s="229">
        <v>0</v>
      </c>
      <c r="DX72" s="229">
        <v>0</v>
      </c>
      <c r="DY72" s="229">
        <v>0</v>
      </c>
      <c r="DZ72" s="229">
        <v>0</v>
      </c>
      <c r="EA72" s="229">
        <v>0</v>
      </c>
      <c r="EB72" s="229">
        <v>0</v>
      </c>
      <c r="EC72" s="229">
        <v>0</v>
      </c>
      <c r="ED72" s="229">
        <v>0</v>
      </c>
      <c r="EE72" s="229">
        <v>0</v>
      </c>
      <c r="EF72" s="229">
        <v>0</v>
      </c>
      <c r="EG72" s="229">
        <v>0</v>
      </c>
      <c r="EH72" s="229">
        <v>0</v>
      </c>
      <c r="EI72" s="229">
        <v>0</v>
      </c>
      <c r="EJ72" s="229">
        <v>0</v>
      </c>
      <c r="EK72" s="229">
        <v>0</v>
      </c>
      <c r="EL72" s="229">
        <v>0</v>
      </c>
      <c r="EM72" s="229">
        <v>0</v>
      </c>
      <c r="EN72" s="229">
        <v>0</v>
      </c>
      <c r="EO72" s="229">
        <v>0</v>
      </c>
    </row>
    <row r="73" spans="1:145">
      <c r="A73" s="241" t="s">
        <v>152</v>
      </c>
      <c r="B73" s="242" t="s">
        <v>155</v>
      </c>
      <c r="C73" s="237">
        <f t="shared" si="10"/>
        <v>1</v>
      </c>
      <c r="D73" s="243">
        <f t="shared" si="11"/>
        <v>84</v>
      </c>
      <c r="E73" s="244"/>
      <c r="F73" s="245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>
        <v>84</v>
      </c>
      <c r="AP73" s="244"/>
      <c r="AQ73" s="244"/>
      <c r="AR73" s="244"/>
      <c r="AS73" s="244"/>
      <c r="AT73" s="244"/>
      <c r="AU73" s="244"/>
      <c r="AV73" s="244"/>
      <c r="AW73" s="244"/>
      <c r="AX73" s="244"/>
      <c r="AY73" s="244"/>
      <c r="AZ73" s="244"/>
      <c r="BA73" s="244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44"/>
      <c r="CC73" s="244"/>
      <c r="CD73" s="244"/>
      <c r="CE73" s="244"/>
      <c r="CF73" s="244"/>
      <c r="CG73" s="244"/>
      <c r="CH73" s="244"/>
      <c r="CI73" s="244"/>
      <c r="CJ73" s="244"/>
      <c r="CK73" s="244"/>
      <c r="CL73" s="244"/>
      <c r="CM73" s="244"/>
      <c r="CN73" s="244"/>
      <c r="CO73" s="244"/>
      <c r="CP73" s="244"/>
      <c r="CQ73" s="244"/>
      <c r="CR73" s="244"/>
      <c r="CS73" s="244"/>
      <c r="CT73" s="244"/>
      <c r="CU73" s="244"/>
      <c r="CV73" s="244"/>
      <c r="CW73" s="244"/>
      <c r="CX73" s="244"/>
      <c r="CY73" s="244"/>
      <c r="CZ73" s="244"/>
      <c r="DA73" s="244"/>
      <c r="DB73" s="244"/>
      <c r="DC73" s="244"/>
      <c r="DD73" s="244"/>
      <c r="DE73" s="244"/>
      <c r="DF73" s="244"/>
      <c r="DG73" s="244"/>
      <c r="DH73" s="244"/>
      <c r="DI73" s="244"/>
      <c r="DJ73" s="244"/>
      <c r="DK73" s="244"/>
      <c r="DL73" s="244"/>
      <c r="DM73" s="244"/>
      <c r="DN73" s="244"/>
      <c r="DO73" s="244"/>
      <c r="DP73" s="244"/>
      <c r="DQ73" s="244"/>
      <c r="DR73" s="244"/>
      <c r="DS73" s="244"/>
      <c r="DT73" s="247" t="str">
        <f t="shared" si="12"/>
        <v>Linda Ahlm</v>
      </c>
      <c r="DV73" s="229">
        <v>0</v>
      </c>
      <c r="DW73" s="229">
        <v>0</v>
      </c>
      <c r="DX73" s="229">
        <v>0</v>
      </c>
      <c r="DY73" s="229">
        <v>0</v>
      </c>
      <c r="DZ73" s="229">
        <v>0</v>
      </c>
      <c r="EA73" s="229">
        <v>0</v>
      </c>
      <c r="EB73" s="229">
        <v>0</v>
      </c>
      <c r="EC73" s="229">
        <v>0</v>
      </c>
      <c r="ED73" s="229">
        <v>0</v>
      </c>
      <c r="EE73" s="229">
        <v>0</v>
      </c>
      <c r="EF73" s="229">
        <v>0</v>
      </c>
      <c r="EG73" s="229">
        <v>0</v>
      </c>
      <c r="EH73" s="229">
        <v>0</v>
      </c>
      <c r="EI73" s="229">
        <v>0</v>
      </c>
      <c r="EJ73" s="229">
        <v>0</v>
      </c>
      <c r="EK73" s="229">
        <v>0</v>
      </c>
      <c r="EL73" s="229">
        <v>0</v>
      </c>
      <c r="EM73" s="229">
        <v>0</v>
      </c>
      <c r="EN73" s="229">
        <v>0</v>
      </c>
      <c r="EO73" s="229">
        <v>0</v>
      </c>
    </row>
    <row r="74" spans="1:145">
      <c r="A74" s="241" t="s">
        <v>113</v>
      </c>
      <c r="B74" s="242" t="s">
        <v>93</v>
      </c>
      <c r="C74" s="237">
        <f t="shared" si="10"/>
        <v>1</v>
      </c>
      <c r="D74" s="243">
        <f t="shared" si="11"/>
        <v>82</v>
      </c>
      <c r="E74" s="244"/>
      <c r="F74" s="245" t="s">
        <v>849</v>
      </c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>
        <v>82</v>
      </c>
      <c r="AP74" s="244"/>
      <c r="AQ74" s="244"/>
      <c r="AR74" s="244"/>
      <c r="AS74" s="244"/>
      <c r="AT74" s="244"/>
      <c r="AU74" s="244"/>
      <c r="AV74" s="244"/>
      <c r="AW74" s="244"/>
      <c r="AX74" s="244"/>
      <c r="AY74" s="244"/>
      <c r="AZ74" s="244"/>
      <c r="BA74" s="244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J74" s="244"/>
      <c r="CK74" s="244"/>
      <c r="CL74" s="244"/>
      <c r="CM74" s="244"/>
      <c r="CN74" s="244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244"/>
      <c r="DC74" s="244"/>
      <c r="DD74" s="244"/>
      <c r="DE74" s="244"/>
      <c r="DF74" s="244"/>
      <c r="DG74" s="244"/>
      <c r="DH74" s="244"/>
      <c r="DI74" s="244"/>
      <c r="DJ74" s="244"/>
      <c r="DK74" s="244"/>
      <c r="DL74" s="244"/>
      <c r="DM74" s="244"/>
      <c r="DN74" s="244"/>
      <c r="DO74" s="244"/>
      <c r="DP74" s="244"/>
      <c r="DQ74" s="244"/>
      <c r="DR74" s="244"/>
      <c r="DS74" s="244"/>
      <c r="DT74" s="247" t="str">
        <f t="shared" si="12"/>
        <v>Dennis Persson</v>
      </c>
      <c r="DV74" s="229">
        <v>0</v>
      </c>
      <c r="DW74" s="229">
        <v>0</v>
      </c>
      <c r="DX74" s="229">
        <v>0</v>
      </c>
      <c r="DY74" s="229">
        <v>0</v>
      </c>
      <c r="DZ74" s="229">
        <v>0</v>
      </c>
      <c r="EA74" s="229">
        <v>0</v>
      </c>
      <c r="EB74" s="229">
        <v>0</v>
      </c>
      <c r="EC74" s="229">
        <v>0</v>
      </c>
      <c r="ED74" s="229">
        <v>0</v>
      </c>
      <c r="EE74" s="229">
        <v>0</v>
      </c>
      <c r="EF74" s="229">
        <v>0</v>
      </c>
      <c r="EG74" s="229">
        <v>0</v>
      </c>
      <c r="EH74" s="229">
        <v>0</v>
      </c>
      <c r="EI74" s="229">
        <v>0</v>
      </c>
      <c r="EJ74" s="229">
        <v>0</v>
      </c>
      <c r="EK74" s="229">
        <v>0</v>
      </c>
      <c r="EL74" s="229">
        <v>0</v>
      </c>
      <c r="EM74" s="229">
        <v>0</v>
      </c>
      <c r="EN74" s="229">
        <v>0</v>
      </c>
      <c r="EO74" s="229">
        <v>0</v>
      </c>
    </row>
    <row r="75" spans="1:145">
      <c r="A75" s="241" t="s">
        <v>194</v>
      </c>
      <c r="B75" s="242" t="s">
        <v>155</v>
      </c>
      <c r="C75" s="237">
        <f t="shared" si="10"/>
        <v>1</v>
      </c>
      <c r="D75" s="243">
        <f t="shared" si="11"/>
        <v>80</v>
      </c>
      <c r="E75" s="244"/>
      <c r="F75" s="245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>
        <v>80</v>
      </c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4"/>
      <c r="AS75" s="244"/>
      <c r="AT75" s="244"/>
      <c r="AU75" s="244"/>
      <c r="AV75" s="244"/>
      <c r="AW75" s="244"/>
      <c r="AX75" s="244"/>
      <c r="AY75" s="244"/>
      <c r="AZ75" s="244"/>
      <c r="BA75" s="244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44"/>
      <c r="CC75" s="244"/>
      <c r="CD75" s="244"/>
      <c r="CE75" s="244"/>
      <c r="CF75" s="244"/>
      <c r="CG75" s="244"/>
      <c r="CH75" s="244"/>
      <c r="CI75" s="244"/>
      <c r="CJ75" s="244"/>
      <c r="CK75" s="244"/>
      <c r="CL75" s="244"/>
      <c r="CM75" s="244"/>
      <c r="CN75" s="244"/>
      <c r="CO75" s="244"/>
      <c r="CP75" s="244"/>
      <c r="CQ75" s="244"/>
      <c r="CR75" s="244"/>
      <c r="CS75" s="244"/>
      <c r="CT75" s="244"/>
      <c r="CU75" s="244"/>
      <c r="CV75" s="244"/>
      <c r="CW75" s="244"/>
      <c r="CX75" s="244"/>
      <c r="CY75" s="244"/>
      <c r="CZ75" s="244"/>
      <c r="DA75" s="244"/>
      <c r="DB75" s="244"/>
      <c r="DC75" s="244"/>
      <c r="DD75" s="244"/>
      <c r="DE75" s="244"/>
      <c r="DF75" s="244"/>
      <c r="DG75" s="244"/>
      <c r="DH75" s="244"/>
      <c r="DI75" s="244"/>
      <c r="DJ75" s="244"/>
      <c r="DK75" s="244"/>
      <c r="DL75" s="244"/>
      <c r="DM75" s="244"/>
      <c r="DN75" s="244"/>
      <c r="DO75" s="244"/>
      <c r="DP75" s="244"/>
      <c r="DQ75" s="244"/>
      <c r="DR75" s="244"/>
      <c r="DS75" s="244"/>
      <c r="DT75" s="247" t="str">
        <f t="shared" si="12"/>
        <v>Mårten Ahlm</v>
      </c>
      <c r="DV75" s="229">
        <v>0</v>
      </c>
      <c r="DW75" s="229">
        <v>0</v>
      </c>
      <c r="DX75" s="229">
        <v>0</v>
      </c>
      <c r="DY75" s="229">
        <v>0</v>
      </c>
      <c r="DZ75" s="229">
        <v>0</v>
      </c>
      <c r="EA75" s="229">
        <v>0</v>
      </c>
      <c r="EB75" s="229">
        <v>0</v>
      </c>
      <c r="EC75" s="229">
        <v>0</v>
      </c>
      <c r="ED75" s="229">
        <v>0</v>
      </c>
      <c r="EE75" s="229">
        <v>0</v>
      </c>
      <c r="EF75" s="229">
        <v>0</v>
      </c>
      <c r="EG75" s="229">
        <v>0</v>
      </c>
      <c r="EH75" s="229">
        <v>0</v>
      </c>
      <c r="EI75" s="229">
        <v>0</v>
      </c>
      <c r="EJ75" s="229">
        <v>0</v>
      </c>
      <c r="EK75" s="229">
        <v>0</v>
      </c>
      <c r="EL75" s="229">
        <v>0</v>
      </c>
      <c r="EM75" s="229">
        <v>0</v>
      </c>
      <c r="EN75" s="229">
        <v>0</v>
      </c>
      <c r="EO75" s="229">
        <v>0</v>
      </c>
    </row>
    <row r="76" spans="1:145">
      <c r="A76" s="241" t="s">
        <v>875</v>
      </c>
      <c r="B76" s="242" t="s">
        <v>876</v>
      </c>
      <c r="C76" s="237">
        <f t="shared" si="10"/>
        <v>1</v>
      </c>
      <c r="D76" s="243">
        <f t="shared" si="11"/>
        <v>80</v>
      </c>
      <c r="E76" s="250"/>
      <c r="F76" s="245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>
        <v>80</v>
      </c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0"/>
      <c r="BA76" s="250"/>
      <c r="BB76" s="250"/>
      <c r="BC76" s="250"/>
      <c r="BD76" s="250"/>
      <c r="BE76" s="250"/>
      <c r="BF76" s="250"/>
      <c r="BG76" s="250"/>
      <c r="BH76" s="250"/>
      <c r="BI76" s="250"/>
      <c r="BJ76" s="250"/>
      <c r="BK76" s="250"/>
      <c r="BL76" s="250"/>
      <c r="BM76" s="250"/>
      <c r="BN76" s="250"/>
      <c r="BO76" s="250"/>
      <c r="BP76" s="250"/>
      <c r="BQ76" s="250"/>
      <c r="BR76" s="250"/>
      <c r="BS76" s="250"/>
      <c r="BT76" s="250"/>
      <c r="BU76" s="250"/>
      <c r="BV76" s="250"/>
      <c r="BW76" s="250"/>
      <c r="BX76" s="250"/>
      <c r="BY76" s="250"/>
      <c r="BZ76" s="250"/>
      <c r="CA76" s="250"/>
      <c r="CB76" s="250"/>
      <c r="CC76" s="250"/>
      <c r="CD76" s="250"/>
      <c r="CE76" s="250"/>
      <c r="CF76" s="250"/>
      <c r="CG76" s="250"/>
      <c r="CH76" s="250"/>
      <c r="CI76" s="250"/>
      <c r="CJ76" s="250"/>
      <c r="CK76" s="250"/>
      <c r="CL76" s="250"/>
      <c r="CM76" s="250"/>
      <c r="CN76" s="250"/>
      <c r="CO76" s="250"/>
      <c r="CP76" s="250"/>
      <c r="CQ76" s="250"/>
      <c r="CR76" s="250"/>
      <c r="CS76" s="250"/>
      <c r="CT76" s="250"/>
      <c r="CU76" s="250"/>
      <c r="CV76" s="250"/>
      <c r="CW76" s="250"/>
      <c r="CX76" s="250"/>
      <c r="CY76" s="250"/>
      <c r="CZ76" s="250"/>
      <c r="DA76" s="250"/>
      <c r="DB76" s="250"/>
      <c r="DC76" s="250"/>
      <c r="DD76" s="250"/>
      <c r="DE76" s="250"/>
      <c r="DF76" s="250"/>
      <c r="DG76" s="250"/>
      <c r="DH76" s="250"/>
      <c r="DI76" s="250"/>
      <c r="DJ76" s="250"/>
      <c r="DK76" s="250"/>
      <c r="DL76" s="250"/>
      <c r="DM76" s="250"/>
      <c r="DN76" s="250"/>
      <c r="DO76" s="250"/>
      <c r="DP76" s="250"/>
      <c r="DQ76" s="250"/>
      <c r="DR76" s="250"/>
      <c r="DS76" s="250"/>
      <c r="DT76" s="247" t="str">
        <f t="shared" si="12"/>
        <v>Mikael Aspegren</v>
      </c>
      <c r="DV76" s="229">
        <v>0</v>
      </c>
      <c r="DW76" s="229">
        <v>0</v>
      </c>
      <c r="DX76" s="229">
        <v>0</v>
      </c>
      <c r="DY76" s="229">
        <v>0</v>
      </c>
      <c r="DZ76" s="229">
        <v>0</v>
      </c>
      <c r="EA76" s="229">
        <v>0</v>
      </c>
      <c r="EB76" s="229">
        <v>0</v>
      </c>
      <c r="EC76" s="229">
        <v>0</v>
      </c>
      <c r="ED76" s="229">
        <v>0</v>
      </c>
      <c r="EE76" s="229">
        <v>0</v>
      </c>
      <c r="EF76" s="229">
        <v>0</v>
      </c>
      <c r="EG76" s="229">
        <v>0</v>
      </c>
      <c r="EH76" s="229">
        <v>0</v>
      </c>
      <c r="EI76" s="229">
        <v>0</v>
      </c>
      <c r="EJ76" s="229">
        <v>0</v>
      </c>
      <c r="EK76" s="229">
        <v>0</v>
      </c>
      <c r="EL76" s="229">
        <v>0</v>
      </c>
      <c r="EM76" s="229">
        <v>0</v>
      </c>
      <c r="EN76" s="229">
        <v>0</v>
      </c>
      <c r="EO76" s="229">
        <v>0</v>
      </c>
    </row>
    <row r="77" spans="1:145">
      <c r="A77" s="241" t="s">
        <v>254</v>
      </c>
      <c r="B77" s="253" t="s">
        <v>983</v>
      </c>
      <c r="C77" s="237">
        <f t="shared" si="10"/>
        <v>1</v>
      </c>
      <c r="D77" s="243">
        <f t="shared" si="11"/>
        <v>80</v>
      </c>
      <c r="E77" s="250"/>
      <c r="F77" s="245" t="s">
        <v>849</v>
      </c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0"/>
      <c r="BA77" s="250"/>
      <c r="BB77" s="250"/>
      <c r="BC77" s="250"/>
      <c r="BD77" s="250"/>
      <c r="BE77" s="250"/>
      <c r="BF77" s="250"/>
      <c r="BG77" s="250"/>
      <c r="BH77" s="250"/>
      <c r="BI77" s="250"/>
      <c r="BJ77" s="250"/>
      <c r="BK77" s="250"/>
      <c r="BL77" s="250"/>
      <c r="BM77" s="250"/>
      <c r="BN77" s="250"/>
      <c r="BO77" s="250"/>
      <c r="BP77" s="250"/>
      <c r="BQ77" s="250"/>
      <c r="BR77" s="250"/>
      <c r="BS77" s="250"/>
      <c r="BT77" s="250"/>
      <c r="BU77" s="250"/>
      <c r="BV77" s="250"/>
      <c r="BW77" s="250"/>
      <c r="BX77" s="250"/>
      <c r="BY77" s="250"/>
      <c r="BZ77" s="250"/>
      <c r="CA77" s="250"/>
      <c r="CB77" s="250"/>
      <c r="CC77" s="250"/>
      <c r="CD77" s="250"/>
      <c r="CE77" s="250"/>
      <c r="CF77" s="250"/>
      <c r="CG77" s="250"/>
      <c r="CH77" s="250"/>
      <c r="CI77" s="250"/>
      <c r="CJ77" s="250"/>
      <c r="CK77" s="250"/>
      <c r="CL77" s="250"/>
      <c r="CM77" s="250"/>
      <c r="CN77" s="250"/>
      <c r="CO77" s="250"/>
      <c r="CP77" s="250"/>
      <c r="CQ77" s="250"/>
      <c r="CR77" s="250"/>
      <c r="CS77" s="250"/>
      <c r="CT77" s="250"/>
      <c r="CU77" s="250"/>
      <c r="CV77" s="250"/>
      <c r="CW77" s="250"/>
      <c r="CX77" s="250"/>
      <c r="CY77" s="250"/>
      <c r="CZ77" s="250">
        <v>80</v>
      </c>
      <c r="DA77" s="250"/>
      <c r="DB77" s="250"/>
      <c r="DC77" s="250"/>
      <c r="DD77" s="250"/>
      <c r="DE77" s="250"/>
      <c r="DF77" s="250"/>
      <c r="DG77" s="250"/>
      <c r="DH77" s="250"/>
      <c r="DI77" s="250"/>
      <c r="DJ77" s="250"/>
      <c r="DK77" s="250"/>
      <c r="DL77" s="250"/>
      <c r="DM77" s="250"/>
      <c r="DN77" s="250"/>
      <c r="DO77" s="250"/>
      <c r="DP77" s="250"/>
      <c r="DQ77" s="250"/>
      <c r="DR77" s="250"/>
      <c r="DS77" s="250"/>
      <c r="DT77" s="247" t="str">
        <f t="shared" si="12"/>
        <v>Olivia Brummer-Nordin</v>
      </c>
      <c r="DV77" s="229">
        <v>0</v>
      </c>
      <c r="DW77" s="229">
        <v>0</v>
      </c>
      <c r="DX77" s="229">
        <v>0</v>
      </c>
      <c r="DY77" s="229">
        <v>0</v>
      </c>
      <c r="DZ77" s="229">
        <v>0</v>
      </c>
      <c r="EA77" s="229">
        <v>0</v>
      </c>
      <c r="EB77" s="229">
        <v>0</v>
      </c>
      <c r="EC77" s="229">
        <v>0</v>
      </c>
      <c r="ED77" s="229">
        <v>0</v>
      </c>
      <c r="EE77" s="229">
        <v>0</v>
      </c>
      <c r="EF77" s="229">
        <v>0</v>
      </c>
      <c r="EG77" s="229">
        <v>0</v>
      </c>
      <c r="EH77" s="229">
        <v>0</v>
      </c>
      <c r="EI77" s="229">
        <v>0</v>
      </c>
      <c r="EJ77" s="229">
        <v>0</v>
      </c>
      <c r="EK77" s="229">
        <v>0</v>
      </c>
      <c r="EL77" s="229">
        <v>0</v>
      </c>
      <c r="EM77" s="229">
        <v>0</v>
      </c>
      <c r="EN77" s="229">
        <v>0</v>
      </c>
      <c r="EO77" s="229">
        <v>0</v>
      </c>
    </row>
    <row r="78" spans="1:145">
      <c r="A78" s="241" t="s">
        <v>85</v>
      </c>
      <c r="B78" s="242" t="s">
        <v>193</v>
      </c>
      <c r="C78" s="237">
        <f t="shared" si="10"/>
        <v>1</v>
      </c>
      <c r="D78" s="243">
        <f t="shared" si="11"/>
        <v>80</v>
      </c>
      <c r="E78" s="244"/>
      <c r="F78" s="245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4"/>
      <c r="AM78" s="244"/>
      <c r="AN78" s="244"/>
      <c r="AO78" s="244">
        <v>80</v>
      </c>
      <c r="AP78" s="244"/>
      <c r="AQ78" s="244"/>
      <c r="AR78" s="244"/>
      <c r="AS78" s="244"/>
      <c r="AT78" s="244"/>
      <c r="AU78" s="244"/>
      <c r="AV78" s="244"/>
      <c r="AW78" s="244"/>
      <c r="AX78" s="244"/>
      <c r="AY78" s="244"/>
      <c r="AZ78" s="244"/>
      <c r="BA78" s="244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44"/>
      <c r="CC78" s="244"/>
      <c r="CD78" s="244"/>
      <c r="CE78" s="244"/>
      <c r="CF78" s="244"/>
      <c r="CG78" s="244"/>
      <c r="CH78" s="244"/>
      <c r="CI78" s="244"/>
      <c r="CJ78" s="244"/>
      <c r="CK78" s="244"/>
      <c r="CL78" s="244"/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7" t="str">
        <f t="shared" si="12"/>
        <v>Bertil Elmvik</v>
      </c>
      <c r="DV78" s="229">
        <v>0</v>
      </c>
      <c r="DW78" s="229">
        <v>0</v>
      </c>
      <c r="DX78" s="229">
        <v>0</v>
      </c>
      <c r="DY78" s="229">
        <v>0</v>
      </c>
      <c r="DZ78" s="229">
        <v>0</v>
      </c>
      <c r="EA78" s="229">
        <v>0</v>
      </c>
      <c r="EB78" s="229">
        <v>0</v>
      </c>
      <c r="EC78" s="229">
        <v>0</v>
      </c>
      <c r="ED78" s="229">
        <v>0</v>
      </c>
      <c r="EE78" s="229">
        <v>0</v>
      </c>
      <c r="EF78" s="229">
        <v>0</v>
      </c>
      <c r="EG78" s="229">
        <v>0</v>
      </c>
      <c r="EH78" s="229">
        <v>0</v>
      </c>
      <c r="EI78" s="229">
        <v>0</v>
      </c>
      <c r="EJ78" s="229">
        <v>0</v>
      </c>
      <c r="EK78" s="229">
        <v>0</v>
      </c>
      <c r="EL78" s="229">
        <v>0</v>
      </c>
      <c r="EM78" s="229">
        <v>0</v>
      </c>
      <c r="EN78" s="229">
        <v>0</v>
      </c>
      <c r="EO78" s="229">
        <v>0</v>
      </c>
    </row>
    <row r="79" spans="1:145">
      <c r="A79" s="241" t="s">
        <v>118</v>
      </c>
      <c r="B79" s="242" t="s">
        <v>172</v>
      </c>
      <c r="C79" s="237">
        <f t="shared" si="10"/>
        <v>1</v>
      </c>
      <c r="D79" s="243">
        <f t="shared" si="11"/>
        <v>80</v>
      </c>
      <c r="E79" s="244"/>
      <c r="F79" s="245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>
        <v>80</v>
      </c>
      <c r="AP79" s="244"/>
      <c r="AQ79" s="244"/>
      <c r="AR79" s="244"/>
      <c r="AS79" s="244"/>
      <c r="AT79" s="244"/>
      <c r="AU79" s="244"/>
      <c r="AV79" s="244"/>
      <c r="AW79" s="244"/>
      <c r="AX79" s="244"/>
      <c r="AY79" s="244"/>
      <c r="AZ79" s="244"/>
      <c r="BA79" s="244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7" t="str">
        <f t="shared" si="12"/>
        <v>Jan Fogelberg</v>
      </c>
      <c r="DV79" s="229">
        <v>0</v>
      </c>
      <c r="DW79" s="229">
        <v>0</v>
      </c>
      <c r="DX79" s="229">
        <v>0</v>
      </c>
      <c r="DY79" s="229">
        <v>0</v>
      </c>
      <c r="DZ79" s="229">
        <v>0</v>
      </c>
      <c r="EA79" s="229">
        <v>0</v>
      </c>
      <c r="EB79" s="229">
        <v>0</v>
      </c>
      <c r="EC79" s="229">
        <v>0</v>
      </c>
      <c r="ED79" s="229">
        <v>0</v>
      </c>
      <c r="EE79" s="229">
        <v>0</v>
      </c>
      <c r="EF79" s="229">
        <v>0</v>
      </c>
      <c r="EG79" s="229">
        <v>0</v>
      </c>
      <c r="EH79" s="229">
        <v>0</v>
      </c>
      <c r="EI79" s="229">
        <v>0</v>
      </c>
      <c r="EJ79" s="229">
        <v>0</v>
      </c>
      <c r="EK79" s="229">
        <v>0</v>
      </c>
      <c r="EL79" s="229">
        <v>0</v>
      </c>
      <c r="EM79" s="229">
        <v>0</v>
      </c>
      <c r="EN79" s="229">
        <v>0</v>
      </c>
      <c r="EO79" s="229">
        <v>0</v>
      </c>
    </row>
    <row r="80" spans="1:145">
      <c r="A80" s="241" t="s">
        <v>1182</v>
      </c>
      <c r="B80" s="242" t="s">
        <v>883</v>
      </c>
      <c r="C80" s="237">
        <f t="shared" si="10"/>
        <v>1</v>
      </c>
      <c r="D80" s="243">
        <f t="shared" si="11"/>
        <v>80</v>
      </c>
      <c r="E80" s="244"/>
      <c r="F80" s="245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4"/>
      <c r="AM80" s="244"/>
      <c r="AN80" s="244"/>
      <c r="AO80" s="244">
        <v>80</v>
      </c>
      <c r="AP80" s="244"/>
      <c r="AQ80" s="244"/>
      <c r="AR80" s="244"/>
      <c r="AS80" s="244"/>
      <c r="AT80" s="244"/>
      <c r="AU80" s="244"/>
      <c r="AV80" s="244"/>
      <c r="AW80" s="244"/>
      <c r="AX80" s="244"/>
      <c r="AY80" s="244"/>
      <c r="AZ80" s="244"/>
      <c r="BA80" s="244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44"/>
      <c r="CC80" s="244"/>
      <c r="CD80" s="244"/>
      <c r="CE80" s="244"/>
      <c r="CF80" s="244"/>
      <c r="CG80" s="244"/>
      <c r="CH80" s="244"/>
      <c r="CI80" s="244"/>
      <c r="CJ80" s="244"/>
      <c r="CK80" s="244"/>
      <c r="CL80" s="244"/>
      <c r="CM80" s="244"/>
      <c r="CN80" s="244"/>
      <c r="CO80" s="244"/>
      <c r="CP80" s="244"/>
      <c r="CQ80" s="244"/>
      <c r="CR80" s="244"/>
      <c r="CS80" s="244"/>
      <c r="CT80" s="244"/>
      <c r="CU80" s="244"/>
      <c r="CV80" s="244"/>
      <c r="CW80" s="244"/>
      <c r="CX80" s="244"/>
      <c r="CY80" s="244"/>
      <c r="CZ80" s="244"/>
      <c r="DA80" s="244"/>
      <c r="DB80" s="244"/>
      <c r="DC80" s="244"/>
      <c r="DD80" s="244"/>
      <c r="DE80" s="244"/>
      <c r="DF80" s="244"/>
      <c r="DG80" s="244"/>
      <c r="DH80" s="244"/>
      <c r="DI80" s="244"/>
      <c r="DJ80" s="244"/>
      <c r="DK80" s="244"/>
      <c r="DL80" s="244"/>
      <c r="DM80" s="244"/>
      <c r="DN80" s="244"/>
      <c r="DO80" s="244"/>
      <c r="DP80" s="244"/>
      <c r="DQ80" s="244"/>
      <c r="DR80" s="244"/>
      <c r="DS80" s="244"/>
      <c r="DT80" s="247" t="str">
        <f t="shared" si="12"/>
        <v>Jon Hellsten</v>
      </c>
      <c r="DV80" s="229">
        <v>0</v>
      </c>
      <c r="DW80" s="229">
        <v>0</v>
      </c>
      <c r="DX80" s="229">
        <v>0</v>
      </c>
      <c r="DY80" s="229">
        <v>0</v>
      </c>
      <c r="DZ80" s="229">
        <v>0</v>
      </c>
      <c r="EA80" s="229">
        <v>0</v>
      </c>
      <c r="EB80" s="229">
        <v>0</v>
      </c>
      <c r="EC80" s="229">
        <v>0</v>
      </c>
      <c r="ED80" s="229">
        <v>0</v>
      </c>
      <c r="EE80" s="229">
        <v>0</v>
      </c>
      <c r="EF80" s="229">
        <v>0</v>
      </c>
      <c r="EG80" s="229">
        <v>0</v>
      </c>
      <c r="EH80" s="229">
        <v>0</v>
      </c>
      <c r="EI80" s="229">
        <v>0</v>
      </c>
      <c r="EJ80" s="229">
        <v>0</v>
      </c>
      <c r="EK80" s="229">
        <v>0</v>
      </c>
      <c r="EL80" s="229">
        <v>0</v>
      </c>
      <c r="EM80" s="229">
        <v>0</v>
      </c>
      <c r="EN80" s="229">
        <v>0</v>
      </c>
      <c r="EO80" s="229">
        <v>0</v>
      </c>
    </row>
    <row r="81" spans="1:145">
      <c r="A81" s="241" t="s">
        <v>194</v>
      </c>
      <c r="B81" s="242" t="s">
        <v>195</v>
      </c>
      <c r="C81" s="237">
        <f t="shared" si="10"/>
        <v>1</v>
      </c>
      <c r="D81" s="243">
        <f t="shared" si="11"/>
        <v>80</v>
      </c>
      <c r="E81" s="244"/>
      <c r="F81" s="245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>
        <v>80</v>
      </c>
      <c r="AP81" s="244"/>
      <c r="AQ81" s="244"/>
      <c r="AR81" s="244"/>
      <c r="AS81" s="244"/>
      <c r="AT81" s="244"/>
      <c r="AU81" s="244"/>
      <c r="AV81" s="244"/>
      <c r="AW81" s="244"/>
      <c r="AX81" s="244"/>
      <c r="AY81" s="244"/>
      <c r="AZ81" s="244"/>
      <c r="BA81" s="244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44"/>
      <c r="CC81" s="244"/>
      <c r="CD81" s="244"/>
      <c r="CE81" s="244"/>
      <c r="CF81" s="244"/>
      <c r="CG81" s="244"/>
      <c r="CH81" s="244"/>
      <c r="CI81" s="244"/>
      <c r="CJ81" s="244"/>
      <c r="CK81" s="244"/>
      <c r="CL81" s="244"/>
      <c r="CM81" s="244"/>
      <c r="CN81" s="244"/>
      <c r="CO81" s="244"/>
      <c r="CP81" s="244"/>
      <c r="CQ81" s="244"/>
      <c r="CR81" s="244"/>
      <c r="CS81" s="244"/>
      <c r="CT81" s="244"/>
      <c r="CU81" s="244"/>
      <c r="CV81" s="244"/>
      <c r="CW81" s="244"/>
      <c r="CX81" s="244"/>
      <c r="CY81" s="244"/>
      <c r="CZ81" s="244"/>
      <c r="DA81" s="244"/>
      <c r="DB81" s="244"/>
      <c r="DC81" s="244"/>
      <c r="DD81" s="244"/>
      <c r="DE81" s="244"/>
      <c r="DF81" s="244"/>
      <c r="DG81" s="244"/>
      <c r="DH81" s="244"/>
      <c r="DI81" s="244"/>
      <c r="DJ81" s="244"/>
      <c r="DK81" s="244"/>
      <c r="DL81" s="244"/>
      <c r="DM81" s="244"/>
      <c r="DN81" s="244"/>
      <c r="DO81" s="244"/>
      <c r="DP81" s="244"/>
      <c r="DQ81" s="244"/>
      <c r="DR81" s="244"/>
      <c r="DS81" s="244"/>
      <c r="DT81" s="247" t="str">
        <f t="shared" si="12"/>
        <v>Mårten Johansson</v>
      </c>
      <c r="DV81" s="229">
        <v>0</v>
      </c>
      <c r="DW81" s="229">
        <v>0</v>
      </c>
      <c r="DX81" s="229">
        <v>0</v>
      </c>
      <c r="DY81" s="229">
        <v>0</v>
      </c>
      <c r="DZ81" s="229">
        <v>0</v>
      </c>
      <c r="EA81" s="229">
        <v>0</v>
      </c>
      <c r="EB81" s="229">
        <v>0</v>
      </c>
      <c r="EC81" s="229">
        <v>0</v>
      </c>
      <c r="ED81" s="229">
        <v>0</v>
      </c>
      <c r="EE81" s="229">
        <v>0</v>
      </c>
      <c r="EF81" s="229">
        <v>0</v>
      </c>
      <c r="EG81" s="229">
        <v>0</v>
      </c>
      <c r="EH81" s="229">
        <v>0</v>
      </c>
      <c r="EI81" s="229">
        <v>0</v>
      </c>
      <c r="EJ81" s="229">
        <v>0</v>
      </c>
      <c r="EK81" s="229">
        <v>0</v>
      </c>
      <c r="EL81" s="229">
        <v>0</v>
      </c>
      <c r="EM81" s="229">
        <v>0</v>
      </c>
      <c r="EN81" s="229">
        <v>0</v>
      </c>
      <c r="EO81" s="229">
        <v>0</v>
      </c>
    </row>
    <row r="82" spans="1:145">
      <c r="A82" s="241" t="s">
        <v>272</v>
      </c>
      <c r="B82" s="242" t="s">
        <v>255</v>
      </c>
      <c r="C82" s="237">
        <f t="shared" si="10"/>
        <v>1</v>
      </c>
      <c r="D82" s="243">
        <f t="shared" si="11"/>
        <v>80</v>
      </c>
      <c r="E82" s="244"/>
      <c r="F82" s="245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>
        <v>80</v>
      </c>
      <c r="AK82" s="244"/>
      <c r="AL82" s="244"/>
      <c r="AM82" s="244"/>
      <c r="AN82" s="244"/>
      <c r="AO82" s="244"/>
      <c r="AP82" s="244"/>
      <c r="AQ82" s="244"/>
      <c r="AR82" s="244"/>
      <c r="AS82" s="244"/>
      <c r="AT82" s="244"/>
      <c r="AU82" s="244"/>
      <c r="AV82" s="244"/>
      <c r="AW82" s="244"/>
      <c r="AX82" s="244"/>
      <c r="AY82" s="244"/>
      <c r="AZ82" s="244"/>
      <c r="BA82" s="244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44"/>
      <c r="CC82" s="244"/>
      <c r="CD82" s="244"/>
      <c r="CE82" s="244"/>
      <c r="CF82" s="244"/>
      <c r="CG82" s="244"/>
      <c r="CH82" s="244"/>
      <c r="CI82" s="244"/>
      <c r="CJ82" s="244"/>
      <c r="CK82" s="244"/>
      <c r="CL82" s="244"/>
      <c r="CM82" s="244"/>
      <c r="CN82" s="244"/>
      <c r="CO82" s="244"/>
      <c r="CP82" s="244"/>
      <c r="CQ82" s="244"/>
      <c r="CR82" s="244"/>
      <c r="CS82" s="244"/>
      <c r="CT82" s="244"/>
      <c r="CU82" s="244"/>
      <c r="CV82" s="244"/>
      <c r="CW82" s="244"/>
      <c r="CX82" s="244"/>
      <c r="CY82" s="244"/>
      <c r="CZ82" s="244"/>
      <c r="DA82" s="244"/>
      <c r="DB82" s="244"/>
      <c r="DC82" s="244"/>
      <c r="DD82" s="244"/>
      <c r="DE82" s="244"/>
      <c r="DF82" s="244"/>
      <c r="DG82" s="244"/>
      <c r="DH82" s="244"/>
      <c r="DI82" s="244"/>
      <c r="DJ82" s="244"/>
      <c r="DK82" s="244"/>
      <c r="DL82" s="244"/>
      <c r="DM82" s="244"/>
      <c r="DN82" s="244"/>
      <c r="DO82" s="244"/>
      <c r="DP82" s="244"/>
      <c r="DQ82" s="244"/>
      <c r="DR82" s="244"/>
      <c r="DS82" s="244"/>
      <c r="DT82" s="247" t="str">
        <f t="shared" si="12"/>
        <v>Patrik Larsson</v>
      </c>
      <c r="DV82" s="229">
        <v>0</v>
      </c>
      <c r="DW82" s="229">
        <v>0</v>
      </c>
      <c r="DX82" s="229">
        <v>0</v>
      </c>
      <c r="DY82" s="229">
        <v>0</v>
      </c>
      <c r="DZ82" s="229">
        <v>0</v>
      </c>
      <c r="EA82" s="229">
        <v>0</v>
      </c>
      <c r="EB82" s="229">
        <v>0</v>
      </c>
      <c r="EC82" s="229">
        <v>0</v>
      </c>
      <c r="ED82" s="229">
        <v>0</v>
      </c>
      <c r="EE82" s="229">
        <v>0</v>
      </c>
      <c r="EF82" s="229">
        <v>0</v>
      </c>
      <c r="EG82" s="229">
        <v>0</v>
      </c>
      <c r="EH82" s="229">
        <v>0</v>
      </c>
      <c r="EI82" s="229">
        <v>0</v>
      </c>
      <c r="EJ82" s="229">
        <v>0</v>
      </c>
      <c r="EK82" s="229">
        <v>0</v>
      </c>
      <c r="EL82" s="229">
        <v>0</v>
      </c>
      <c r="EM82" s="229">
        <v>0</v>
      </c>
      <c r="EN82" s="229">
        <v>0</v>
      </c>
      <c r="EO82" s="229">
        <v>0</v>
      </c>
    </row>
    <row r="83" spans="1:145">
      <c r="A83" s="241" t="s">
        <v>1078</v>
      </c>
      <c r="B83" s="242" t="s">
        <v>97</v>
      </c>
      <c r="C83" s="237">
        <f t="shared" si="10"/>
        <v>1</v>
      </c>
      <c r="D83" s="243">
        <f t="shared" si="11"/>
        <v>80</v>
      </c>
      <c r="E83" s="244"/>
      <c r="F83" s="245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>
        <v>80</v>
      </c>
      <c r="AP83" s="244"/>
      <c r="AQ83" s="244"/>
      <c r="AR83" s="244"/>
      <c r="AS83" s="244"/>
      <c r="AT83" s="244"/>
      <c r="AU83" s="244"/>
      <c r="AV83" s="244"/>
      <c r="AW83" s="244"/>
      <c r="AX83" s="244"/>
      <c r="AY83" s="244"/>
      <c r="AZ83" s="244"/>
      <c r="BA83" s="244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44"/>
      <c r="CC83" s="244"/>
      <c r="CD83" s="244"/>
      <c r="CE83" s="244"/>
      <c r="CF83" s="244"/>
      <c r="CG83" s="244"/>
      <c r="CH83" s="244"/>
      <c r="CI83" s="244"/>
      <c r="CJ83" s="244"/>
      <c r="CK83" s="244"/>
      <c r="CL83" s="244"/>
      <c r="CM83" s="244"/>
      <c r="CN83" s="244"/>
      <c r="CO83" s="244"/>
      <c r="CP83" s="244"/>
      <c r="CQ83" s="244"/>
      <c r="CR83" s="244"/>
      <c r="CS83" s="244"/>
      <c r="CT83" s="244"/>
      <c r="CU83" s="244"/>
      <c r="CV83" s="244"/>
      <c r="CW83" s="244"/>
      <c r="CX83" s="244"/>
      <c r="CY83" s="244"/>
      <c r="CZ83" s="244"/>
      <c r="DA83" s="244"/>
      <c r="DB83" s="244"/>
      <c r="DC83" s="244"/>
      <c r="DD83" s="244"/>
      <c r="DE83" s="244"/>
      <c r="DF83" s="244"/>
      <c r="DG83" s="244"/>
      <c r="DH83" s="244"/>
      <c r="DI83" s="244"/>
      <c r="DJ83" s="244"/>
      <c r="DK83" s="244"/>
      <c r="DL83" s="244"/>
      <c r="DM83" s="244"/>
      <c r="DN83" s="244"/>
      <c r="DO83" s="244"/>
      <c r="DP83" s="244"/>
      <c r="DQ83" s="244"/>
      <c r="DR83" s="244"/>
      <c r="DS83" s="244"/>
      <c r="DT83" s="247" t="str">
        <f t="shared" si="12"/>
        <v>Alfred Nilsson</v>
      </c>
      <c r="DV83" s="229">
        <v>0</v>
      </c>
      <c r="DW83" s="229">
        <v>0</v>
      </c>
      <c r="DX83" s="229">
        <v>0</v>
      </c>
      <c r="DY83" s="229">
        <v>0</v>
      </c>
      <c r="DZ83" s="229">
        <v>0</v>
      </c>
      <c r="EA83" s="229">
        <v>0</v>
      </c>
      <c r="EB83" s="229">
        <v>0</v>
      </c>
      <c r="EC83" s="229">
        <v>0</v>
      </c>
      <c r="ED83" s="229">
        <v>0</v>
      </c>
      <c r="EE83" s="229">
        <v>0</v>
      </c>
      <c r="EF83" s="229">
        <v>0</v>
      </c>
      <c r="EG83" s="229">
        <v>0</v>
      </c>
      <c r="EH83" s="229">
        <v>0</v>
      </c>
      <c r="EI83" s="229">
        <v>0</v>
      </c>
      <c r="EJ83" s="229">
        <v>0</v>
      </c>
      <c r="EK83" s="229">
        <v>0</v>
      </c>
      <c r="EL83" s="229">
        <v>0</v>
      </c>
      <c r="EM83" s="229">
        <v>0</v>
      </c>
      <c r="EN83" s="229">
        <v>0</v>
      </c>
      <c r="EO83" s="229">
        <v>0</v>
      </c>
    </row>
    <row r="84" spans="1:145">
      <c r="A84" s="241" t="s">
        <v>160</v>
      </c>
      <c r="B84" s="242" t="s">
        <v>97</v>
      </c>
      <c r="C84" s="237">
        <f t="shared" si="10"/>
        <v>1</v>
      </c>
      <c r="D84" s="243">
        <f t="shared" si="11"/>
        <v>80</v>
      </c>
      <c r="E84" s="244"/>
      <c r="F84" s="245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>
        <v>80</v>
      </c>
      <c r="AP84" s="244"/>
      <c r="AQ84" s="244"/>
      <c r="AR84" s="244"/>
      <c r="AS84" s="244"/>
      <c r="AT84" s="244"/>
      <c r="AU84" s="244"/>
      <c r="AV84" s="244"/>
      <c r="AW84" s="244"/>
      <c r="AX84" s="244"/>
      <c r="AY84" s="244"/>
      <c r="AZ84" s="244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44"/>
      <c r="CC84" s="244"/>
      <c r="CD84" s="244"/>
      <c r="CE84" s="244"/>
      <c r="CF84" s="244"/>
      <c r="CG84" s="244"/>
      <c r="CH84" s="244"/>
      <c r="CI84" s="244"/>
      <c r="CJ84" s="244"/>
      <c r="CK84" s="244"/>
      <c r="CL84" s="244"/>
      <c r="CM84" s="244"/>
      <c r="CN84" s="244"/>
      <c r="CO84" s="244"/>
      <c r="CP84" s="244"/>
      <c r="CQ84" s="244"/>
      <c r="CR84" s="244"/>
      <c r="CS84" s="244"/>
      <c r="CT84" s="244"/>
      <c r="CU84" s="244"/>
      <c r="CV84" s="244"/>
      <c r="CW84" s="244"/>
      <c r="CX84" s="244"/>
      <c r="CY84" s="244"/>
      <c r="CZ84" s="244"/>
      <c r="DA84" s="244"/>
      <c r="DB84" s="244"/>
      <c r="DC84" s="244"/>
      <c r="DD84" s="244"/>
      <c r="DE84" s="244"/>
      <c r="DF84" s="244"/>
      <c r="DG84" s="244"/>
      <c r="DH84" s="244"/>
      <c r="DI84" s="244"/>
      <c r="DJ84" s="244"/>
      <c r="DK84" s="244"/>
      <c r="DL84" s="244"/>
      <c r="DM84" s="244"/>
      <c r="DN84" s="244"/>
      <c r="DO84" s="244"/>
      <c r="DP84" s="244"/>
      <c r="DQ84" s="244"/>
      <c r="DR84" s="244"/>
      <c r="DS84" s="244"/>
      <c r="DT84" s="247" t="str">
        <f t="shared" si="12"/>
        <v>Emma Nilsson</v>
      </c>
      <c r="DV84" s="229">
        <v>0</v>
      </c>
      <c r="DW84" s="229">
        <v>0</v>
      </c>
      <c r="DX84" s="229">
        <v>0</v>
      </c>
      <c r="DY84" s="229">
        <v>0</v>
      </c>
      <c r="DZ84" s="229">
        <v>0</v>
      </c>
      <c r="EA84" s="229">
        <v>0</v>
      </c>
      <c r="EB84" s="229">
        <v>0</v>
      </c>
      <c r="EC84" s="229">
        <v>0</v>
      </c>
      <c r="ED84" s="229">
        <v>0</v>
      </c>
      <c r="EE84" s="229">
        <v>0</v>
      </c>
      <c r="EF84" s="229">
        <v>0</v>
      </c>
      <c r="EG84" s="229">
        <v>0</v>
      </c>
      <c r="EH84" s="229">
        <v>0</v>
      </c>
      <c r="EI84" s="229">
        <v>0</v>
      </c>
      <c r="EJ84" s="229">
        <v>0</v>
      </c>
      <c r="EK84" s="229">
        <v>0</v>
      </c>
      <c r="EL84" s="229">
        <v>0</v>
      </c>
      <c r="EM84" s="229">
        <v>0</v>
      </c>
      <c r="EN84" s="229">
        <v>0</v>
      </c>
      <c r="EO84" s="229">
        <v>0</v>
      </c>
    </row>
    <row r="85" spans="1:145">
      <c r="A85" s="241" t="s">
        <v>180</v>
      </c>
      <c r="B85" s="242" t="s">
        <v>97</v>
      </c>
      <c r="C85" s="237">
        <f t="shared" si="10"/>
        <v>1</v>
      </c>
      <c r="D85" s="243">
        <f t="shared" si="11"/>
        <v>80</v>
      </c>
      <c r="E85" s="244"/>
      <c r="F85" s="245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>
        <v>80</v>
      </c>
      <c r="AP85" s="244"/>
      <c r="AQ85" s="244"/>
      <c r="AR85" s="244"/>
      <c r="AS85" s="244"/>
      <c r="AT85" s="244"/>
      <c r="AU85" s="244"/>
      <c r="AV85" s="244"/>
      <c r="AW85" s="244"/>
      <c r="AX85" s="244"/>
      <c r="AY85" s="244"/>
      <c r="AZ85" s="244"/>
      <c r="BA85" s="244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44"/>
      <c r="CC85" s="244"/>
      <c r="CD85" s="244"/>
      <c r="CE85" s="244"/>
      <c r="CF85" s="244"/>
      <c r="CG85" s="244"/>
      <c r="CH85" s="244"/>
      <c r="CI85" s="244"/>
      <c r="CJ85" s="244"/>
      <c r="CK85" s="244"/>
      <c r="CL85" s="244"/>
      <c r="CM85" s="244"/>
      <c r="CN85" s="244"/>
      <c r="CO85" s="244"/>
      <c r="CP85" s="244"/>
      <c r="CQ85" s="244"/>
      <c r="CR85" s="244"/>
      <c r="CS85" s="244"/>
      <c r="CT85" s="244"/>
      <c r="CU85" s="244"/>
      <c r="CV85" s="244"/>
      <c r="CW85" s="244"/>
      <c r="CX85" s="244"/>
      <c r="CY85" s="244"/>
      <c r="CZ85" s="244"/>
      <c r="DA85" s="244"/>
      <c r="DB85" s="244"/>
      <c r="DC85" s="244"/>
      <c r="DD85" s="244"/>
      <c r="DE85" s="244"/>
      <c r="DF85" s="244"/>
      <c r="DG85" s="244"/>
      <c r="DH85" s="244"/>
      <c r="DI85" s="244"/>
      <c r="DJ85" s="244"/>
      <c r="DK85" s="244"/>
      <c r="DL85" s="244"/>
      <c r="DM85" s="244"/>
      <c r="DN85" s="244"/>
      <c r="DO85" s="244"/>
      <c r="DP85" s="244"/>
      <c r="DQ85" s="244"/>
      <c r="DR85" s="244"/>
      <c r="DS85" s="244"/>
      <c r="DT85" s="247" t="str">
        <f t="shared" si="12"/>
        <v>Erika Nilsson</v>
      </c>
      <c r="DV85" s="229">
        <v>0</v>
      </c>
      <c r="DW85" s="229">
        <v>0</v>
      </c>
      <c r="DX85" s="229">
        <v>0</v>
      </c>
      <c r="DY85" s="229">
        <v>0</v>
      </c>
      <c r="DZ85" s="229">
        <v>0</v>
      </c>
      <c r="EA85" s="229">
        <v>0</v>
      </c>
      <c r="EB85" s="229">
        <v>0</v>
      </c>
      <c r="EC85" s="229">
        <v>0</v>
      </c>
      <c r="ED85" s="229">
        <v>0</v>
      </c>
      <c r="EE85" s="229">
        <v>0</v>
      </c>
      <c r="EF85" s="229">
        <v>0</v>
      </c>
      <c r="EG85" s="229">
        <v>0</v>
      </c>
      <c r="EH85" s="229">
        <v>0</v>
      </c>
      <c r="EI85" s="229">
        <v>0</v>
      </c>
      <c r="EJ85" s="229">
        <v>0</v>
      </c>
      <c r="EK85" s="229">
        <v>0</v>
      </c>
      <c r="EL85" s="229">
        <v>0</v>
      </c>
      <c r="EM85" s="229">
        <v>0</v>
      </c>
      <c r="EN85" s="229">
        <v>0</v>
      </c>
      <c r="EO85" s="229">
        <v>0</v>
      </c>
    </row>
    <row r="86" spans="1:145">
      <c r="A86" s="241" t="s">
        <v>383</v>
      </c>
      <c r="B86" s="242" t="s">
        <v>546</v>
      </c>
      <c r="C86" s="237">
        <f t="shared" si="10"/>
        <v>1</v>
      </c>
      <c r="D86" s="243">
        <f t="shared" si="11"/>
        <v>80</v>
      </c>
      <c r="E86" s="244"/>
      <c r="F86" s="245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>
        <v>80</v>
      </c>
      <c r="AP86" s="244"/>
      <c r="AQ86" s="244"/>
      <c r="AR86" s="244"/>
      <c r="AS86" s="244"/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7" t="str">
        <f t="shared" si="12"/>
        <v>Stefan Sjögren</v>
      </c>
      <c r="DV86" s="229">
        <v>0</v>
      </c>
      <c r="DW86" s="229">
        <v>0</v>
      </c>
      <c r="DX86" s="229">
        <v>0</v>
      </c>
      <c r="DY86" s="229">
        <v>0</v>
      </c>
      <c r="DZ86" s="229">
        <v>0</v>
      </c>
      <c r="EA86" s="229">
        <v>0</v>
      </c>
      <c r="EB86" s="229">
        <v>0</v>
      </c>
      <c r="EC86" s="229">
        <v>0</v>
      </c>
      <c r="ED86" s="229">
        <v>0</v>
      </c>
      <c r="EE86" s="229">
        <v>0</v>
      </c>
      <c r="EF86" s="229">
        <v>0</v>
      </c>
      <c r="EG86" s="229">
        <v>0</v>
      </c>
      <c r="EH86" s="229">
        <v>0</v>
      </c>
      <c r="EI86" s="229">
        <v>0</v>
      </c>
      <c r="EJ86" s="229">
        <v>0</v>
      </c>
      <c r="EK86" s="229">
        <v>0</v>
      </c>
      <c r="EL86" s="229">
        <v>0</v>
      </c>
      <c r="EM86" s="229">
        <v>0</v>
      </c>
      <c r="EN86" s="229">
        <v>0</v>
      </c>
      <c r="EO86" s="229">
        <v>0</v>
      </c>
    </row>
    <row r="87" spans="1:145">
      <c r="A87" s="241" t="s">
        <v>1183</v>
      </c>
      <c r="B87" s="242" t="s">
        <v>1184</v>
      </c>
      <c r="C87" s="237">
        <f t="shared" si="10"/>
        <v>1</v>
      </c>
      <c r="D87" s="243">
        <f t="shared" si="11"/>
        <v>80</v>
      </c>
      <c r="E87" s="244"/>
      <c r="F87" s="245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>
        <v>80</v>
      </c>
      <c r="AP87" s="244"/>
      <c r="AQ87" s="244"/>
      <c r="AR87" s="244"/>
      <c r="AS87" s="244"/>
      <c r="AT87" s="244"/>
      <c r="AU87" s="244"/>
      <c r="AV87" s="244"/>
      <c r="AW87" s="244"/>
      <c r="AX87" s="244"/>
      <c r="AY87" s="244"/>
      <c r="AZ87" s="244"/>
      <c r="BA87" s="244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4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7" t="str">
        <f t="shared" si="12"/>
        <v>Odd Sörvik</v>
      </c>
      <c r="DV87" s="229">
        <v>0</v>
      </c>
      <c r="DW87" s="229">
        <v>0</v>
      </c>
      <c r="DX87" s="229">
        <v>0</v>
      </c>
      <c r="DY87" s="229">
        <v>0</v>
      </c>
      <c r="DZ87" s="229">
        <v>0</v>
      </c>
      <c r="EA87" s="229">
        <v>0</v>
      </c>
      <c r="EB87" s="229">
        <v>0</v>
      </c>
      <c r="EC87" s="229">
        <v>0</v>
      </c>
      <c r="ED87" s="229">
        <v>0</v>
      </c>
      <c r="EE87" s="229">
        <v>0</v>
      </c>
      <c r="EF87" s="229">
        <v>0</v>
      </c>
      <c r="EG87" s="229">
        <v>0</v>
      </c>
      <c r="EH87" s="229">
        <v>0</v>
      </c>
      <c r="EI87" s="229">
        <v>0</v>
      </c>
      <c r="EJ87" s="229">
        <v>0</v>
      </c>
      <c r="EK87" s="229">
        <v>0</v>
      </c>
      <c r="EL87" s="229">
        <v>0</v>
      </c>
      <c r="EM87" s="229">
        <v>0</v>
      </c>
      <c r="EN87" s="229">
        <v>0</v>
      </c>
      <c r="EO87" s="229">
        <v>0</v>
      </c>
    </row>
    <row r="88" spans="1:145">
      <c r="A88" s="241" t="s">
        <v>326</v>
      </c>
      <c r="B88" s="242" t="s">
        <v>124</v>
      </c>
      <c r="C88" s="237">
        <f t="shared" si="10"/>
        <v>1</v>
      </c>
      <c r="D88" s="243">
        <f t="shared" si="11"/>
        <v>70</v>
      </c>
      <c r="E88" s="244"/>
      <c r="F88" s="254" t="s">
        <v>849</v>
      </c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4"/>
      <c r="AS88" s="244"/>
      <c r="AT88" s="244"/>
      <c r="AU88" s="244"/>
      <c r="AV88" s="244"/>
      <c r="AW88" s="244"/>
      <c r="AX88" s="244"/>
      <c r="AY88" s="244"/>
      <c r="AZ88" s="244"/>
      <c r="BA88" s="244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>
        <v>70</v>
      </c>
      <c r="DQ88" s="244"/>
      <c r="DR88" s="244"/>
      <c r="DS88" s="244"/>
      <c r="DT88" s="247" t="str">
        <f t="shared" si="12"/>
        <v>Matilda Andersson</v>
      </c>
      <c r="DV88" s="229">
        <v>0</v>
      </c>
      <c r="DW88" s="229">
        <v>0</v>
      </c>
      <c r="DX88" s="229">
        <v>0</v>
      </c>
      <c r="DY88" s="229">
        <v>0</v>
      </c>
      <c r="DZ88" s="229">
        <v>0</v>
      </c>
      <c r="EA88" s="229">
        <v>0</v>
      </c>
      <c r="EB88" s="229">
        <v>0</v>
      </c>
      <c r="EC88" s="229">
        <v>0</v>
      </c>
      <c r="ED88" s="229">
        <v>0</v>
      </c>
      <c r="EE88" s="229">
        <v>0</v>
      </c>
      <c r="EF88" s="229">
        <v>0</v>
      </c>
      <c r="EG88" s="229">
        <v>0</v>
      </c>
      <c r="EH88" s="229">
        <v>0</v>
      </c>
      <c r="EI88" s="229">
        <v>0</v>
      </c>
      <c r="EJ88" s="229">
        <v>0</v>
      </c>
      <c r="EK88" s="229">
        <v>0</v>
      </c>
      <c r="EL88" s="229">
        <v>0</v>
      </c>
      <c r="EM88" s="229">
        <v>0</v>
      </c>
      <c r="EN88" s="229">
        <v>0</v>
      </c>
      <c r="EO88" s="229">
        <v>0</v>
      </c>
    </row>
    <row r="89" spans="1:145">
      <c r="A89" s="241" t="s">
        <v>118</v>
      </c>
      <c r="B89" s="242" t="s">
        <v>166</v>
      </c>
      <c r="C89" s="237">
        <f t="shared" si="10"/>
        <v>1</v>
      </c>
      <c r="D89" s="243">
        <f t="shared" si="11"/>
        <v>70</v>
      </c>
      <c r="E89" s="244"/>
      <c r="F89" s="252" t="s">
        <v>1185</v>
      </c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44"/>
      <c r="CC89" s="244"/>
      <c r="CD89" s="244"/>
      <c r="CE89" s="244"/>
      <c r="CF89" s="244"/>
      <c r="CG89" s="244"/>
      <c r="CH89" s="244"/>
      <c r="CI89" s="244"/>
      <c r="CJ89" s="244"/>
      <c r="CK89" s="244"/>
      <c r="CL89" s="244"/>
      <c r="CM89" s="244"/>
      <c r="CN89" s="244"/>
      <c r="CO89" s="244"/>
      <c r="CP89" s="244"/>
      <c r="CQ89" s="244"/>
      <c r="CR89" s="244"/>
      <c r="CS89" s="244"/>
      <c r="CT89" s="244"/>
      <c r="CU89" s="244"/>
      <c r="CV89" s="244"/>
      <c r="CW89" s="244"/>
      <c r="CX89" s="244"/>
      <c r="CY89" s="244"/>
      <c r="CZ89" s="244"/>
      <c r="DA89" s="244"/>
      <c r="DB89" s="244"/>
      <c r="DC89" s="244"/>
      <c r="DD89" s="244"/>
      <c r="DE89" s="244">
        <v>70</v>
      </c>
      <c r="DF89" s="244"/>
      <c r="DG89" s="244"/>
      <c r="DH89" s="244"/>
      <c r="DI89" s="244"/>
      <c r="DJ89" s="244"/>
      <c r="DK89" s="244"/>
      <c r="DL89" s="244"/>
      <c r="DM89" s="244"/>
      <c r="DN89" s="244"/>
      <c r="DO89" s="244"/>
      <c r="DP89" s="244"/>
      <c r="DQ89" s="244"/>
      <c r="DR89" s="244"/>
      <c r="DS89" s="244"/>
      <c r="DT89" s="247" t="str">
        <f t="shared" si="12"/>
        <v>Jan Häger</v>
      </c>
      <c r="DV89" s="229">
        <v>0</v>
      </c>
      <c r="DW89" s="229">
        <v>0</v>
      </c>
      <c r="DX89" s="229">
        <v>0</v>
      </c>
      <c r="DY89" s="229">
        <v>0</v>
      </c>
      <c r="DZ89" s="229">
        <v>0</v>
      </c>
      <c r="EA89" s="229">
        <v>0</v>
      </c>
      <c r="EB89" s="229">
        <v>0</v>
      </c>
      <c r="EC89" s="229">
        <v>0</v>
      </c>
      <c r="ED89" s="229">
        <v>0</v>
      </c>
      <c r="EE89" s="229">
        <v>0</v>
      </c>
      <c r="EF89" s="229">
        <v>0</v>
      </c>
      <c r="EG89" s="229">
        <v>0</v>
      </c>
      <c r="EH89" s="229">
        <v>0</v>
      </c>
      <c r="EI89" s="229">
        <v>0</v>
      </c>
      <c r="EJ89" s="229">
        <v>0</v>
      </c>
      <c r="EK89" s="229">
        <v>0</v>
      </c>
      <c r="EL89" s="229">
        <v>0</v>
      </c>
      <c r="EM89" s="229">
        <v>0</v>
      </c>
      <c r="EN89" s="229">
        <v>0</v>
      </c>
      <c r="EO89" s="229">
        <v>0</v>
      </c>
    </row>
    <row r="90" spans="1:145">
      <c r="A90" s="241" t="s">
        <v>1186</v>
      </c>
      <c r="B90" s="242" t="s">
        <v>93</v>
      </c>
      <c r="C90" s="237">
        <f t="shared" si="10"/>
        <v>1</v>
      </c>
      <c r="D90" s="243">
        <f t="shared" si="11"/>
        <v>70</v>
      </c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4"/>
      <c r="AZ90" s="244"/>
      <c r="BA90" s="244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44"/>
      <c r="CC90" s="244"/>
      <c r="CD90" s="244"/>
      <c r="CE90" s="244"/>
      <c r="CF90" s="244"/>
      <c r="CG90" s="244"/>
      <c r="CH90" s="244"/>
      <c r="CI90" s="244"/>
      <c r="CJ90" s="244"/>
      <c r="CK90" s="244"/>
      <c r="CL90" s="244"/>
      <c r="CM90" s="244"/>
      <c r="CN90" s="244"/>
      <c r="CO90" s="244"/>
      <c r="CP90" s="244"/>
      <c r="CQ90" s="244"/>
      <c r="CR90" s="244"/>
      <c r="CS90" s="244"/>
      <c r="CT90" s="244"/>
      <c r="CU90" s="244"/>
      <c r="CV90" s="244"/>
      <c r="CW90" s="244"/>
      <c r="CX90" s="244"/>
      <c r="CY90" s="244"/>
      <c r="CZ90" s="244"/>
      <c r="DA90" s="244"/>
      <c r="DB90" s="244"/>
      <c r="DC90" s="244"/>
      <c r="DD90" s="244"/>
      <c r="DE90" s="244"/>
      <c r="DF90" s="244">
        <v>70</v>
      </c>
      <c r="DG90" s="244"/>
      <c r="DH90" s="244"/>
      <c r="DI90" s="244"/>
      <c r="DJ90" s="244"/>
      <c r="DK90" s="244"/>
      <c r="DL90" s="244"/>
      <c r="DM90" s="244"/>
      <c r="DN90" s="244"/>
      <c r="DO90" s="244"/>
      <c r="DP90" s="244"/>
      <c r="DQ90" s="244"/>
      <c r="DR90" s="244"/>
      <c r="DS90" s="244"/>
      <c r="DT90" s="247" t="str">
        <f t="shared" si="12"/>
        <v>Gunilla Persson</v>
      </c>
      <c r="DV90" s="229">
        <v>0</v>
      </c>
      <c r="DW90" s="229">
        <v>0</v>
      </c>
      <c r="DX90" s="229">
        <v>0</v>
      </c>
      <c r="DY90" s="229">
        <v>0</v>
      </c>
      <c r="DZ90" s="229">
        <v>0</v>
      </c>
      <c r="EA90" s="229">
        <v>0</v>
      </c>
      <c r="EB90" s="229">
        <v>0</v>
      </c>
      <c r="EC90" s="229">
        <v>0</v>
      </c>
      <c r="ED90" s="229">
        <v>0</v>
      </c>
      <c r="EE90" s="229">
        <v>0</v>
      </c>
      <c r="EF90" s="229">
        <v>0</v>
      </c>
      <c r="EG90" s="229">
        <v>0</v>
      </c>
      <c r="EH90" s="229">
        <v>0</v>
      </c>
      <c r="EI90" s="229">
        <v>0</v>
      </c>
      <c r="EJ90" s="229">
        <v>0</v>
      </c>
      <c r="EK90" s="229">
        <v>0</v>
      </c>
      <c r="EL90" s="229">
        <v>0</v>
      </c>
      <c r="EM90" s="229">
        <v>0</v>
      </c>
      <c r="EN90" s="229">
        <v>0</v>
      </c>
      <c r="EO90" s="229">
        <v>0</v>
      </c>
    </row>
    <row r="91" spans="1:145">
      <c r="A91" s="241" t="s">
        <v>123</v>
      </c>
      <c r="B91" s="242" t="s">
        <v>124</v>
      </c>
      <c r="C91" s="237">
        <f t="shared" si="10"/>
        <v>0</v>
      </c>
      <c r="D91" s="243">
        <f t="shared" si="11"/>
        <v>0</v>
      </c>
      <c r="E91" s="244"/>
      <c r="F91" s="245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4"/>
      <c r="AZ91" s="244"/>
      <c r="BA91" s="244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44"/>
      <c r="CC91" s="244"/>
      <c r="CD91" s="244"/>
      <c r="CE91" s="244"/>
      <c r="CF91" s="244"/>
      <c r="CG91" s="244"/>
      <c r="CH91" s="244"/>
      <c r="CI91" s="244"/>
      <c r="CJ91" s="244"/>
      <c r="CK91" s="244"/>
      <c r="CL91" s="244"/>
      <c r="CM91" s="244"/>
      <c r="CN91" s="244"/>
      <c r="CO91" s="244"/>
      <c r="CP91" s="244"/>
      <c r="CQ91" s="244"/>
      <c r="CR91" s="244"/>
      <c r="CS91" s="244"/>
      <c r="CT91" s="244"/>
      <c r="CU91" s="244"/>
      <c r="CV91" s="244"/>
      <c r="CW91" s="244"/>
      <c r="CX91" s="244"/>
      <c r="CY91" s="244"/>
      <c r="CZ91" s="244"/>
      <c r="DA91" s="244"/>
      <c r="DB91" s="244"/>
      <c r="DC91" s="244"/>
      <c r="DD91" s="244"/>
      <c r="DE91" s="244"/>
      <c r="DF91" s="244"/>
      <c r="DG91" s="244"/>
      <c r="DH91" s="244"/>
      <c r="DI91" s="244"/>
      <c r="DJ91" s="244"/>
      <c r="DK91" s="244"/>
      <c r="DL91" s="244"/>
      <c r="DM91" s="244"/>
      <c r="DN91" s="244"/>
      <c r="DO91" s="244"/>
      <c r="DP91" s="244"/>
      <c r="DQ91" s="244"/>
      <c r="DR91" s="244"/>
      <c r="DS91" s="244"/>
      <c r="DT91" s="247" t="str">
        <f t="shared" si="12"/>
        <v>Gunnel Andersson</v>
      </c>
      <c r="DV91" s="229">
        <v>0</v>
      </c>
      <c r="DW91" s="229">
        <v>0</v>
      </c>
      <c r="DX91" s="229">
        <v>0</v>
      </c>
      <c r="DY91" s="229">
        <v>0</v>
      </c>
      <c r="DZ91" s="229">
        <v>0</v>
      </c>
      <c r="EA91" s="229">
        <v>0</v>
      </c>
      <c r="EB91" s="229">
        <v>0</v>
      </c>
      <c r="EC91" s="229">
        <v>0</v>
      </c>
      <c r="ED91" s="229">
        <v>0</v>
      </c>
      <c r="EE91" s="229">
        <v>0</v>
      </c>
      <c r="EF91" s="229">
        <v>0</v>
      </c>
      <c r="EG91" s="229">
        <v>0</v>
      </c>
      <c r="EH91" s="229">
        <v>0</v>
      </c>
      <c r="EI91" s="229">
        <v>0</v>
      </c>
      <c r="EJ91" s="229">
        <v>0</v>
      </c>
      <c r="EK91" s="229">
        <v>0</v>
      </c>
      <c r="EL91" s="229">
        <v>0</v>
      </c>
      <c r="EM91" s="229">
        <v>0</v>
      </c>
      <c r="EN91" s="229">
        <v>0</v>
      </c>
      <c r="EO91" s="229">
        <v>0</v>
      </c>
    </row>
    <row r="92" spans="1:145">
      <c r="A92" s="241" t="s">
        <v>1079</v>
      </c>
      <c r="B92" s="242" t="s">
        <v>124</v>
      </c>
      <c r="C92" s="237">
        <f t="shared" si="10"/>
        <v>0</v>
      </c>
      <c r="D92" s="243">
        <f t="shared" si="11"/>
        <v>0</v>
      </c>
      <c r="E92" s="244"/>
      <c r="F92" s="245" t="s">
        <v>849</v>
      </c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7" t="str">
        <f t="shared" si="12"/>
        <v>Malin Andersson</v>
      </c>
      <c r="DV92" s="229">
        <v>0</v>
      </c>
      <c r="DW92" s="229">
        <v>0</v>
      </c>
      <c r="DX92" s="229">
        <v>0</v>
      </c>
      <c r="DY92" s="229">
        <v>0</v>
      </c>
      <c r="DZ92" s="229">
        <v>0</v>
      </c>
      <c r="EA92" s="229">
        <v>0</v>
      </c>
      <c r="EB92" s="229">
        <v>0</v>
      </c>
      <c r="EC92" s="229">
        <v>0</v>
      </c>
      <c r="ED92" s="229">
        <v>0</v>
      </c>
      <c r="EE92" s="229">
        <v>0</v>
      </c>
      <c r="EF92" s="229">
        <v>0</v>
      </c>
      <c r="EG92" s="229">
        <v>0</v>
      </c>
      <c r="EH92" s="229">
        <v>0</v>
      </c>
      <c r="EI92" s="229">
        <v>0</v>
      </c>
      <c r="EJ92" s="229">
        <v>0</v>
      </c>
      <c r="EK92" s="229">
        <v>0</v>
      </c>
      <c r="EL92" s="229">
        <v>0</v>
      </c>
      <c r="EM92" s="229">
        <v>0</v>
      </c>
      <c r="EN92" s="229">
        <v>0</v>
      </c>
      <c r="EO92" s="229">
        <v>0</v>
      </c>
    </row>
    <row r="93" spans="1:145">
      <c r="A93" s="241" t="s">
        <v>260</v>
      </c>
      <c r="B93" s="242" t="s">
        <v>261</v>
      </c>
      <c r="C93" s="237">
        <f t="shared" si="10"/>
        <v>0</v>
      </c>
      <c r="D93" s="243">
        <f t="shared" si="11"/>
        <v>0</v>
      </c>
      <c r="E93" s="250"/>
      <c r="F93" s="245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0"/>
      <c r="BA93" s="250"/>
      <c r="BB93" s="250"/>
      <c r="BC93" s="250"/>
      <c r="BD93" s="250"/>
      <c r="BE93" s="250"/>
      <c r="BF93" s="250"/>
      <c r="BG93" s="250"/>
      <c r="BH93" s="250"/>
      <c r="BI93" s="250"/>
      <c r="BJ93" s="250"/>
      <c r="BK93" s="250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250"/>
      <c r="CC93" s="250"/>
      <c r="CD93" s="250"/>
      <c r="CE93" s="250"/>
      <c r="CF93" s="250"/>
      <c r="CG93" s="250"/>
      <c r="CH93" s="250"/>
      <c r="CI93" s="250"/>
      <c r="CJ93" s="250"/>
      <c r="CK93" s="250"/>
      <c r="CL93" s="250"/>
      <c r="CM93" s="250"/>
      <c r="CN93" s="250"/>
      <c r="CO93" s="250"/>
      <c r="CP93" s="250"/>
      <c r="CQ93" s="250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47" t="str">
        <f t="shared" si="12"/>
        <v>Peter Cutting</v>
      </c>
      <c r="DV93" s="229">
        <v>0</v>
      </c>
      <c r="DW93" s="229">
        <v>0</v>
      </c>
      <c r="DX93" s="229">
        <v>0</v>
      </c>
      <c r="DY93" s="229">
        <v>0</v>
      </c>
      <c r="DZ93" s="229">
        <v>0</v>
      </c>
      <c r="EA93" s="229">
        <v>0</v>
      </c>
      <c r="EB93" s="229">
        <v>0</v>
      </c>
      <c r="EC93" s="229">
        <v>0</v>
      </c>
      <c r="ED93" s="229">
        <v>0</v>
      </c>
      <c r="EE93" s="229">
        <v>0</v>
      </c>
      <c r="EF93" s="229">
        <v>0</v>
      </c>
      <c r="EG93" s="229">
        <v>0</v>
      </c>
      <c r="EH93" s="229">
        <v>0</v>
      </c>
      <c r="EI93" s="229">
        <v>0</v>
      </c>
      <c r="EJ93" s="229">
        <v>0</v>
      </c>
      <c r="EK93" s="229">
        <v>0</v>
      </c>
      <c r="EL93" s="229">
        <v>0</v>
      </c>
      <c r="EM93" s="229">
        <v>0</v>
      </c>
      <c r="EN93" s="229">
        <v>0</v>
      </c>
      <c r="EO93" s="229">
        <v>0</v>
      </c>
    </row>
    <row r="94" spans="1:145">
      <c r="A94" s="241" t="s">
        <v>167</v>
      </c>
      <c r="B94" s="242" t="s">
        <v>168</v>
      </c>
      <c r="C94" s="237">
        <f t="shared" si="10"/>
        <v>0</v>
      </c>
      <c r="D94" s="243">
        <f t="shared" si="11"/>
        <v>0</v>
      </c>
      <c r="E94" s="244"/>
      <c r="F94" s="245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4"/>
      <c r="AZ94" s="244"/>
      <c r="BA94" s="244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44"/>
      <c r="CC94" s="244"/>
      <c r="CD94" s="244"/>
      <c r="CE94" s="244"/>
      <c r="CF94" s="244"/>
      <c r="CG94" s="244"/>
      <c r="CH94" s="244"/>
      <c r="CI94" s="244"/>
      <c r="CJ94" s="244"/>
      <c r="CK94" s="244"/>
      <c r="CL94" s="244"/>
      <c r="CM94" s="244"/>
      <c r="CN94" s="244"/>
      <c r="CO94" s="244"/>
      <c r="CP94" s="244"/>
      <c r="CQ94" s="244"/>
      <c r="CR94" s="244"/>
      <c r="CS94" s="244"/>
      <c r="CT94" s="244"/>
      <c r="CU94" s="244"/>
      <c r="CV94" s="244"/>
      <c r="CW94" s="244"/>
      <c r="CX94" s="244"/>
      <c r="CY94" s="244"/>
      <c r="CZ94" s="244"/>
      <c r="DA94" s="244"/>
      <c r="DB94" s="244"/>
      <c r="DC94" s="244"/>
      <c r="DD94" s="244"/>
      <c r="DE94" s="244"/>
      <c r="DF94" s="244"/>
      <c r="DG94" s="244"/>
      <c r="DH94" s="244"/>
      <c r="DI94" s="244"/>
      <c r="DJ94" s="244"/>
      <c r="DK94" s="244"/>
      <c r="DL94" s="244"/>
      <c r="DM94" s="244"/>
      <c r="DN94" s="244"/>
      <c r="DO94" s="244"/>
      <c r="DP94" s="244"/>
      <c r="DQ94" s="244"/>
      <c r="DR94" s="244"/>
      <c r="DS94" s="244"/>
      <c r="DT94" s="247" t="str">
        <f t="shared" si="12"/>
        <v>Sam Eriksson</v>
      </c>
      <c r="DV94" s="229">
        <v>0</v>
      </c>
      <c r="DW94" s="229">
        <v>0</v>
      </c>
      <c r="DX94" s="229">
        <v>0</v>
      </c>
      <c r="DY94" s="229">
        <v>0</v>
      </c>
      <c r="DZ94" s="229">
        <v>0</v>
      </c>
      <c r="EA94" s="229">
        <v>0</v>
      </c>
      <c r="EB94" s="229">
        <v>0</v>
      </c>
      <c r="EC94" s="229">
        <v>0</v>
      </c>
      <c r="ED94" s="229">
        <v>0</v>
      </c>
      <c r="EE94" s="229">
        <v>0</v>
      </c>
      <c r="EF94" s="229">
        <v>0</v>
      </c>
      <c r="EG94" s="229">
        <v>0</v>
      </c>
      <c r="EH94" s="229">
        <v>0</v>
      </c>
      <c r="EI94" s="229">
        <v>0</v>
      </c>
      <c r="EJ94" s="229">
        <v>0</v>
      </c>
      <c r="EK94" s="229">
        <v>0</v>
      </c>
      <c r="EL94" s="229">
        <v>0</v>
      </c>
      <c r="EM94" s="229">
        <v>0</v>
      </c>
      <c r="EN94" s="229">
        <v>0</v>
      </c>
      <c r="EO94" s="229">
        <v>0</v>
      </c>
    </row>
    <row r="95" spans="1:145">
      <c r="A95" s="241" t="s">
        <v>974</v>
      </c>
      <c r="B95" s="242" t="s">
        <v>80</v>
      </c>
      <c r="C95" s="237">
        <f t="shared" si="10"/>
        <v>0</v>
      </c>
      <c r="D95" s="243">
        <f t="shared" si="11"/>
        <v>0</v>
      </c>
      <c r="E95" s="244"/>
      <c r="F95" s="245" t="s">
        <v>849</v>
      </c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4"/>
      <c r="AZ95" s="244"/>
      <c r="BA95" s="244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44"/>
      <c r="CC95" s="244"/>
      <c r="CD95" s="244"/>
      <c r="CE95" s="244"/>
      <c r="CF95" s="244"/>
      <c r="CG95" s="244"/>
      <c r="CH95" s="244"/>
      <c r="CI95" s="244"/>
      <c r="CJ95" s="244"/>
      <c r="CK95" s="244"/>
      <c r="CL95" s="244"/>
      <c r="CM95" s="244"/>
      <c r="CN95" s="244"/>
      <c r="CO95" s="244"/>
      <c r="CP95" s="244"/>
      <c r="CQ95" s="244"/>
      <c r="CR95" s="244"/>
      <c r="CS95" s="244"/>
      <c r="CT95" s="244"/>
      <c r="CU95" s="244"/>
      <c r="CV95" s="244"/>
      <c r="CW95" s="244"/>
      <c r="CX95" s="244"/>
      <c r="CY95" s="244"/>
      <c r="CZ95" s="244"/>
      <c r="DA95" s="244"/>
      <c r="DB95" s="244"/>
      <c r="DC95" s="244"/>
      <c r="DD95" s="244"/>
      <c r="DE95" s="244"/>
      <c r="DF95" s="244"/>
      <c r="DG95" s="244"/>
      <c r="DH95" s="244"/>
      <c r="DI95" s="244"/>
      <c r="DJ95" s="244"/>
      <c r="DK95" s="244"/>
      <c r="DL95" s="244"/>
      <c r="DM95" s="244"/>
      <c r="DN95" s="244"/>
      <c r="DO95" s="244"/>
      <c r="DP95" s="244"/>
      <c r="DQ95" s="244"/>
      <c r="DR95" s="244"/>
      <c r="DS95" s="244"/>
      <c r="DT95" s="247" t="str">
        <f t="shared" si="12"/>
        <v>Linus Hansson</v>
      </c>
      <c r="DV95" s="229">
        <v>0</v>
      </c>
      <c r="DW95" s="229">
        <v>0</v>
      </c>
      <c r="DX95" s="229">
        <v>0</v>
      </c>
      <c r="DY95" s="229">
        <v>0</v>
      </c>
      <c r="DZ95" s="229">
        <v>0</v>
      </c>
      <c r="EA95" s="229">
        <v>0</v>
      </c>
      <c r="EB95" s="229">
        <v>0</v>
      </c>
      <c r="EC95" s="229">
        <v>0</v>
      </c>
      <c r="ED95" s="229">
        <v>0</v>
      </c>
      <c r="EE95" s="229">
        <v>0</v>
      </c>
      <c r="EF95" s="229">
        <v>0</v>
      </c>
      <c r="EG95" s="229">
        <v>0</v>
      </c>
      <c r="EH95" s="229">
        <v>0</v>
      </c>
      <c r="EI95" s="229">
        <v>0</v>
      </c>
      <c r="EJ95" s="229">
        <v>0</v>
      </c>
      <c r="EK95" s="229">
        <v>0</v>
      </c>
      <c r="EL95" s="229">
        <v>0</v>
      </c>
      <c r="EM95" s="229">
        <v>0</v>
      </c>
      <c r="EN95" s="229">
        <v>0</v>
      </c>
      <c r="EO95" s="229">
        <v>0</v>
      </c>
    </row>
    <row r="96" spans="1:145">
      <c r="A96" s="241" t="s">
        <v>875</v>
      </c>
      <c r="B96" s="242" t="s">
        <v>80</v>
      </c>
      <c r="C96" s="237">
        <f t="shared" si="10"/>
        <v>0</v>
      </c>
      <c r="D96" s="243">
        <f t="shared" si="11"/>
        <v>0</v>
      </c>
      <c r="E96" s="244"/>
      <c r="F96" s="245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4"/>
      <c r="AM96" s="244"/>
      <c r="AN96" s="244"/>
      <c r="AO96" s="244"/>
      <c r="AP96" s="244"/>
      <c r="AQ96" s="244"/>
      <c r="AR96" s="244"/>
      <c r="AS96" s="244"/>
      <c r="AT96" s="244"/>
      <c r="AU96" s="244"/>
      <c r="AV96" s="244"/>
      <c r="AW96" s="244"/>
      <c r="AX96" s="244"/>
      <c r="AY96" s="244"/>
      <c r="AZ96" s="244"/>
      <c r="BA96" s="244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44"/>
      <c r="CC96" s="244"/>
      <c r="CD96" s="244"/>
      <c r="CE96" s="244"/>
      <c r="CF96" s="244"/>
      <c r="CG96" s="244"/>
      <c r="CH96" s="244"/>
      <c r="CI96" s="244"/>
      <c r="CJ96" s="244"/>
      <c r="CK96" s="244"/>
      <c r="CL96" s="244"/>
      <c r="CM96" s="244"/>
      <c r="CN96" s="244"/>
      <c r="CO96" s="244"/>
      <c r="CP96" s="244"/>
      <c r="CQ96" s="244"/>
      <c r="CR96" s="244"/>
      <c r="CS96" s="244"/>
      <c r="CT96" s="244"/>
      <c r="CU96" s="244"/>
      <c r="CV96" s="244"/>
      <c r="CW96" s="244"/>
      <c r="CX96" s="244"/>
      <c r="CY96" s="244"/>
      <c r="CZ96" s="244"/>
      <c r="DA96" s="244"/>
      <c r="DB96" s="244"/>
      <c r="DC96" s="244"/>
      <c r="DD96" s="244"/>
      <c r="DE96" s="244"/>
      <c r="DF96" s="244"/>
      <c r="DG96" s="244"/>
      <c r="DH96" s="244"/>
      <c r="DI96" s="244"/>
      <c r="DJ96" s="244"/>
      <c r="DK96" s="244"/>
      <c r="DL96" s="244"/>
      <c r="DM96" s="244"/>
      <c r="DN96" s="244"/>
      <c r="DO96" s="244"/>
      <c r="DP96" s="244"/>
      <c r="DQ96" s="244"/>
      <c r="DR96" s="244"/>
      <c r="DS96" s="244"/>
      <c r="DT96" s="247" t="str">
        <f t="shared" si="12"/>
        <v>Mikael Hansson</v>
      </c>
      <c r="DV96" s="229">
        <v>0</v>
      </c>
      <c r="DW96" s="229">
        <v>0</v>
      </c>
      <c r="DX96" s="229">
        <v>0</v>
      </c>
      <c r="DY96" s="229">
        <v>0</v>
      </c>
      <c r="DZ96" s="229">
        <v>0</v>
      </c>
      <c r="EA96" s="229">
        <v>0</v>
      </c>
      <c r="EB96" s="229">
        <v>0</v>
      </c>
      <c r="EC96" s="229">
        <v>0</v>
      </c>
      <c r="ED96" s="229">
        <v>0</v>
      </c>
      <c r="EE96" s="229">
        <v>0</v>
      </c>
      <c r="EF96" s="229">
        <v>0</v>
      </c>
      <c r="EG96" s="229">
        <v>0</v>
      </c>
      <c r="EH96" s="229">
        <v>0</v>
      </c>
      <c r="EI96" s="229">
        <v>0</v>
      </c>
      <c r="EJ96" s="229">
        <v>0</v>
      </c>
      <c r="EK96" s="229">
        <v>0</v>
      </c>
      <c r="EL96" s="229">
        <v>0</v>
      </c>
      <c r="EM96" s="229">
        <v>0</v>
      </c>
      <c r="EN96" s="229">
        <v>0</v>
      </c>
      <c r="EO96" s="229">
        <v>0</v>
      </c>
    </row>
    <row r="97" spans="1:145">
      <c r="A97" s="241" t="s">
        <v>976</v>
      </c>
      <c r="B97" s="242" t="s">
        <v>80</v>
      </c>
      <c r="C97" s="237">
        <f t="shared" si="10"/>
        <v>0</v>
      </c>
      <c r="D97" s="243">
        <f t="shared" si="11"/>
        <v>0</v>
      </c>
      <c r="E97" s="244"/>
      <c r="F97" s="245" t="s">
        <v>849</v>
      </c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4"/>
      <c r="AM97" s="244"/>
      <c r="AN97" s="244"/>
      <c r="AO97" s="244"/>
      <c r="AP97" s="244"/>
      <c r="AQ97" s="244"/>
      <c r="AR97" s="244"/>
      <c r="AS97" s="244"/>
      <c r="AT97" s="244"/>
      <c r="AU97" s="244"/>
      <c r="AV97" s="244"/>
      <c r="AW97" s="244"/>
      <c r="AX97" s="244"/>
      <c r="AY97" s="244"/>
      <c r="AZ97" s="244"/>
      <c r="BA97" s="244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44"/>
      <c r="CC97" s="244"/>
      <c r="CD97" s="244"/>
      <c r="CE97" s="244"/>
      <c r="CF97" s="244"/>
      <c r="CG97" s="244"/>
      <c r="CH97" s="244"/>
      <c r="CI97" s="244"/>
      <c r="CJ97" s="244"/>
      <c r="CK97" s="244"/>
      <c r="CL97" s="244"/>
      <c r="CM97" s="244"/>
      <c r="CN97" s="244"/>
      <c r="CO97" s="244"/>
      <c r="CP97" s="244"/>
      <c r="CQ97" s="244"/>
      <c r="CR97" s="244"/>
      <c r="CS97" s="244"/>
      <c r="CT97" s="244"/>
      <c r="CU97" s="244"/>
      <c r="CV97" s="244"/>
      <c r="CW97" s="244"/>
      <c r="CX97" s="244"/>
      <c r="CY97" s="244"/>
      <c r="CZ97" s="244"/>
      <c r="DA97" s="244"/>
      <c r="DB97" s="244"/>
      <c r="DC97" s="244"/>
      <c r="DD97" s="244"/>
      <c r="DE97" s="244"/>
      <c r="DF97" s="244"/>
      <c r="DG97" s="244"/>
      <c r="DH97" s="244"/>
      <c r="DI97" s="244"/>
      <c r="DJ97" s="244"/>
      <c r="DK97" s="244"/>
      <c r="DL97" s="244"/>
      <c r="DM97" s="244"/>
      <c r="DN97" s="244"/>
      <c r="DO97" s="244"/>
      <c r="DP97" s="244"/>
      <c r="DQ97" s="244"/>
      <c r="DR97" s="244"/>
      <c r="DS97" s="244"/>
      <c r="DT97" s="247" t="str">
        <f t="shared" si="12"/>
        <v>Pernilla Hansson</v>
      </c>
      <c r="DV97" s="229">
        <v>0</v>
      </c>
      <c r="DW97" s="229">
        <v>0</v>
      </c>
      <c r="DX97" s="229">
        <v>0</v>
      </c>
      <c r="DY97" s="229">
        <v>0</v>
      </c>
      <c r="DZ97" s="229">
        <v>0</v>
      </c>
      <c r="EA97" s="229">
        <v>0</v>
      </c>
      <c r="EB97" s="229">
        <v>0</v>
      </c>
      <c r="EC97" s="229">
        <v>0</v>
      </c>
      <c r="ED97" s="229">
        <v>0</v>
      </c>
      <c r="EE97" s="229">
        <v>0</v>
      </c>
      <c r="EF97" s="229">
        <v>0</v>
      </c>
      <c r="EG97" s="229">
        <v>0</v>
      </c>
      <c r="EH97" s="229">
        <v>0</v>
      </c>
      <c r="EI97" s="229">
        <v>0</v>
      </c>
      <c r="EJ97" s="229">
        <v>0</v>
      </c>
      <c r="EK97" s="229">
        <v>0</v>
      </c>
      <c r="EL97" s="229">
        <v>0</v>
      </c>
      <c r="EM97" s="229">
        <v>0</v>
      </c>
      <c r="EN97" s="229">
        <v>0</v>
      </c>
      <c r="EO97" s="229">
        <v>0</v>
      </c>
    </row>
    <row r="98" spans="1:145">
      <c r="A98" s="241" t="s">
        <v>139</v>
      </c>
      <c r="B98" s="242" t="s">
        <v>140</v>
      </c>
      <c r="C98" s="237">
        <f t="shared" si="10"/>
        <v>0</v>
      </c>
      <c r="D98" s="243">
        <f t="shared" si="11"/>
        <v>0</v>
      </c>
      <c r="E98" s="244"/>
      <c r="F98" s="245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4"/>
      <c r="AM98" s="244"/>
      <c r="AN98" s="244"/>
      <c r="AO98" s="244"/>
      <c r="AP98" s="244"/>
      <c r="AQ98" s="244"/>
      <c r="AR98" s="244"/>
      <c r="AS98" s="244"/>
      <c r="AT98" s="244"/>
      <c r="AU98" s="244"/>
      <c r="AV98" s="244"/>
      <c r="AW98" s="244"/>
      <c r="AX98" s="244"/>
      <c r="AY98" s="244"/>
      <c r="AZ98" s="244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44"/>
      <c r="CC98" s="244"/>
      <c r="CD98" s="244"/>
      <c r="CE98" s="244"/>
      <c r="CF98" s="244"/>
      <c r="CG98" s="244"/>
      <c r="CH98" s="244"/>
      <c r="CI98" s="244"/>
      <c r="CJ98" s="244"/>
      <c r="CK98" s="244"/>
      <c r="CL98" s="244"/>
      <c r="CM98" s="244"/>
      <c r="CN98" s="244"/>
      <c r="CO98" s="244"/>
      <c r="CP98" s="244"/>
      <c r="CQ98" s="244"/>
      <c r="CR98" s="244"/>
      <c r="CS98" s="244"/>
      <c r="CT98" s="244"/>
      <c r="CU98" s="244"/>
      <c r="CV98" s="244"/>
      <c r="CW98" s="244"/>
      <c r="CX98" s="244"/>
      <c r="CY98" s="244"/>
      <c r="CZ98" s="244"/>
      <c r="DA98" s="244"/>
      <c r="DB98" s="244"/>
      <c r="DC98" s="244"/>
      <c r="DD98" s="244"/>
      <c r="DE98" s="244"/>
      <c r="DF98" s="244"/>
      <c r="DG98" s="244"/>
      <c r="DH98" s="244"/>
      <c r="DI98" s="244"/>
      <c r="DJ98" s="244"/>
      <c r="DK98" s="244"/>
      <c r="DL98" s="244"/>
      <c r="DM98" s="244"/>
      <c r="DN98" s="244"/>
      <c r="DO98" s="244"/>
      <c r="DP98" s="244"/>
      <c r="DQ98" s="244"/>
      <c r="DR98" s="244"/>
      <c r="DS98" s="244"/>
      <c r="DT98" s="247" t="str">
        <f t="shared" si="12"/>
        <v>Sven Levin</v>
      </c>
      <c r="DV98" s="229">
        <v>0</v>
      </c>
      <c r="DW98" s="229">
        <v>0</v>
      </c>
      <c r="DX98" s="229">
        <v>0</v>
      </c>
      <c r="DY98" s="229">
        <v>0</v>
      </c>
      <c r="DZ98" s="229">
        <v>0</v>
      </c>
      <c r="EA98" s="229">
        <v>0</v>
      </c>
      <c r="EB98" s="229">
        <v>0</v>
      </c>
      <c r="EC98" s="229">
        <v>0</v>
      </c>
      <c r="ED98" s="229">
        <v>0</v>
      </c>
      <c r="EE98" s="229">
        <v>0</v>
      </c>
      <c r="EF98" s="229">
        <v>0</v>
      </c>
      <c r="EG98" s="229">
        <v>0</v>
      </c>
      <c r="EH98" s="229">
        <v>0</v>
      </c>
      <c r="EI98" s="229">
        <v>0</v>
      </c>
      <c r="EJ98" s="229">
        <v>0</v>
      </c>
      <c r="EK98" s="229">
        <v>0</v>
      </c>
      <c r="EL98" s="229">
        <v>0</v>
      </c>
      <c r="EM98" s="229">
        <v>0</v>
      </c>
      <c r="EN98" s="229">
        <v>0</v>
      </c>
      <c r="EO98" s="229">
        <v>0</v>
      </c>
    </row>
    <row r="99" spans="1:145">
      <c r="A99" s="241" t="s">
        <v>260</v>
      </c>
      <c r="B99" s="242" t="s">
        <v>263</v>
      </c>
      <c r="C99" s="237">
        <f t="shared" si="10"/>
        <v>0</v>
      </c>
      <c r="D99" s="243">
        <f t="shared" si="11"/>
        <v>0</v>
      </c>
      <c r="E99" s="244"/>
      <c r="F99" s="245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4"/>
      <c r="AM99" s="244"/>
      <c r="AN99" s="244"/>
      <c r="AO99" s="244"/>
      <c r="AP99" s="244"/>
      <c r="AQ99" s="244"/>
      <c r="AR99" s="244"/>
      <c r="AS99" s="244"/>
      <c r="AT99" s="244"/>
      <c r="AU99" s="244"/>
      <c r="AV99" s="244"/>
      <c r="AW99" s="244"/>
      <c r="AX99" s="244"/>
      <c r="AY99" s="244"/>
      <c r="AZ99" s="244"/>
      <c r="BA99" s="244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44"/>
      <c r="CC99" s="244"/>
      <c r="CD99" s="244"/>
      <c r="CE99" s="244"/>
      <c r="CF99" s="244"/>
      <c r="CG99" s="244"/>
      <c r="CH99" s="244"/>
      <c r="CI99" s="244"/>
      <c r="CJ99" s="244"/>
      <c r="CK99" s="244"/>
      <c r="CL99" s="244"/>
      <c r="CM99" s="244"/>
      <c r="CN99" s="244"/>
      <c r="CO99" s="244"/>
      <c r="CP99" s="244"/>
      <c r="CQ99" s="244"/>
      <c r="CR99" s="244"/>
      <c r="CS99" s="244"/>
      <c r="CT99" s="244"/>
      <c r="CU99" s="244"/>
      <c r="CV99" s="244"/>
      <c r="CW99" s="244"/>
      <c r="CX99" s="244"/>
      <c r="CY99" s="244"/>
      <c r="CZ99" s="244"/>
      <c r="DA99" s="244"/>
      <c r="DB99" s="244"/>
      <c r="DC99" s="244"/>
      <c r="DD99" s="244"/>
      <c r="DE99" s="244"/>
      <c r="DF99" s="244"/>
      <c r="DG99" s="244"/>
      <c r="DH99" s="244"/>
      <c r="DI99" s="244"/>
      <c r="DJ99" s="244"/>
      <c r="DK99" s="244"/>
      <c r="DL99" s="244"/>
      <c r="DM99" s="244"/>
      <c r="DN99" s="244"/>
      <c r="DO99" s="244"/>
      <c r="DP99" s="244"/>
      <c r="DQ99" s="244"/>
      <c r="DR99" s="244"/>
      <c r="DS99" s="244"/>
      <c r="DT99" s="247" t="str">
        <f t="shared" si="12"/>
        <v>Peter Malm</v>
      </c>
      <c r="DV99" s="229">
        <v>0</v>
      </c>
      <c r="DW99" s="229">
        <v>0</v>
      </c>
      <c r="DX99" s="229">
        <v>0</v>
      </c>
      <c r="DY99" s="229">
        <v>0</v>
      </c>
      <c r="DZ99" s="229">
        <v>0</v>
      </c>
      <c r="EA99" s="229">
        <v>0</v>
      </c>
      <c r="EB99" s="229">
        <v>0</v>
      </c>
      <c r="EC99" s="229">
        <v>0</v>
      </c>
      <c r="ED99" s="229">
        <v>0</v>
      </c>
      <c r="EE99" s="229">
        <v>0</v>
      </c>
      <c r="EF99" s="229">
        <v>0</v>
      </c>
      <c r="EG99" s="229">
        <v>0</v>
      </c>
      <c r="EH99" s="229">
        <v>0</v>
      </c>
      <c r="EI99" s="229">
        <v>0</v>
      </c>
      <c r="EJ99" s="229">
        <v>0</v>
      </c>
      <c r="EK99" s="229">
        <v>0</v>
      </c>
      <c r="EL99" s="229">
        <v>0</v>
      </c>
      <c r="EM99" s="229">
        <v>0</v>
      </c>
      <c r="EN99" s="229">
        <v>0</v>
      </c>
      <c r="EO99" s="229">
        <v>0</v>
      </c>
    </row>
    <row r="100" spans="1:145">
      <c r="A100" s="241" t="s">
        <v>273</v>
      </c>
      <c r="B100" s="242" t="s">
        <v>97</v>
      </c>
      <c r="C100" s="237">
        <f t="shared" si="10"/>
        <v>0</v>
      </c>
      <c r="D100" s="243">
        <f t="shared" si="11"/>
        <v>0</v>
      </c>
      <c r="E100" s="244"/>
      <c r="F100" s="245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  <c r="AY100" s="244"/>
      <c r="AZ100" s="244"/>
      <c r="BA100" s="244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44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44"/>
      <c r="CM100" s="244"/>
      <c r="CN100" s="244"/>
      <c r="CO100" s="244"/>
      <c r="CP100" s="244"/>
      <c r="CQ100" s="244"/>
      <c r="CR100" s="244"/>
      <c r="CS100" s="244"/>
      <c r="CT100" s="244"/>
      <c r="CU100" s="244"/>
      <c r="CV100" s="244"/>
      <c r="CW100" s="244"/>
      <c r="CX100" s="244"/>
      <c r="CY100" s="244"/>
      <c r="CZ100" s="244"/>
      <c r="DA100" s="244"/>
      <c r="DB100" s="244"/>
      <c r="DC100" s="244"/>
      <c r="DD100" s="244"/>
      <c r="DE100" s="244"/>
      <c r="DF100" s="244"/>
      <c r="DG100" s="244"/>
      <c r="DH100" s="244"/>
      <c r="DI100" s="244"/>
      <c r="DJ100" s="244"/>
      <c r="DK100" s="244"/>
      <c r="DL100" s="244"/>
      <c r="DM100" s="244"/>
      <c r="DN100" s="244"/>
      <c r="DO100" s="244"/>
      <c r="DP100" s="244"/>
      <c r="DQ100" s="244"/>
      <c r="DR100" s="244"/>
      <c r="DS100" s="244"/>
      <c r="DT100" s="247" t="str">
        <f t="shared" si="12"/>
        <v>Elin Nilsson</v>
      </c>
      <c r="DV100" s="229">
        <v>0</v>
      </c>
      <c r="DW100" s="229">
        <v>0</v>
      </c>
      <c r="DX100" s="229">
        <v>0</v>
      </c>
      <c r="DY100" s="229">
        <v>0</v>
      </c>
      <c r="DZ100" s="229">
        <v>0</v>
      </c>
      <c r="EA100" s="229">
        <v>0</v>
      </c>
      <c r="EB100" s="229">
        <v>0</v>
      </c>
      <c r="EC100" s="229">
        <v>0</v>
      </c>
      <c r="ED100" s="229">
        <v>0</v>
      </c>
      <c r="EE100" s="229">
        <v>0</v>
      </c>
      <c r="EF100" s="229">
        <v>0</v>
      </c>
      <c r="EG100" s="229">
        <v>0</v>
      </c>
      <c r="EH100" s="229">
        <v>0</v>
      </c>
      <c r="EI100" s="229">
        <v>0</v>
      </c>
      <c r="EJ100" s="229">
        <v>0</v>
      </c>
      <c r="EK100" s="229">
        <v>0</v>
      </c>
      <c r="EL100" s="229">
        <v>0</v>
      </c>
      <c r="EM100" s="229">
        <v>0</v>
      </c>
      <c r="EN100" s="229">
        <v>0</v>
      </c>
      <c r="EO100" s="229">
        <v>0</v>
      </c>
    </row>
    <row r="101" spans="1:145">
      <c r="A101" s="241" t="s">
        <v>116</v>
      </c>
      <c r="B101" s="242" t="s">
        <v>95</v>
      </c>
      <c r="C101" s="237">
        <f t="shared" ref="C101:C128" si="13">COUNT(E101:DS101)</f>
        <v>0</v>
      </c>
      <c r="D101" s="243">
        <f t="shared" ref="D101:D128" si="14">LARGE(G101:GH101,1)+LARGE(G101:GH101,2)+LARGE(G101:GH101,3)+LARGE(G101:GH101,4)+LARGE(G101:GH101,5)+LARGE(G101:GH101,6)+LARGE(G101:GH101,7)+LARGE(G101:GH101,8)+LARGE(G101:GH101,9)+LARGE(G101:GH101,10)+LARGE(G101:GH101,11)+LARGE(G101:GH101,12)+LARGE(G101:GH101,13)+LARGE(G101:GH101,14)+LARGE(G101:GH101,15)+LARGE(G101:GH101,16)+LARGE(G101:GH101,17)+LARGE(G101:GH101,18)+LARGE(G101:GH101,19)+LARGE(G101:GH101,20)</f>
        <v>0</v>
      </c>
      <c r="E101" s="244"/>
      <c r="F101" s="245" t="s">
        <v>849</v>
      </c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4"/>
      <c r="AS101" s="244"/>
      <c r="AT101" s="244"/>
      <c r="AU101" s="244"/>
      <c r="AV101" s="244"/>
      <c r="AW101" s="244"/>
      <c r="AX101" s="244"/>
      <c r="AY101" s="244"/>
      <c r="AZ101" s="244"/>
      <c r="BA101" s="244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44"/>
      <c r="CC101" s="244"/>
      <c r="CD101" s="244"/>
      <c r="CE101" s="244"/>
      <c r="CF101" s="244"/>
      <c r="CG101" s="244"/>
      <c r="CH101" s="244"/>
      <c r="CI101" s="244"/>
      <c r="CJ101" s="244"/>
      <c r="CK101" s="244"/>
      <c r="CL101" s="244"/>
      <c r="CM101" s="244"/>
      <c r="CN101" s="244"/>
      <c r="CO101" s="244"/>
      <c r="CP101" s="244"/>
      <c r="CQ101" s="244"/>
      <c r="CR101" s="244"/>
      <c r="CS101" s="244"/>
      <c r="CT101" s="244"/>
      <c r="CU101" s="244"/>
      <c r="CV101" s="244"/>
      <c r="CW101" s="244"/>
      <c r="CX101" s="244"/>
      <c r="CY101" s="244"/>
      <c r="CZ101" s="244"/>
      <c r="DA101" s="244"/>
      <c r="DB101" s="244"/>
      <c r="DC101" s="244"/>
      <c r="DD101" s="244"/>
      <c r="DE101" s="244"/>
      <c r="DF101" s="244"/>
      <c r="DG101" s="244"/>
      <c r="DH101" s="244"/>
      <c r="DI101" s="244"/>
      <c r="DJ101" s="244"/>
      <c r="DK101" s="244"/>
      <c r="DL101" s="244"/>
      <c r="DM101" s="244"/>
      <c r="DN101" s="244"/>
      <c r="DO101" s="244"/>
      <c r="DP101" s="244"/>
      <c r="DQ101" s="244"/>
      <c r="DR101" s="244"/>
      <c r="DS101" s="244"/>
      <c r="DT101" s="247" t="str">
        <f t="shared" ref="DT101:DT129" si="15">A101&amp;" "&amp;B101</f>
        <v>Holger Olsson</v>
      </c>
      <c r="DV101" s="229">
        <v>0</v>
      </c>
      <c r="DW101" s="229">
        <v>0</v>
      </c>
      <c r="DX101" s="229">
        <v>0</v>
      </c>
      <c r="DY101" s="229">
        <v>0</v>
      </c>
      <c r="DZ101" s="229">
        <v>0</v>
      </c>
      <c r="EA101" s="229">
        <v>0</v>
      </c>
      <c r="EB101" s="229">
        <v>0</v>
      </c>
      <c r="EC101" s="229">
        <v>0</v>
      </c>
      <c r="ED101" s="229">
        <v>0</v>
      </c>
      <c r="EE101" s="229">
        <v>0</v>
      </c>
      <c r="EF101" s="229">
        <v>0</v>
      </c>
      <c r="EG101" s="229">
        <v>0</v>
      </c>
      <c r="EH101" s="229">
        <v>0</v>
      </c>
      <c r="EI101" s="229">
        <v>0</v>
      </c>
      <c r="EJ101" s="229">
        <v>0</v>
      </c>
      <c r="EK101" s="229">
        <v>0</v>
      </c>
      <c r="EL101" s="229">
        <v>0</v>
      </c>
      <c r="EM101" s="229">
        <v>0</v>
      </c>
      <c r="EN101" s="229">
        <v>0</v>
      </c>
      <c r="EO101" s="229">
        <v>0</v>
      </c>
    </row>
    <row r="102" spans="1:145">
      <c r="A102" s="241" t="s">
        <v>169</v>
      </c>
      <c r="B102" s="242" t="s">
        <v>93</v>
      </c>
      <c r="C102" s="237">
        <f t="shared" si="13"/>
        <v>0</v>
      </c>
      <c r="D102" s="243">
        <f t="shared" si="14"/>
        <v>0</v>
      </c>
      <c r="E102" s="244"/>
      <c r="F102" s="245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4"/>
      <c r="AS102" s="244"/>
      <c r="AT102" s="244"/>
      <c r="AU102" s="244"/>
      <c r="AV102" s="244"/>
      <c r="AW102" s="244"/>
      <c r="AX102" s="244"/>
      <c r="AY102" s="244"/>
      <c r="AZ102" s="244"/>
      <c r="BA102" s="244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44"/>
      <c r="CC102" s="244"/>
      <c r="CD102" s="244"/>
      <c r="CE102" s="244"/>
      <c r="CF102" s="244"/>
      <c r="CG102" s="244"/>
      <c r="CH102" s="244"/>
      <c r="CI102" s="244"/>
      <c r="CJ102" s="244"/>
      <c r="CK102" s="244"/>
      <c r="CL102" s="244"/>
      <c r="CM102" s="244"/>
      <c r="CN102" s="244"/>
      <c r="CO102" s="244"/>
      <c r="CP102" s="244"/>
      <c r="CQ102" s="244"/>
      <c r="CR102" s="244"/>
      <c r="CS102" s="244"/>
      <c r="CT102" s="244"/>
      <c r="CU102" s="244"/>
      <c r="CV102" s="244"/>
      <c r="CW102" s="244"/>
      <c r="CX102" s="244"/>
      <c r="CY102" s="244"/>
      <c r="CZ102" s="244"/>
      <c r="DA102" s="244"/>
      <c r="DB102" s="244"/>
      <c r="DC102" s="244"/>
      <c r="DD102" s="244"/>
      <c r="DE102" s="244"/>
      <c r="DF102" s="244"/>
      <c r="DG102" s="244"/>
      <c r="DH102" s="244"/>
      <c r="DI102" s="244"/>
      <c r="DJ102" s="244"/>
      <c r="DK102" s="244"/>
      <c r="DL102" s="244"/>
      <c r="DM102" s="244"/>
      <c r="DN102" s="244"/>
      <c r="DO102" s="244"/>
      <c r="DP102" s="244"/>
      <c r="DQ102" s="244"/>
      <c r="DR102" s="244"/>
      <c r="DS102" s="244"/>
      <c r="DT102" s="247" t="str">
        <f t="shared" si="15"/>
        <v>Birgitta Persson</v>
      </c>
      <c r="DV102" s="229">
        <v>0</v>
      </c>
      <c r="DW102" s="229">
        <v>0</v>
      </c>
      <c r="DX102" s="229">
        <v>0</v>
      </c>
      <c r="DY102" s="229">
        <v>0</v>
      </c>
      <c r="DZ102" s="229">
        <v>0</v>
      </c>
      <c r="EA102" s="229">
        <v>0</v>
      </c>
      <c r="EB102" s="229">
        <v>0</v>
      </c>
      <c r="EC102" s="229">
        <v>0</v>
      </c>
      <c r="ED102" s="229">
        <v>0</v>
      </c>
      <c r="EE102" s="229">
        <v>0</v>
      </c>
      <c r="EF102" s="229">
        <v>0</v>
      </c>
      <c r="EG102" s="229">
        <v>0</v>
      </c>
      <c r="EH102" s="229">
        <v>0</v>
      </c>
      <c r="EI102" s="229">
        <v>0</v>
      </c>
      <c r="EJ102" s="229">
        <v>0</v>
      </c>
      <c r="EK102" s="229">
        <v>0</v>
      </c>
      <c r="EL102" s="229">
        <v>0</v>
      </c>
      <c r="EM102" s="229">
        <v>0</v>
      </c>
      <c r="EN102" s="229">
        <v>0</v>
      </c>
      <c r="EO102" s="229">
        <v>0</v>
      </c>
    </row>
    <row r="103" spans="1:145">
      <c r="A103" s="241" t="s">
        <v>157</v>
      </c>
      <c r="B103" s="242" t="s">
        <v>93</v>
      </c>
      <c r="C103" s="237">
        <f t="shared" si="13"/>
        <v>0</v>
      </c>
      <c r="D103" s="243">
        <f t="shared" si="14"/>
        <v>0</v>
      </c>
      <c r="E103" s="244"/>
      <c r="F103" s="245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4"/>
      <c r="AM103" s="244"/>
      <c r="AN103" s="244"/>
      <c r="AO103" s="244"/>
      <c r="AP103" s="244"/>
      <c r="AQ103" s="244"/>
      <c r="AR103" s="244"/>
      <c r="AS103" s="244"/>
      <c r="AT103" s="244"/>
      <c r="AU103" s="244"/>
      <c r="AV103" s="244"/>
      <c r="AW103" s="244"/>
      <c r="AX103" s="244"/>
      <c r="AY103" s="244"/>
      <c r="AZ103" s="244"/>
      <c r="BA103" s="244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44"/>
      <c r="CC103" s="244"/>
      <c r="CD103" s="244"/>
      <c r="CE103" s="244"/>
      <c r="CF103" s="244"/>
      <c r="CG103" s="244"/>
      <c r="CH103" s="244"/>
      <c r="CI103" s="244"/>
      <c r="CJ103" s="244"/>
      <c r="CK103" s="244"/>
      <c r="CL103" s="244"/>
      <c r="CM103" s="244"/>
      <c r="CN103" s="244"/>
      <c r="CO103" s="244"/>
      <c r="CP103" s="244"/>
      <c r="CQ103" s="244"/>
      <c r="CR103" s="244"/>
      <c r="CS103" s="244"/>
      <c r="CT103" s="244"/>
      <c r="CU103" s="244"/>
      <c r="CV103" s="244"/>
      <c r="CW103" s="244"/>
      <c r="CX103" s="244"/>
      <c r="CY103" s="244"/>
      <c r="CZ103" s="244"/>
      <c r="DA103" s="244"/>
      <c r="DB103" s="244"/>
      <c r="DC103" s="244"/>
      <c r="DD103" s="244"/>
      <c r="DE103" s="244"/>
      <c r="DF103" s="244"/>
      <c r="DG103" s="244"/>
      <c r="DH103" s="244"/>
      <c r="DI103" s="244"/>
      <c r="DJ103" s="244"/>
      <c r="DK103" s="244"/>
      <c r="DL103" s="244"/>
      <c r="DM103" s="244"/>
      <c r="DN103" s="244"/>
      <c r="DO103" s="244"/>
      <c r="DP103" s="244"/>
      <c r="DQ103" s="244"/>
      <c r="DR103" s="244"/>
      <c r="DS103" s="244"/>
      <c r="DT103" s="247" t="str">
        <f t="shared" si="15"/>
        <v>Martina Persson</v>
      </c>
      <c r="DV103" s="229">
        <v>0</v>
      </c>
      <c r="DW103" s="229">
        <v>0</v>
      </c>
      <c r="DX103" s="229">
        <v>0</v>
      </c>
      <c r="DY103" s="229">
        <v>0</v>
      </c>
      <c r="DZ103" s="229">
        <v>0</v>
      </c>
      <c r="EA103" s="229">
        <v>0</v>
      </c>
      <c r="EB103" s="229">
        <v>0</v>
      </c>
      <c r="EC103" s="229">
        <v>0</v>
      </c>
      <c r="ED103" s="229">
        <v>0</v>
      </c>
      <c r="EE103" s="229">
        <v>0</v>
      </c>
      <c r="EF103" s="229">
        <v>0</v>
      </c>
      <c r="EG103" s="229">
        <v>0</v>
      </c>
      <c r="EH103" s="229">
        <v>0</v>
      </c>
      <c r="EI103" s="229">
        <v>0</v>
      </c>
      <c r="EJ103" s="229">
        <v>0</v>
      </c>
      <c r="EK103" s="229">
        <v>0</v>
      </c>
      <c r="EL103" s="229">
        <v>0</v>
      </c>
      <c r="EM103" s="229">
        <v>0</v>
      </c>
      <c r="EN103" s="229">
        <v>0</v>
      </c>
      <c r="EO103" s="229">
        <v>0</v>
      </c>
    </row>
    <row r="104" spans="1:145">
      <c r="A104" s="241" t="s">
        <v>165</v>
      </c>
      <c r="B104" s="242" t="s">
        <v>93</v>
      </c>
      <c r="C104" s="237">
        <f t="shared" si="13"/>
        <v>0</v>
      </c>
      <c r="D104" s="243">
        <f t="shared" si="14"/>
        <v>0</v>
      </c>
      <c r="E104" s="244"/>
      <c r="F104" s="245" t="s">
        <v>849</v>
      </c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4"/>
      <c r="AM104" s="244"/>
      <c r="AN104" s="244"/>
      <c r="AO104" s="244"/>
      <c r="AP104" s="244"/>
      <c r="AQ104" s="244"/>
      <c r="AR104" s="244"/>
      <c r="AS104" s="244"/>
      <c r="AT104" s="244"/>
      <c r="AU104" s="244"/>
      <c r="AV104" s="244"/>
      <c r="AW104" s="244"/>
      <c r="AX104" s="244"/>
      <c r="AY104" s="244"/>
      <c r="AZ104" s="244"/>
      <c r="BA104" s="244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44"/>
      <c r="CC104" s="244"/>
      <c r="CD104" s="244"/>
      <c r="CE104" s="244"/>
      <c r="CF104" s="244"/>
      <c r="CG104" s="244"/>
      <c r="CH104" s="244"/>
      <c r="CI104" s="244"/>
      <c r="CJ104" s="244"/>
      <c r="CK104" s="244"/>
      <c r="CL104" s="244"/>
      <c r="CM104" s="244"/>
      <c r="CN104" s="244"/>
      <c r="CO104" s="244"/>
      <c r="CP104" s="244"/>
      <c r="CQ104" s="244"/>
      <c r="CR104" s="244"/>
      <c r="CS104" s="244"/>
      <c r="CT104" s="244"/>
      <c r="CU104" s="244"/>
      <c r="CV104" s="244"/>
      <c r="CW104" s="244"/>
      <c r="CX104" s="244"/>
      <c r="CY104" s="244"/>
      <c r="CZ104" s="244"/>
      <c r="DA104" s="244"/>
      <c r="DB104" s="244"/>
      <c r="DC104" s="244"/>
      <c r="DD104" s="244"/>
      <c r="DE104" s="244"/>
      <c r="DF104" s="244"/>
      <c r="DG104" s="244"/>
      <c r="DH104" s="244"/>
      <c r="DI104" s="244"/>
      <c r="DJ104" s="244"/>
      <c r="DK104" s="244"/>
      <c r="DL104" s="244"/>
      <c r="DM104" s="244"/>
      <c r="DN104" s="244"/>
      <c r="DO104" s="244"/>
      <c r="DP104" s="244"/>
      <c r="DQ104" s="244"/>
      <c r="DR104" s="244"/>
      <c r="DS104" s="244"/>
      <c r="DT104" s="247" t="str">
        <f t="shared" si="15"/>
        <v>Tilda Persson</v>
      </c>
      <c r="DV104" s="229">
        <v>0</v>
      </c>
      <c r="DW104" s="229">
        <v>0</v>
      </c>
      <c r="DX104" s="229">
        <v>0</v>
      </c>
      <c r="DY104" s="229">
        <v>0</v>
      </c>
      <c r="DZ104" s="229">
        <v>0</v>
      </c>
      <c r="EA104" s="229">
        <v>0</v>
      </c>
      <c r="EB104" s="229">
        <v>0</v>
      </c>
      <c r="EC104" s="229">
        <v>0</v>
      </c>
      <c r="ED104" s="229">
        <v>0</v>
      </c>
      <c r="EE104" s="229">
        <v>0</v>
      </c>
      <c r="EF104" s="229">
        <v>0</v>
      </c>
      <c r="EG104" s="229">
        <v>0</v>
      </c>
      <c r="EH104" s="229">
        <v>0</v>
      </c>
      <c r="EI104" s="229">
        <v>0</v>
      </c>
      <c r="EJ104" s="229">
        <v>0</v>
      </c>
      <c r="EK104" s="229">
        <v>0</v>
      </c>
      <c r="EL104" s="229">
        <v>0</v>
      </c>
      <c r="EM104" s="229">
        <v>0</v>
      </c>
      <c r="EN104" s="229">
        <v>0</v>
      </c>
      <c r="EO104" s="229">
        <v>0</v>
      </c>
    </row>
    <row r="105" spans="1:145">
      <c r="A105" s="241" t="s">
        <v>150</v>
      </c>
      <c r="B105" s="242" t="s">
        <v>93</v>
      </c>
      <c r="C105" s="237">
        <f t="shared" si="13"/>
        <v>0</v>
      </c>
      <c r="D105" s="243">
        <f t="shared" si="14"/>
        <v>0</v>
      </c>
      <c r="E105" s="244"/>
      <c r="F105" s="245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4"/>
      <c r="AM105" s="244"/>
      <c r="AN105" s="244"/>
      <c r="AO105" s="244"/>
      <c r="AP105" s="244"/>
      <c r="AQ105" s="244"/>
      <c r="AR105" s="244"/>
      <c r="AS105" s="244"/>
      <c r="AT105" s="244"/>
      <c r="AU105" s="244"/>
      <c r="AV105" s="244"/>
      <c r="AW105" s="244"/>
      <c r="AX105" s="244"/>
      <c r="AY105" s="244"/>
      <c r="AZ105" s="244"/>
      <c r="BA105" s="244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44"/>
      <c r="CC105" s="244"/>
      <c r="CD105" s="244"/>
      <c r="CE105" s="244"/>
      <c r="CF105" s="244"/>
      <c r="CG105" s="244"/>
      <c r="CH105" s="244"/>
      <c r="CI105" s="244"/>
      <c r="CJ105" s="244"/>
      <c r="CK105" s="244"/>
      <c r="CL105" s="244"/>
      <c r="CM105" s="244"/>
      <c r="CN105" s="244"/>
      <c r="CO105" s="244"/>
      <c r="CP105" s="244"/>
      <c r="CQ105" s="244"/>
      <c r="CR105" s="244"/>
      <c r="CS105" s="244"/>
      <c r="CT105" s="244"/>
      <c r="CU105" s="244"/>
      <c r="CV105" s="244"/>
      <c r="CW105" s="244"/>
      <c r="CX105" s="244"/>
      <c r="CY105" s="244"/>
      <c r="CZ105" s="244"/>
      <c r="DA105" s="244"/>
      <c r="DB105" s="244"/>
      <c r="DC105" s="244"/>
      <c r="DD105" s="244"/>
      <c r="DE105" s="244"/>
      <c r="DF105" s="244"/>
      <c r="DG105" s="244"/>
      <c r="DH105" s="244"/>
      <c r="DI105" s="244"/>
      <c r="DJ105" s="244"/>
      <c r="DK105" s="244"/>
      <c r="DL105" s="244"/>
      <c r="DM105" s="244"/>
      <c r="DN105" s="244"/>
      <c r="DO105" s="244"/>
      <c r="DP105" s="244"/>
      <c r="DQ105" s="244"/>
      <c r="DR105" s="244"/>
      <c r="DS105" s="244"/>
      <c r="DT105" s="247" t="str">
        <f t="shared" si="15"/>
        <v>Viktoria Persson</v>
      </c>
      <c r="DV105" s="229">
        <v>0</v>
      </c>
      <c r="DW105" s="229">
        <v>0</v>
      </c>
      <c r="DX105" s="229">
        <v>0</v>
      </c>
      <c r="DY105" s="229">
        <v>0</v>
      </c>
      <c r="DZ105" s="229">
        <v>0</v>
      </c>
      <c r="EA105" s="229">
        <v>0</v>
      </c>
      <c r="EB105" s="229">
        <v>0</v>
      </c>
      <c r="EC105" s="229">
        <v>0</v>
      </c>
      <c r="ED105" s="229">
        <v>0</v>
      </c>
      <c r="EE105" s="229">
        <v>0</v>
      </c>
      <c r="EF105" s="229">
        <v>0</v>
      </c>
      <c r="EG105" s="229">
        <v>0</v>
      </c>
      <c r="EH105" s="229">
        <v>0</v>
      </c>
      <c r="EI105" s="229">
        <v>0</v>
      </c>
      <c r="EJ105" s="229">
        <v>0</v>
      </c>
      <c r="EK105" s="229">
        <v>0</v>
      </c>
      <c r="EL105" s="229">
        <v>0</v>
      </c>
      <c r="EM105" s="229">
        <v>0</v>
      </c>
      <c r="EN105" s="229">
        <v>0</v>
      </c>
      <c r="EO105" s="229">
        <v>0</v>
      </c>
    </row>
    <row r="106" spans="1:145">
      <c r="A106" s="241" t="s">
        <v>1082</v>
      </c>
      <c r="B106" s="242" t="s">
        <v>1083</v>
      </c>
      <c r="C106" s="237">
        <f t="shared" si="13"/>
        <v>0</v>
      </c>
      <c r="D106" s="243">
        <f t="shared" si="14"/>
        <v>0</v>
      </c>
      <c r="E106" s="244"/>
      <c r="F106" s="245" t="s">
        <v>849</v>
      </c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/>
      <c r="AY106" s="244"/>
      <c r="AZ106" s="244"/>
      <c r="BA106" s="244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44"/>
      <c r="CC106" s="244"/>
      <c r="CD106" s="244"/>
      <c r="CE106" s="244"/>
      <c r="CF106" s="244"/>
      <c r="CG106" s="244"/>
      <c r="CH106" s="244"/>
      <c r="CI106" s="244"/>
      <c r="CJ106" s="244"/>
      <c r="CK106" s="244"/>
      <c r="CL106" s="244"/>
      <c r="CM106" s="244"/>
      <c r="CN106" s="244"/>
      <c r="CO106" s="244"/>
      <c r="CP106" s="244"/>
      <c r="CQ106" s="244"/>
      <c r="CR106" s="244"/>
      <c r="CS106" s="244"/>
      <c r="CT106" s="244"/>
      <c r="CU106" s="244"/>
      <c r="CV106" s="244"/>
      <c r="CW106" s="244"/>
      <c r="CX106" s="244"/>
      <c r="CY106" s="244"/>
      <c r="CZ106" s="244"/>
      <c r="DA106" s="244"/>
      <c r="DB106" s="244"/>
      <c r="DC106" s="244"/>
      <c r="DD106" s="244"/>
      <c r="DE106" s="244"/>
      <c r="DF106" s="244"/>
      <c r="DG106" s="244"/>
      <c r="DH106" s="244"/>
      <c r="DI106" s="244"/>
      <c r="DJ106" s="244"/>
      <c r="DK106" s="244"/>
      <c r="DL106" s="244"/>
      <c r="DM106" s="244"/>
      <c r="DN106" s="244"/>
      <c r="DO106" s="244"/>
      <c r="DP106" s="244"/>
      <c r="DQ106" s="244"/>
      <c r="DR106" s="244"/>
      <c r="DS106" s="244"/>
      <c r="DT106" s="247" t="str">
        <f t="shared" si="15"/>
        <v>Emilia Sund</v>
      </c>
      <c r="DV106" s="229">
        <v>0</v>
      </c>
      <c r="DW106" s="229">
        <v>0</v>
      </c>
      <c r="DX106" s="229">
        <v>0</v>
      </c>
      <c r="DY106" s="229">
        <v>0</v>
      </c>
      <c r="DZ106" s="229">
        <v>0</v>
      </c>
      <c r="EA106" s="229">
        <v>0</v>
      </c>
      <c r="EB106" s="229">
        <v>0</v>
      </c>
      <c r="EC106" s="229">
        <v>0</v>
      </c>
      <c r="ED106" s="229">
        <v>0</v>
      </c>
      <c r="EE106" s="229">
        <v>0</v>
      </c>
      <c r="EF106" s="229">
        <v>0</v>
      </c>
      <c r="EG106" s="229">
        <v>0</v>
      </c>
      <c r="EH106" s="229">
        <v>0</v>
      </c>
      <c r="EI106" s="229">
        <v>0</v>
      </c>
      <c r="EJ106" s="229">
        <v>0</v>
      </c>
      <c r="EK106" s="229">
        <v>0</v>
      </c>
      <c r="EL106" s="229">
        <v>0</v>
      </c>
      <c r="EM106" s="229">
        <v>0</v>
      </c>
      <c r="EN106" s="229">
        <v>0</v>
      </c>
      <c r="EO106" s="229">
        <v>0</v>
      </c>
    </row>
    <row r="107" spans="1:145">
      <c r="A107" s="241" t="s">
        <v>1084</v>
      </c>
      <c r="B107" s="242" t="s">
        <v>1083</v>
      </c>
      <c r="C107" s="237">
        <f t="shared" si="13"/>
        <v>0</v>
      </c>
      <c r="D107" s="243">
        <f t="shared" si="14"/>
        <v>0</v>
      </c>
      <c r="E107" s="244"/>
      <c r="F107" s="245" t="s">
        <v>849</v>
      </c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44"/>
      <c r="DJ107" s="244"/>
      <c r="DK107" s="244"/>
      <c r="DL107" s="244"/>
      <c r="DM107" s="244"/>
      <c r="DN107" s="244"/>
      <c r="DO107" s="244"/>
      <c r="DP107" s="244"/>
      <c r="DQ107" s="244"/>
      <c r="DR107" s="244"/>
      <c r="DS107" s="244"/>
      <c r="DT107" s="247" t="str">
        <f t="shared" si="15"/>
        <v>Isabell Sund</v>
      </c>
      <c r="DV107" s="229">
        <v>0</v>
      </c>
      <c r="DW107" s="229">
        <v>0</v>
      </c>
      <c r="DX107" s="229">
        <v>0</v>
      </c>
      <c r="DY107" s="229">
        <v>0</v>
      </c>
      <c r="DZ107" s="229">
        <v>0</v>
      </c>
      <c r="EA107" s="229">
        <v>0</v>
      </c>
      <c r="EB107" s="229">
        <v>0</v>
      </c>
      <c r="EC107" s="229">
        <v>0</v>
      </c>
      <c r="ED107" s="229">
        <v>0</v>
      </c>
      <c r="EE107" s="229">
        <v>0</v>
      </c>
      <c r="EF107" s="229">
        <v>0</v>
      </c>
      <c r="EG107" s="229">
        <v>0</v>
      </c>
      <c r="EH107" s="229">
        <v>0</v>
      </c>
      <c r="EI107" s="229">
        <v>0</v>
      </c>
      <c r="EJ107" s="229">
        <v>0</v>
      </c>
      <c r="EK107" s="229">
        <v>0</v>
      </c>
      <c r="EL107" s="229">
        <v>0</v>
      </c>
      <c r="EM107" s="229">
        <v>0</v>
      </c>
      <c r="EN107" s="229">
        <v>0</v>
      </c>
      <c r="EO107" s="229">
        <v>0</v>
      </c>
    </row>
    <row r="108" spans="1:145">
      <c r="A108" s="241"/>
      <c r="B108" s="242"/>
      <c r="C108" s="237">
        <f t="shared" si="13"/>
        <v>0</v>
      </c>
      <c r="D108" s="243">
        <f t="shared" si="14"/>
        <v>0</v>
      </c>
      <c r="E108" s="244"/>
      <c r="F108" s="245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244"/>
      <c r="CU108" s="244"/>
      <c r="CV108" s="244"/>
      <c r="CW108" s="244"/>
      <c r="CX108" s="244"/>
      <c r="CY108" s="244"/>
      <c r="CZ108" s="244"/>
      <c r="DA108" s="244"/>
      <c r="DB108" s="244"/>
      <c r="DC108" s="244"/>
      <c r="DD108" s="244"/>
      <c r="DE108" s="244"/>
      <c r="DF108" s="244"/>
      <c r="DG108" s="244"/>
      <c r="DH108" s="244"/>
      <c r="DI108" s="244"/>
      <c r="DJ108" s="244"/>
      <c r="DK108" s="244"/>
      <c r="DL108" s="244"/>
      <c r="DM108" s="244"/>
      <c r="DN108" s="244"/>
      <c r="DO108" s="244"/>
      <c r="DP108" s="244"/>
      <c r="DQ108" s="244"/>
      <c r="DR108" s="244"/>
      <c r="DS108" s="244"/>
      <c r="DT108" s="247" t="str">
        <f t="shared" si="15"/>
        <v xml:space="preserve"> </v>
      </c>
      <c r="DV108" s="229">
        <v>0</v>
      </c>
      <c r="DW108" s="229">
        <v>0</v>
      </c>
      <c r="DX108" s="229">
        <v>0</v>
      </c>
      <c r="DY108" s="229">
        <v>0</v>
      </c>
      <c r="DZ108" s="229">
        <v>0</v>
      </c>
      <c r="EA108" s="229">
        <v>0</v>
      </c>
      <c r="EB108" s="229">
        <v>0</v>
      </c>
      <c r="EC108" s="229">
        <v>0</v>
      </c>
      <c r="ED108" s="229">
        <v>0</v>
      </c>
      <c r="EE108" s="229">
        <v>0</v>
      </c>
      <c r="EF108" s="229">
        <v>0</v>
      </c>
      <c r="EG108" s="229">
        <v>0</v>
      </c>
      <c r="EH108" s="229">
        <v>0</v>
      </c>
      <c r="EI108" s="229">
        <v>0</v>
      </c>
      <c r="EJ108" s="229">
        <v>0</v>
      </c>
      <c r="EK108" s="229">
        <v>0</v>
      </c>
      <c r="EL108" s="229">
        <v>0</v>
      </c>
      <c r="EM108" s="229">
        <v>0</v>
      </c>
      <c r="EN108" s="229">
        <v>0</v>
      </c>
      <c r="EO108" s="229">
        <v>0</v>
      </c>
    </row>
    <row r="109" spans="1:145">
      <c r="A109" s="241"/>
      <c r="B109" s="242"/>
      <c r="C109" s="237">
        <f t="shared" si="13"/>
        <v>0</v>
      </c>
      <c r="D109" s="243">
        <f t="shared" si="14"/>
        <v>0</v>
      </c>
      <c r="E109" s="244"/>
      <c r="F109" s="245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44"/>
      <c r="CC109" s="244"/>
      <c r="CD109" s="244"/>
      <c r="CE109" s="244"/>
      <c r="CF109" s="244"/>
      <c r="CG109" s="244"/>
      <c r="CH109" s="244"/>
      <c r="CI109" s="244"/>
      <c r="CJ109" s="244"/>
      <c r="CK109" s="244"/>
      <c r="CL109" s="244"/>
      <c r="CM109" s="244"/>
      <c r="CN109" s="244"/>
      <c r="CO109" s="244"/>
      <c r="CP109" s="244"/>
      <c r="CQ109" s="244"/>
      <c r="CR109" s="244"/>
      <c r="CS109" s="244"/>
      <c r="CT109" s="244"/>
      <c r="CU109" s="244"/>
      <c r="CV109" s="244"/>
      <c r="CW109" s="244"/>
      <c r="CX109" s="244"/>
      <c r="CY109" s="244"/>
      <c r="CZ109" s="244"/>
      <c r="DA109" s="244"/>
      <c r="DB109" s="244"/>
      <c r="DC109" s="244"/>
      <c r="DD109" s="244"/>
      <c r="DE109" s="244"/>
      <c r="DF109" s="244"/>
      <c r="DG109" s="244"/>
      <c r="DH109" s="244"/>
      <c r="DI109" s="244"/>
      <c r="DJ109" s="244"/>
      <c r="DK109" s="244"/>
      <c r="DL109" s="244"/>
      <c r="DM109" s="244"/>
      <c r="DN109" s="244"/>
      <c r="DO109" s="244"/>
      <c r="DP109" s="244"/>
      <c r="DQ109" s="244"/>
      <c r="DR109" s="244"/>
      <c r="DS109" s="244"/>
      <c r="DT109" s="247" t="str">
        <f t="shared" si="15"/>
        <v xml:space="preserve"> </v>
      </c>
      <c r="DV109" s="229">
        <v>0</v>
      </c>
      <c r="DW109" s="229">
        <v>0</v>
      </c>
      <c r="DX109" s="229">
        <v>0</v>
      </c>
      <c r="DY109" s="229">
        <v>0</v>
      </c>
      <c r="DZ109" s="229">
        <v>0</v>
      </c>
      <c r="EA109" s="229">
        <v>0</v>
      </c>
      <c r="EB109" s="229">
        <v>0</v>
      </c>
      <c r="EC109" s="229">
        <v>0</v>
      </c>
      <c r="ED109" s="229">
        <v>0</v>
      </c>
      <c r="EE109" s="229">
        <v>0</v>
      </c>
      <c r="EF109" s="229">
        <v>0</v>
      </c>
      <c r="EG109" s="229">
        <v>0</v>
      </c>
      <c r="EH109" s="229">
        <v>0</v>
      </c>
      <c r="EI109" s="229">
        <v>0</v>
      </c>
      <c r="EJ109" s="229">
        <v>0</v>
      </c>
      <c r="EK109" s="229">
        <v>0</v>
      </c>
      <c r="EL109" s="229">
        <v>0</v>
      </c>
      <c r="EM109" s="229">
        <v>0</v>
      </c>
      <c r="EN109" s="229">
        <v>0</v>
      </c>
      <c r="EO109" s="229">
        <v>0</v>
      </c>
    </row>
    <row r="110" spans="1:145">
      <c r="A110" s="241"/>
      <c r="B110" s="242"/>
      <c r="C110" s="237">
        <f t="shared" si="13"/>
        <v>0</v>
      </c>
      <c r="D110" s="243">
        <f t="shared" si="14"/>
        <v>0</v>
      </c>
      <c r="E110" s="244"/>
      <c r="F110" s="245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244"/>
      <c r="CU110" s="244"/>
      <c r="CV110" s="244"/>
      <c r="CW110" s="244"/>
      <c r="CX110" s="244"/>
      <c r="CY110" s="244"/>
      <c r="CZ110" s="244"/>
      <c r="DA110" s="244"/>
      <c r="DB110" s="244"/>
      <c r="DC110" s="244"/>
      <c r="DD110" s="244"/>
      <c r="DE110" s="244"/>
      <c r="DF110" s="244"/>
      <c r="DG110" s="244"/>
      <c r="DH110" s="244"/>
      <c r="DI110" s="244"/>
      <c r="DJ110" s="244"/>
      <c r="DK110" s="244"/>
      <c r="DL110" s="244"/>
      <c r="DM110" s="244"/>
      <c r="DN110" s="244"/>
      <c r="DO110" s="244"/>
      <c r="DP110" s="244"/>
      <c r="DQ110" s="244"/>
      <c r="DR110" s="244"/>
      <c r="DS110" s="244"/>
      <c r="DT110" s="247" t="str">
        <f t="shared" si="15"/>
        <v xml:space="preserve"> </v>
      </c>
      <c r="DV110" s="229">
        <v>0</v>
      </c>
      <c r="DW110" s="229">
        <v>0</v>
      </c>
      <c r="DX110" s="229">
        <v>0</v>
      </c>
      <c r="DY110" s="229">
        <v>0</v>
      </c>
      <c r="DZ110" s="229">
        <v>0</v>
      </c>
      <c r="EA110" s="229">
        <v>0</v>
      </c>
      <c r="EB110" s="229">
        <v>0</v>
      </c>
      <c r="EC110" s="229">
        <v>0</v>
      </c>
      <c r="ED110" s="229">
        <v>0</v>
      </c>
      <c r="EE110" s="229">
        <v>0</v>
      </c>
      <c r="EF110" s="229">
        <v>0</v>
      </c>
      <c r="EG110" s="229">
        <v>0</v>
      </c>
      <c r="EH110" s="229">
        <v>0</v>
      </c>
      <c r="EI110" s="229">
        <v>0</v>
      </c>
      <c r="EJ110" s="229">
        <v>0</v>
      </c>
      <c r="EK110" s="229">
        <v>0</v>
      </c>
      <c r="EL110" s="229">
        <v>0</v>
      </c>
      <c r="EM110" s="229">
        <v>0</v>
      </c>
      <c r="EN110" s="229">
        <v>0</v>
      </c>
      <c r="EO110" s="229">
        <v>0</v>
      </c>
    </row>
    <row r="111" spans="1:145">
      <c r="A111" s="241"/>
      <c r="B111" s="242"/>
      <c r="C111" s="237">
        <f t="shared" si="13"/>
        <v>0</v>
      </c>
      <c r="D111" s="243">
        <f t="shared" si="14"/>
        <v>0</v>
      </c>
      <c r="E111" s="244"/>
      <c r="F111" s="245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7" t="str">
        <f t="shared" si="15"/>
        <v xml:space="preserve"> </v>
      </c>
      <c r="DV111" s="229">
        <v>0</v>
      </c>
      <c r="DW111" s="229">
        <v>0</v>
      </c>
      <c r="DX111" s="229">
        <v>0</v>
      </c>
      <c r="DY111" s="229">
        <v>0</v>
      </c>
      <c r="DZ111" s="229">
        <v>0</v>
      </c>
      <c r="EA111" s="229">
        <v>0</v>
      </c>
      <c r="EB111" s="229">
        <v>0</v>
      </c>
      <c r="EC111" s="229">
        <v>0</v>
      </c>
      <c r="ED111" s="229">
        <v>0</v>
      </c>
      <c r="EE111" s="229">
        <v>0</v>
      </c>
      <c r="EF111" s="229">
        <v>0</v>
      </c>
      <c r="EG111" s="229">
        <v>0</v>
      </c>
      <c r="EH111" s="229">
        <v>0</v>
      </c>
      <c r="EI111" s="229">
        <v>0</v>
      </c>
      <c r="EJ111" s="229">
        <v>0</v>
      </c>
      <c r="EK111" s="229">
        <v>0</v>
      </c>
      <c r="EL111" s="229">
        <v>0</v>
      </c>
      <c r="EM111" s="229">
        <v>0</v>
      </c>
      <c r="EN111" s="229">
        <v>0</v>
      </c>
      <c r="EO111" s="229">
        <v>0</v>
      </c>
    </row>
    <row r="112" spans="1:145">
      <c r="A112" s="241"/>
      <c r="B112" s="242"/>
      <c r="C112" s="237">
        <f t="shared" si="13"/>
        <v>0</v>
      </c>
      <c r="D112" s="243">
        <f t="shared" si="14"/>
        <v>0</v>
      </c>
      <c r="E112" s="244"/>
      <c r="F112" s="245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7" t="str">
        <f t="shared" si="15"/>
        <v xml:space="preserve"> </v>
      </c>
      <c r="DV112" s="229">
        <v>0</v>
      </c>
      <c r="DW112" s="229">
        <v>0</v>
      </c>
      <c r="DX112" s="229">
        <v>0</v>
      </c>
      <c r="DY112" s="229">
        <v>0</v>
      </c>
      <c r="DZ112" s="229">
        <v>0</v>
      </c>
      <c r="EA112" s="229">
        <v>0</v>
      </c>
      <c r="EB112" s="229">
        <v>0</v>
      </c>
      <c r="EC112" s="229">
        <v>0</v>
      </c>
      <c r="ED112" s="229">
        <v>0</v>
      </c>
      <c r="EE112" s="229">
        <v>0</v>
      </c>
      <c r="EF112" s="229">
        <v>0</v>
      </c>
      <c r="EG112" s="229">
        <v>0</v>
      </c>
      <c r="EH112" s="229">
        <v>0</v>
      </c>
      <c r="EI112" s="229">
        <v>0</v>
      </c>
      <c r="EJ112" s="229">
        <v>0</v>
      </c>
      <c r="EK112" s="229">
        <v>0</v>
      </c>
      <c r="EL112" s="229">
        <v>0</v>
      </c>
      <c r="EM112" s="229">
        <v>0</v>
      </c>
      <c r="EN112" s="229">
        <v>0</v>
      </c>
      <c r="EO112" s="229">
        <v>0</v>
      </c>
    </row>
    <row r="113" spans="1:145">
      <c r="A113" s="241"/>
      <c r="B113" s="242"/>
      <c r="C113" s="237">
        <f t="shared" si="13"/>
        <v>0</v>
      </c>
      <c r="D113" s="243">
        <f t="shared" si="14"/>
        <v>0</v>
      </c>
      <c r="E113" s="244"/>
      <c r="F113" s="245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7" t="str">
        <f t="shared" si="15"/>
        <v xml:space="preserve"> </v>
      </c>
      <c r="DV113" s="229">
        <v>0</v>
      </c>
      <c r="DW113" s="229">
        <v>0</v>
      </c>
      <c r="DX113" s="229">
        <v>0</v>
      </c>
      <c r="DY113" s="229">
        <v>0</v>
      </c>
      <c r="DZ113" s="229">
        <v>0</v>
      </c>
      <c r="EA113" s="229">
        <v>0</v>
      </c>
      <c r="EB113" s="229">
        <v>0</v>
      </c>
      <c r="EC113" s="229">
        <v>0</v>
      </c>
      <c r="ED113" s="229">
        <v>0</v>
      </c>
      <c r="EE113" s="229">
        <v>0</v>
      </c>
      <c r="EF113" s="229">
        <v>0</v>
      </c>
      <c r="EG113" s="229">
        <v>0</v>
      </c>
      <c r="EH113" s="229">
        <v>0</v>
      </c>
      <c r="EI113" s="229">
        <v>0</v>
      </c>
      <c r="EJ113" s="229">
        <v>0</v>
      </c>
      <c r="EK113" s="229">
        <v>0</v>
      </c>
      <c r="EL113" s="229">
        <v>0</v>
      </c>
      <c r="EM113" s="229">
        <v>0</v>
      </c>
      <c r="EN113" s="229">
        <v>0</v>
      </c>
      <c r="EO113" s="229">
        <v>0</v>
      </c>
    </row>
    <row r="114" spans="1:145">
      <c r="A114" s="241"/>
      <c r="B114" s="242"/>
      <c r="C114" s="237">
        <f t="shared" si="13"/>
        <v>0</v>
      </c>
      <c r="D114" s="243">
        <f t="shared" si="14"/>
        <v>0</v>
      </c>
      <c r="E114" s="244"/>
      <c r="F114" s="245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7" t="str">
        <f t="shared" si="15"/>
        <v xml:space="preserve"> </v>
      </c>
      <c r="DV114" s="229">
        <v>0</v>
      </c>
      <c r="DW114" s="229">
        <v>0</v>
      </c>
      <c r="DX114" s="229">
        <v>0</v>
      </c>
      <c r="DY114" s="229">
        <v>0</v>
      </c>
      <c r="DZ114" s="229">
        <v>0</v>
      </c>
      <c r="EA114" s="229">
        <v>0</v>
      </c>
      <c r="EB114" s="229">
        <v>0</v>
      </c>
      <c r="EC114" s="229">
        <v>0</v>
      </c>
      <c r="ED114" s="229">
        <v>0</v>
      </c>
      <c r="EE114" s="229">
        <v>0</v>
      </c>
      <c r="EF114" s="229">
        <v>0</v>
      </c>
      <c r="EG114" s="229">
        <v>0</v>
      </c>
      <c r="EH114" s="229">
        <v>0</v>
      </c>
      <c r="EI114" s="229">
        <v>0</v>
      </c>
      <c r="EJ114" s="229">
        <v>0</v>
      </c>
      <c r="EK114" s="229">
        <v>0</v>
      </c>
      <c r="EL114" s="229">
        <v>0</v>
      </c>
      <c r="EM114" s="229">
        <v>0</v>
      </c>
      <c r="EN114" s="229">
        <v>0</v>
      </c>
      <c r="EO114" s="229">
        <v>0</v>
      </c>
    </row>
    <row r="115" spans="1:145">
      <c r="A115" s="241"/>
      <c r="B115" s="242"/>
      <c r="C115" s="237">
        <f t="shared" si="13"/>
        <v>0</v>
      </c>
      <c r="D115" s="243">
        <f t="shared" si="14"/>
        <v>0</v>
      </c>
      <c r="E115" s="250"/>
      <c r="F115" s="245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7" t="str">
        <f t="shared" si="15"/>
        <v xml:space="preserve"> </v>
      </c>
      <c r="DV115" s="229">
        <v>0</v>
      </c>
      <c r="DW115" s="229">
        <v>0</v>
      </c>
      <c r="DX115" s="229">
        <v>0</v>
      </c>
      <c r="DY115" s="229">
        <v>0</v>
      </c>
      <c r="DZ115" s="229">
        <v>0</v>
      </c>
      <c r="EA115" s="229">
        <v>0</v>
      </c>
      <c r="EB115" s="229">
        <v>0</v>
      </c>
      <c r="EC115" s="229">
        <v>0</v>
      </c>
      <c r="ED115" s="229">
        <v>0</v>
      </c>
      <c r="EE115" s="229">
        <v>0</v>
      </c>
      <c r="EF115" s="229">
        <v>0</v>
      </c>
      <c r="EG115" s="229">
        <v>0</v>
      </c>
      <c r="EH115" s="229">
        <v>0</v>
      </c>
      <c r="EI115" s="229">
        <v>0</v>
      </c>
      <c r="EJ115" s="229">
        <v>0</v>
      </c>
      <c r="EK115" s="229">
        <v>0</v>
      </c>
      <c r="EL115" s="229">
        <v>0</v>
      </c>
      <c r="EM115" s="229">
        <v>0</v>
      </c>
      <c r="EN115" s="229">
        <v>0</v>
      </c>
      <c r="EO115" s="229">
        <v>0</v>
      </c>
    </row>
    <row r="116" spans="1:145">
      <c r="A116" s="241"/>
      <c r="B116" s="242"/>
      <c r="C116" s="237">
        <f t="shared" si="13"/>
        <v>0</v>
      </c>
      <c r="D116" s="243">
        <f t="shared" si="14"/>
        <v>0</v>
      </c>
      <c r="E116" s="250"/>
      <c r="F116" s="245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  <c r="AG116" s="250"/>
      <c r="AH116" s="250"/>
      <c r="AI116" s="250"/>
      <c r="AJ116" s="250"/>
      <c r="AK116" s="250"/>
      <c r="AL116" s="250"/>
      <c r="AM116" s="250"/>
      <c r="AN116" s="250"/>
      <c r="AO116" s="250"/>
      <c r="AP116" s="250"/>
      <c r="AQ116" s="250"/>
      <c r="AR116" s="250"/>
      <c r="AS116" s="250"/>
      <c r="AT116" s="250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7" t="str">
        <f t="shared" si="15"/>
        <v xml:space="preserve"> </v>
      </c>
      <c r="DV116" s="229">
        <v>0</v>
      </c>
      <c r="DW116" s="229">
        <v>0</v>
      </c>
      <c r="DX116" s="229">
        <v>0</v>
      </c>
      <c r="DY116" s="229">
        <v>0</v>
      </c>
      <c r="DZ116" s="229">
        <v>0</v>
      </c>
      <c r="EA116" s="229">
        <v>0</v>
      </c>
      <c r="EB116" s="229">
        <v>0</v>
      </c>
      <c r="EC116" s="229">
        <v>0</v>
      </c>
      <c r="ED116" s="229">
        <v>0</v>
      </c>
      <c r="EE116" s="229">
        <v>0</v>
      </c>
      <c r="EF116" s="229">
        <v>0</v>
      </c>
      <c r="EG116" s="229">
        <v>0</v>
      </c>
      <c r="EH116" s="229">
        <v>0</v>
      </c>
      <c r="EI116" s="229">
        <v>0</v>
      </c>
      <c r="EJ116" s="229">
        <v>0</v>
      </c>
      <c r="EK116" s="229">
        <v>0</v>
      </c>
      <c r="EL116" s="229">
        <v>0</v>
      </c>
      <c r="EM116" s="229">
        <v>0</v>
      </c>
      <c r="EN116" s="229">
        <v>0</v>
      </c>
      <c r="EO116" s="229">
        <v>0</v>
      </c>
    </row>
    <row r="117" spans="1:145">
      <c r="A117" s="241"/>
      <c r="B117" s="242"/>
      <c r="C117" s="237">
        <f t="shared" si="13"/>
        <v>0</v>
      </c>
      <c r="D117" s="243">
        <f t="shared" si="14"/>
        <v>0</v>
      </c>
      <c r="E117" s="244"/>
      <c r="F117" s="245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7" t="str">
        <f t="shared" si="15"/>
        <v xml:space="preserve"> </v>
      </c>
      <c r="DV117" s="229">
        <v>0</v>
      </c>
      <c r="DW117" s="229">
        <v>0</v>
      </c>
      <c r="DX117" s="229">
        <v>0</v>
      </c>
      <c r="DY117" s="229">
        <v>0</v>
      </c>
      <c r="DZ117" s="229">
        <v>0</v>
      </c>
      <c r="EA117" s="229">
        <v>0</v>
      </c>
      <c r="EB117" s="229">
        <v>0</v>
      </c>
      <c r="EC117" s="229">
        <v>0</v>
      </c>
      <c r="ED117" s="229">
        <v>0</v>
      </c>
      <c r="EE117" s="229">
        <v>0</v>
      </c>
      <c r="EF117" s="229">
        <v>0</v>
      </c>
      <c r="EG117" s="229">
        <v>0</v>
      </c>
      <c r="EH117" s="229">
        <v>0</v>
      </c>
      <c r="EI117" s="229">
        <v>0</v>
      </c>
      <c r="EJ117" s="229">
        <v>0</v>
      </c>
      <c r="EK117" s="229">
        <v>0</v>
      </c>
      <c r="EL117" s="229">
        <v>0</v>
      </c>
      <c r="EM117" s="229">
        <v>0</v>
      </c>
      <c r="EN117" s="229">
        <v>0</v>
      </c>
      <c r="EO117" s="229">
        <v>0</v>
      </c>
    </row>
    <row r="118" spans="1:145">
      <c r="A118" s="241"/>
      <c r="B118" s="242"/>
      <c r="C118" s="237">
        <f t="shared" si="13"/>
        <v>0</v>
      </c>
      <c r="D118" s="243">
        <f t="shared" si="14"/>
        <v>0</v>
      </c>
      <c r="E118" s="244"/>
      <c r="F118" s="245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7" t="str">
        <f t="shared" si="15"/>
        <v xml:space="preserve"> </v>
      </c>
      <c r="DV118" s="229">
        <v>0</v>
      </c>
      <c r="DW118" s="229">
        <v>0</v>
      </c>
      <c r="DX118" s="229">
        <v>0</v>
      </c>
      <c r="DY118" s="229">
        <v>0</v>
      </c>
      <c r="DZ118" s="229">
        <v>0</v>
      </c>
      <c r="EA118" s="229">
        <v>0</v>
      </c>
      <c r="EB118" s="229">
        <v>0</v>
      </c>
      <c r="EC118" s="229">
        <v>0</v>
      </c>
      <c r="ED118" s="229">
        <v>0</v>
      </c>
      <c r="EE118" s="229">
        <v>0</v>
      </c>
      <c r="EF118" s="229">
        <v>0</v>
      </c>
      <c r="EG118" s="229">
        <v>0</v>
      </c>
      <c r="EH118" s="229">
        <v>0</v>
      </c>
      <c r="EI118" s="229">
        <v>0</v>
      </c>
      <c r="EJ118" s="229">
        <v>0</v>
      </c>
      <c r="EK118" s="229">
        <v>0</v>
      </c>
      <c r="EL118" s="229">
        <v>0</v>
      </c>
      <c r="EM118" s="229">
        <v>0</v>
      </c>
      <c r="EN118" s="229">
        <v>0</v>
      </c>
      <c r="EO118" s="229">
        <v>0</v>
      </c>
    </row>
    <row r="119" spans="1:145">
      <c r="A119" s="241"/>
      <c r="B119" s="242"/>
      <c r="C119" s="237">
        <f t="shared" si="13"/>
        <v>0</v>
      </c>
      <c r="D119" s="243">
        <f t="shared" si="14"/>
        <v>0</v>
      </c>
      <c r="E119" s="244"/>
      <c r="F119" s="245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4"/>
      <c r="AR119" s="244"/>
      <c r="AS119" s="244"/>
      <c r="AT119" s="244"/>
      <c r="AU119" s="244"/>
      <c r="AV119" s="244"/>
      <c r="AW119" s="244"/>
      <c r="AX119" s="244"/>
      <c r="AY119" s="244"/>
      <c r="AZ119" s="244"/>
      <c r="BA119" s="244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44"/>
      <c r="CC119" s="244"/>
      <c r="CD119" s="244"/>
      <c r="CE119" s="244"/>
      <c r="CF119" s="244"/>
      <c r="CG119" s="244"/>
      <c r="CH119" s="244"/>
      <c r="CI119" s="244"/>
      <c r="CJ119" s="244"/>
      <c r="CK119" s="244"/>
      <c r="CL119" s="244"/>
      <c r="CM119" s="244"/>
      <c r="CN119" s="244"/>
      <c r="CO119" s="244"/>
      <c r="CP119" s="244"/>
      <c r="CQ119" s="244"/>
      <c r="CR119" s="244"/>
      <c r="CS119" s="244"/>
      <c r="CT119" s="244"/>
      <c r="CU119" s="244"/>
      <c r="CV119" s="244"/>
      <c r="CW119" s="244"/>
      <c r="CX119" s="244"/>
      <c r="CY119" s="244"/>
      <c r="CZ119" s="244"/>
      <c r="DA119" s="244"/>
      <c r="DB119" s="244"/>
      <c r="DC119" s="244"/>
      <c r="DD119" s="244"/>
      <c r="DE119" s="244"/>
      <c r="DF119" s="244"/>
      <c r="DG119" s="244"/>
      <c r="DH119" s="244"/>
      <c r="DI119" s="244"/>
      <c r="DJ119" s="244"/>
      <c r="DK119" s="244"/>
      <c r="DL119" s="244"/>
      <c r="DM119" s="244"/>
      <c r="DN119" s="244"/>
      <c r="DO119" s="244"/>
      <c r="DP119" s="244"/>
      <c r="DQ119" s="244"/>
      <c r="DR119" s="244"/>
      <c r="DS119" s="244"/>
      <c r="DT119" s="247" t="str">
        <f t="shared" si="15"/>
        <v xml:space="preserve"> </v>
      </c>
      <c r="DV119" s="229">
        <v>0</v>
      </c>
      <c r="DW119" s="229">
        <v>0</v>
      </c>
      <c r="DX119" s="229">
        <v>0</v>
      </c>
      <c r="DY119" s="229">
        <v>0</v>
      </c>
      <c r="DZ119" s="229">
        <v>0</v>
      </c>
      <c r="EA119" s="229">
        <v>0</v>
      </c>
      <c r="EB119" s="229">
        <v>0</v>
      </c>
      <c r="EC119" s="229">
        <v>0</v>
      </c>
      <c r="ED119" s="229">
        <v>0</v>
      </c>
      <c r="EE119" s="229">
        <v>0</v>
      </c>
      <c r="EF119" s="229">
        <v>0</v>
      </c>
      <c r="EG119" s="229">
        <v>0</v>
      </c>
      <c r="EH119" s="229">
        <v>0</v>
      </c>
      <c r="EI119" s="229">
        <v>0</v>
      </c>
      <c r="EJ119" s="229">
        <v>0</v>
      </c>
      <c r="EK119" s="229">
        <v>0</v>
      </c>
      <c r="EL119" s="229">
        <v>0</v>
      </c>
      <c r="EM119" s="229">
        <v>0</v>
      </c>
      <c r="EN119" s="229">
        <v>0</v>
      </c>
      <c r="EO119" s="229">
        <v>0</v>
      </c>
    </row>
    <row r="120" spans="1:145">
      <c r="A120" s="241"/>
      <c r="B120" s="242"/>
      <c r="C120" s="237">
        <f t="shared" si="13"/>
        <v>0</v>
      </c>
      <c r="D120" s="243">
        <f t="shared" si="14"/>
        <v>0</v>
      </c>
      <c r="E120" s="250"/>
      <c r="F120" s="245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  <c r="AP120" s="250"/>
      <c r="AQ120" s="250"/>
      <c r="AR120" s="250"/>
      <c r="AS120" s="250"/>
      <c r="AT120" s="250"/>
      <c r="AU120" s="250"/>
      <c r="AV120" s="250"/>
      <c r="AW120" s="250"/>
      <c r="AX120" s="250"/>
      <c r="AY120" s="250"/>
      <c r="AZ120" s="250"/>
      <c r="BA120" s="250"/>
      <c r="BB120" s="250"/>
      <c r="BC120" s="250"/>
      <c r="BD120" s="250"/>
      <c r="BE120" s="250"/>
      <c r="BF120" s="250"/>
      <c r="BG120" s="250"/>
      <c r="BH120" s="250"/>
      <c r="BI120" s="250"/>
      <c r="BJ120" s="250"/>
      <c r="BK120" s="250"/>
      <c r="BL120" s="250"/>
      <c r="BM120" s="250"/>
      <c r="BN120" s="250"/>
      <c r="BO120" s="250"/>
      <c r="BP120" s="250"/>
      <c r="BQ120" s="250"/>
      <c r="BR120" s="250"/>
      <c r="BS120" s="250"/>
      <c r="BT120" s="250"/>
      <c r="BU120" s="250"/>
      <c r="BV120" s="250"/>
      <c r="BW120" s="250"/>
      <c r="BX120" s="250"/>
      <c r="BY120" s="250"/>
      <c r="BZ120" s="250"/>
      <c r="CA120" s="250"/>
      <c r="CB120" s="250"/>
      <c r="CC120" s="250"/>
      <c r="CD120" s="250"/>
      <c r="CE120" s="250"/>
      <c r="CF120" s="250"/>
      <c r="CG120" s="250"/>
      <c r="CH120" s="250"/>
      <c r="CI120" s="250"/>
      <c r="CJ120" s="250"/>
      <c r="CK120" s="250"/>
      <c r="CL120" s="250"/>
      <c r="CM120" s="250"/>
      <c r="CN120" s="250"/>
      <c r="CO120" s="250"/>
      <c r="CP120" s="250"/>
      <c r="CQ120" s="250"/>
      <c r="CR120" s="250"/>
      <c r="CS120" s="250"/>
      <c r="CT120" s="250"/>
      <c r="CU120" s="250"/>
      <c r="CV120" s="250"/>
      <c r="CW120" s="250"/>
      <c r="CX120" s="250"/>
      <c r="CY120" s="250"/>
      <c r="CZ120" s="250"/>
      <c r="DA120" s="250"/>
      <c r="DB120" s="250"/>
      <c r="DC120" s="250"/>
      <c r="DD120" s="250"/>
      <c r="DE120" s="250"/>
      <c r="DF120" s="250"/>
      <c r="DG120" s="250"/>
      <c r="DH120" s="250"/>
      <c r="DI120" s="250"/>
      <c r="DJ120" s="250"/>
      <c r="DK120" s="250"/>
      <c r="DL120" s="250"/>
      <c r="DM120" s="250"/>
      <c r="DN120" s="250"/>
      <c r="DO120" s="250"/>
      <c r="DP120" s="250"/>
      <c r="DQ120" s="250"/>
      <c r="DR120" s="250"/>
      <c r="DS120" s="250"/>
      <c r="DT120" s="247" t="str">
        <f t="shared" si="15"/>
        <v xml:space="preserve"> </v>
      </c>
      <c r="DV120" s="229">
        <v>0</v>
      </c>
      <c r="DW120" s="229">
        <v>0</v>
      </c>
      <c r="DX120" s="229">
        <v>0</v>
      </c>
      <c r="DY120" s="229">
        <v>0</v>
      </c>
      <c r="DZ120" s="229">
        <v>0</v>
      </c>
      <c r="EA120" s="229">
        <v>0</v>
      </c>
      <c r="EB120" s="229">
        <v>0</v>
      </c>
      <c r="EC120" s="229">
        <v>0</v>
      </c>
      <c r="ED120" s="229">
        <v>0</v>
      </c>
      <c r="EE120" s="229">
        <v>0</v>
      </c>
      <c r="EF120" s="229">
        <v>0</v>
      </c>
      <c r="EG120" s="229">
        <v>0</v>
      </c>
      <c r="EH120" s="229">
        <v>0</v>
      </c>
      <c r="EI120" s="229">
        <v>0</v>
      </c>
      <c r="EJ120" s="229">
        <v>0</v>
      </c>
      <c r="EK120" s="229">
        <v>0</v>
      </c>
      <c r="EL120" s="229">
        <v>0</v>
      </c>
      <c r="EM120" s="229">
        <v>0</v>
      </c>
      <c r="EN120" s="229">
        <v>0</v>
      </c>
      <c r="EO120" s="229">
        <v>0</v>
      </c>
    </row>
    <row r="121" spans="1:145">
      <c r="A121" s="241"/>
      <c r="B121" s="242"/>
      <c r="C121" s="237">
        <f t="shared" si="13"/>
        <v>0</v>
      </c>
      <c r="D121" s="243">
        <f t="shared" si="14"/>
        <v>0</v>
      </c>
      <c r="E121" s="244"/>
      <c r="F121" s="245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  <c r="AV121" s="244"/>
      <c r="AW121" s="244"/>
      <c r="AX121" s="244"/>
      <c r="AY121" s="244"/>
      <c r="AZ121" s="244"/>
      <c r="BA121" s="244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7" t="str">
        <f t="shared" si="15"/>
        <v xml:space="preserve"> </v>
      </c>
      <c r="DV121" s="229">
        <v>0</v>
      </c>
      <c r="DW121" s="229">
        <v>0</v>
      </c>
      <c r="DX121" s="229">
        <v>0</v>
      </c>
      <c r="DY121" s="229">
        <v>0</v>
      </c>
      <c r="DZ121" s="229">
        <v>0</v>
      </c>
      <c r="EA121" s="229">
        <v>0</v>
      </c>
      <c r="EB121" s="229">
        <v>0</v>
      </c>
      <c r="EC121" s="229">
        <v>0</v>
      </c>
      <c r="ED121" s="229">
        <v>0</v>
      </c>
      <c r="EE121" s="229">
        <v>0</v>
      </c>
      <c r="EF121" s="229">
        <v>0</v>
      </c>
      <c r="EG121" s="229">
        <v>0</v>
      </c>
      <c r="EH121" s="229">
        <v>0</v>
      </c>
      <c r="EI121" s="229">
        <v>0</v>
      </c>
      <c r="EJ121" s="229">
        <v>0</v>
      </c>
      <c r="EK121" s="229">
        <v>0</v>
      </c>
      <c r="EL121" s="229">
        <v>0</v>
      </c>
      <c r="EM121" s="229">
        <v>0</v>
      </c>
      <c r="EN121" s="229">
        <v>0</v>
      </c>
      <c r="EO121" s="229">
        <v>0</v>
      </c>
    </row>
    <row r="122" spans="1:145">
      <c r="A122" s="241"/>
      <c r="B122" s="242"/>
      <c r="C122" s="237">
        <f t="shared" si="13"/>
        <v>0</v>
      </c>
      <c r="D122" s="243">
        <f t="shared" si="14"/>
        <v>0</v>
      </c>
      <c r="E122" s="244"/>
      <c r="F122" s="245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  <c r="AO122" s="244"/>
      <c r="AP122" s="244"/>
      <c r="AQ122" s="244"/>
      <c r="AR122" s="244"/>
      <c r="AS122" s="244"/>
      <c r="AT122" s="244"/>
      <c r="AU122" s="244"/>
      <c r="AV122" s="244"/>
      <c r="AW122" s="244"/>
      <c r="AX122" s="244"/>
      <c r="AY122" s="244"/>
      <c r="AZ122" s="244"/>
      <c r="BA122" s="244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44"/>
      <c r="CC122" s="244"/>
      <c r="CD122" s="244"/>
      <c r="CE122" s="244"/>
      <c r="CF122" s="244"/>
      <c r="CG122" s="244"/>
      <c r="CH122" s="244"/>
      <c r="CI122" s="244"/>
      <c r="CJ122" s="244"/>
      <c r="CK122" s="244"/>
      <c r="CL122" s="244"/>
      <c r="CM122" s="244"/>
      <c r="CN122" s="244"/>
      <c r="CO122" s="244"/>
      <c r="CP122" s="244"/>
      <c r="CQ122" s="244"/>
      <c r="CR122" s="244"/>
      <c r="CS122" s="244"/>
      <c r="CT122" s="244"/>
      <c r="CU122" s="244"/>
      <c r="CV122" s="244"/>
      <c r="CW122" s="244"/>
      <c r="CX122" s="244"/>
      <c r="CY122" s="244"/>
      <c r="CZ122" s="244"/>
      <c r="DA122" s="244"/>
      <c r="DB122" s="244"/>
      <c r="DC122" s="244"/>
      <c r="DD122" s="244"/>
      <c r="DE122" s="244"/>
      <c r="DF122" s="244"/>
      <c r="DG122" s="244"/>
      <c r="DH122" s="244"/>
      <c r="DI122" s="244"/>
      <c r="DJ122" s="244"/>
      <c r="DK122" s="244"/>
      <c r="DL122" s="244"/>
      <c r="DM122" s="244"/>
      <c r="DN122" s="244"/>
      <c r="DO122" s="244"/>
      <c r="DP122" s="244"/>
      <c r="DQ122" s="244"/>
      <c r="DR122" s="244"/>
      <c r="DS122" s="244"/>
      <c r="DT122" s="247" t="str">
        <f t="shared" si="15"/>
        <v xml:space="preserve"> </v>
      </c>
      <c r="DV122" s="229">
        <v>0</v>
      </c>
      <c r="DW122" s="229">
        <v>0</v>
      </c>
      <c r="DX122" s="229">
        <v>0</v>
      </c>
      <c r="DY122" s="229">
        <v>0</v>
      </c>
      <c r="DZ122" s="229">
        <v>0</v>
      </c>
      <c r="EA122" s="229">
        <v>0</v>
      </c>
      <c r="EB122" s="229">
        <v>0</v>
      </c>
      <c r="EC122" s="229">
        <v>0</v>
      </c>
      <c r="ED122" s="229">
        <v>0</v>
      </c>
      <c r="EE122" s="229">
        <v>0</v>
      </c>
      <c r="EF122" s="229">
        <v>0</v>
      </c>
      <c r="EG122" s="229">
        <v>0</v>
      </c>
      <c r="EH122" s="229">
        <v>0</v>
      </c>
      <c r="EI122" s="229">
        <v>0</v>
      </c>
      <c r="EJ122" s="229">
        <v>0</v>
      </c>
      <c r="EK122" s="229">
        <v>0</v>
      </c>
      <c r="EL122" s="229">
        <v>0</v>
      </c>
      <c r="EM122" s="229">
        <v>0</v>
      </c>
      <c r="EN122" s="229">
        <v>0</v>
      </c>
      <c r="EO122" s="229">
        <v>0</v>
      </c>
    </row>
    <row r="123" spans="1:145">
      <c r="A123" s="241"/>
      <c r="B123" s="242"/>
      <c r="C123" s="237">
        <f t="shared" si="13"/>
        <v>0</v>
      </c>
      <c r="D123" s="243">
        <f t="shared" si="14"/>
        <v>0</v>
      </c>
      <c r="E123" s="244"/>
      <c r="F123" s="245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4"/>
      <c r="AM123" s="244"/>
      <c r="AN123" s="244"/>
      <c r="AO123" s="244"/>
      <c r="AP123" s="244"/>
      <c r="AQ123" s="244"/>
      <c r="AR123" s="244"/>
      <c r="AS123" s="244"/>
      <c r="AT123" s="244"/>
      <c r="AU123" s="244"/>
      <c r="AV123" s="244"/>
      <c r="AW123" s="244"/>
      <c r="AX123" s="244"/>
      <c r="AY123" s="244"/>
      <c r="AZ123" s="244"/>
      <c r="BA123" s="244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44"/>
      <c r="CC123" s="244"/>
      <c r="CD123" s="244"/>
      <c r="CE123" s="244"/>
      <c r="CF123" s="244"/>
      <c r="CG123" s="244"/>
      <c r="CH123" s="244"/>
      <c r="CI123" s="244"/>
      <c r="CJ123" s="244"/>
      <c r="CK123" s="244"/>
      <c r="CL123" s="244"/>
      <c r="CM123" s="244"/>
      <c r="CN123" s="244"/>
      <c r="CO123" s="244"/>
      <c r="CP123" s="244"/>
      <c r="CQ123" s="244"/>
      <c r="CR123" s="244"/>
      <c r="CS123" s="244"/>
      <c r="CT123" s="244"/>
      <c r="CU123" s="244"/>
      <c r="CV123" s="244"/>
      <c r="CW123" s="244"/>
      <c r="CX123" s="244"/>
      <c r="CY123" s="244"/>
      <c r="CZ123" s="244"/>
      <c r="DA123" s="244"/>
      <c r="DB123" s="244"/>
      <c r="DC123" s="244"/>
      <c r="DD123" s="244"/>
      <c r="DE123" s="244"/>
      <c r="DF123" s="244"/>
      <c r="DG123" s="244"/>
      <c r="DH123" s="244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7" t="str">
        <f t="shared" si="15"/>
        <v xml:space="preserve"> </v>
      </c>
      <c r="DV123" s="229">
        <v>0</v>
      </c>
      <c r="DW123" s="229">
        <v>0</v>
      </c>
      <c r="DX123" s="229">
        <v>0</v>
      </c>
      <c r="DY123" s="229">
        <v>0</v>
      </c>
      <c r="DZ123" s="229">
        <v>0</v>
      </c>
      <c r="EA123" s="229">
        <v>0</v>
      </c>
      <c r="EB123" s="229">
        <v>0</v>
      </c>
      <c r="EC123" s="229">
        <v>0</v>
      </c>
      <c r="ED123" s="229">
        <v>0</v>
      </c>
      <c r="EE123" s="229">
        <v>0</v>
      </c>
      <c r="EF123" s="229">
        <v>0</v>
      </c>
      <c r="EG123" s="229">
        <v>0</v>
      </c>
      <c r="EH123" s="229">
        <v>0</v>
      </c>
      <c r="EI123" s="229">
        <v>0</v>
      </c>
      <c r="EJ123" s="229">
        <v>0</v>
      </c>
      <c r="EK123" s="229">
        <v>0</v>
      </c>
      <c r="EL123" s="229">
        <v>0</v>
      </c>
      <c r="EM123" s="229">
        <v>0</v>
      </c>
      <c r="EN123" s="229">
        <v>0</v>
      </c>
      <c r="EO123" s="229">
        <v>0</v>
      </c>
    </row>
    <row r="124" spans="1:145">
      <c r="A124" s="241"/>
      <c r="B124" s="242"/>
      <c r="C124" s="237">
        <f t="shared" si="13"/>
        <v>0</v>
      </c>
      <c r="D124" s="243">
        <f t="shared" si="14"/>
        <v>0</v>
      </c>
      <c r="E124" s="250"/>
      <c r="F124" s="245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  <c r="AT124" s="250"/>
      <c r="AU124" s="250"/>
      <c r="AV124" s="250"/>
      <c r="AW124" s="250"/>
      <c r="AX124" s="250"/>
      <c r="AY124" s="250"/>
      <c r="AZ124" s="250"/>
      <c r="BA124" s="250"/>
      <c r="BB124" s="250"/>
      <c r="BC124" s="250"/>
      <c r="BD124" s="250"/>
      <c r="BE124" s="250"/>
      <c r="BF124" s="250"/>
      <c r="BG124" s="250"/>
      <c r="BH124" s="250"/>
      <c r="BI124" s="250"/>
      <c r="BJ124" s="250"/>
      <c r="BK124" s="250"/>
      <c r="BL124" s="250"/>
      <c r="BM124" s="250"/>
      <c r="BN124" s="250"/>
      <c r="BO124" s="250"/>
      <c r="BP124" s="250"/>
      <c r="BQ124" s="250"/>
      <c r="BR124" s="250"/>
      <c r="BS124" s="250"/>
      <c r="BT124" s="250"/>
      <c r="BU124" s="250"/>
      <c r="BV124" s="250"/>
      <c r="BW124" s="250"/>
      <c r="BX124" s="250"/>
      <c r="BY124" s="250"/>
      <c r="BZ124" s="250"/>
      <c r="CA124" s="250"/>
      <c r="CB124" s="250"/>
      <c r="CC124" s="250"/>
      <c r="CD124" s="250"/>
      <c r="CE124" s="250"/>
      <c r="CF124" s="250"/>
      <c r="CG124" s="250"/>
      <c r="CH124" s="250"/>
      <c r="CI124" s="250"/>
      <c r="CJ124" s="250"/>
      <c r="CK124" s="250"/>
      <c r="CL124" s="250"/>
      <c r="CM124" s="250"/>
      <c r="CN124" s="250"/>
      <c r="CO124" s="250"/>
      <c r="CP124" s="250"/>
      <c r="CQ124" s="250"/>
      <c r="CR124" s="250"/>
      <c r="CS124" s="250"/>
      <c r="CT124" s="250"/>
      <c r="CU124" s="250"/>
      <c r="CV124" s="250"/>
      <c r="CW124" s="250"/>
      <c r="CX124" s="250"/>
      <c r="CY124" s="250"/>
      <c r="CZ124" s="250"/>
      <c r="DA124" s="250"/>
      <c r="DB124" s="250"/>
      <c r="DC124" s="250"/>
      <c r="DD124" s="250"/>
      <c r="DE124" s="250"/>
      <c r="DF124" s="250"/>
      <c r="DG124" s="250"/>
      <c r="DH124" s="250"/>
      <c r="DI124" s="250"/>
      <c r="DJ124" s="250"/>
      <c r="DK124" s="250"/>
      <c r="DL124" s="250"/>
      <c r="DM124" s="250"/>
      <c r="DN124" s="250"/>
      <c r="DO124" s="250"/>
      <c r="DP124" s="250"/>
      <c r="DQ124" s="250"/>
      <c r="DR124" s="250"/>
      <c r="DS124" s="250"/>
      <c r="DT124" s="247" t="str">
        <f t="shared" si="15"/>
        <v xml:space="preserve"> </v>
      </c>
      <c r="DV124" s="229">
        <v>0</v>
      </c>
      <c r="DW124" s="229">
        <v>0</v>
      </c>
      <c r="DX124" s="229">
        <v>0</v>
      </c>
      <c r="DY124" s="229">
        <v>0</v>
      </c>
      <c r="DZ124" s="229">
        <v>0</v>
      </c>
      <c r="EA124" s="229">
        <v>0</v>
      </c>
      <c r="EB124" s="229">
        <v>0</v>
      </c>
      <c r="EC124" s="229">
        <v>0</v>
      </c>
      <c r="ED124" s="229">
        <v>0</v>
      </c>
      <c r="EE124" s="229">
        <v>0</v>
      </c>
      <c r="EF124" s="229">
        <v>0</v>
      </c>
      <c r="EG124" s="229">
        <v>0</v>
      </c>
      <c r="EH124" s="229">
        <v>0</v>
      </c>
      <c r="EI124" s="229">
        <v>0</v>
      </c>
      <c r="EJ124" s="229">
        <v>0</v>
      </c>
      <c r="EK124" s="229">
        <v>0</v>
      </c>
      <c r="EL124" s="229">
        <v>0</v>
      </c>
      <c r="EM124" s="229">
        <v>0</v>
      </c>
      <c r="EN124" s="229">
        <v>0</v>
      </c>
      <c r="EO124" s="229">
        <v>0</v>
      </c>
    </row>
    <row r="125" spans="1:145">
      <c r="A125" s="241"/>
      <c r="B125" s="242"/>
      <c r="C125" s="237">
        <f t="shared" si="13"/>
        <v>0</v>
      </c>
      <c r="D125" s="243">
        <f t="shared" si="14"/>
        <v>0</v>
      </c>
      <c r="E125" s="244"/>
      <c r="F125" s="245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/>
      <c r="AP125" s="244"/>
      <c r="AQ125" s="244"/>
      <c r="AR125" s="244"/>
      <c r="AS125" s="244"/>
      <c r="AT125" s="244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7" t="str">
        <f t="shared" si="15"/>
        <v xml:space="preserve"> </v>
      </c>
      <c r="DV125" s="229">
        <v>0</v>
      </c>
      <c r="DW125" s="229">
        <v>0</v>
      </c>
      <c r="DX125" s="229">
        <v>0</v>
      </c>
      <c r="DY125" s="229">
        <v>0</v>
      </c>
      <c r="DZ125" s="229">
        <v>0</v>
      </c>
      <c r="EA125" s="229">
        <v>0</v>
      </c>
      <c r="EB125" s="229">
        <v>0</v>
      </c>
      <c r="EC125" s="229">
        <v>0</v>
      </c>
      <c r="ED125" s="229">
        <v>0</v>
      </c>
      <c r="EE125" s="229">
        <v>0</v>
      </c>
      <c r="EF125" s="229">
        <v>0</v>
      </c>
      <c r="EG125" s="229">
        <v>0</v>
      </c>
      <c r="EH125" s="229">
        <v>0</v>
      </c>
      <c r="EI125" s="229">
        <v>0</v>
      </c>
      <c r="EJ125" s="229">
        <v>0</v>
      </c>
      <c r="EK125" s="229">
        <v>0</v>
      </c>
      <c r="EL125" s="229">
        <v>0</v>
      </c>
      <c r="EM125" s="229">
        <v>0</v>
      </c>
      <c r="EN125" s="229">
        <v>0</v>
      </c>
      <c r="EO125" s="229">
        <v>0</v>
      </c>
    </row>
    <row r="126" spans="1:145">
      <c r="A126" s="241"/>
      <c r="B126" s="242"/>
      <c r="C126" s="237">
        <f t="shared" si="13"/>
        <v>0</v>
      </c>
      <c r="D126" s="243">
        <f t="shared" si="14"/>
        <v>0</v>
      </c>
      <c r="E126" s="244"/>
      <c r="F126" s="245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4"/>
      <c r="AM126" s="244"/>
      <c r="AN126" s="244"/>
      <c r="AO126" s="244"/>
      <c r="AP126" s="244"/>
      <c r="AQ126" s="244"/>
      <c r="AR126" s="244"/>
      <c r="AS126" s="244"/>
      <c r="AT126" s="244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7" t="str">
        <f t="shared" si="15"/>
        <v xml:space="preserve"> </v>
      </c>
      <c r="DV126" s="229">
        <v>0</v>
      </c>
      <c r="DW126" s="229">
        <v>0</v>
      </c>
      <c r="DX126" s="229">
        <v>0</v>
      </c>
      <c r="DY126" s="229">
        <v>0</v>
      </c>
      <c r="DZ126" s="229">
        <v>0</v>
      </c>
      <c r="EA126" s="229">
        <v>0</v>
      </c>
      <c r="EB126" s="229">
        <v>0</v>
      </c>
      <c r="EC126" s="229">
        <v>0</v>
      </c>
      <c r="ED126" s="229">
        <v>0</v>
      </c>
      <c r="EE126" s="229">
        <v>0</v>
      </c>
      <c r="EF126" s="229">
        <v>0</v>
      </c>
      <c r="EG126" s="229">
        <v>0</v>
      </c>
      <c r="EH126" s="229">
        <v>0</v>
      </c>
      <c r="EI126" s="229">
        <v>0</v>
      </c>
      <c r="EJ126" s="229">
        <v>0</v>
      </c>
      <c r="EK126" s="229">
        <v>0</v>
      </c>
      <c r="EL126" s="229">
        <v>0</v>
      </c>
      <c r="EM126" s="229">
        <v>0</v>
      </c>
      <c r="EN126" s="229">
        <v>0</v>
      </c>
      <c r="EO126" s="229">
        <v>0</v>
      </c>
    </row>
    <row r="127" spans="1:145">
      <c r="A127" s="241"/>
      <c r="B127" s="242"/>
      <c r="C127" s="237">
        <f t="shared" si="13"/>
        <v>0</v>
      </c>
      <c r="D127" s="243">
        <f t="shared" si="14"/>
        <v>0</v>
      </c>
      <c r="E127" s="244"/>
      <c r="F127" s="245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4"/>
      <c r="AM127" s="244"/>
      <c r="AN127" s="244"/>
      <c r="AO127" s="244"/>
      <c r="AP127" s="244"/>
      <c r="AQ127" s="244"/>
      <c r="AR127" s="244"/>
      <c r="AS127" s="244"/>
      <c r="AT127" s="244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7" t="str">
        <f t="shared" si="15"/>
        <v xml:space="preserve"> </v>
      </c>
      <c r="DV127" s="229">
        <v>0</v>
      </c>
      <c r="DW127" s="229">
        <v>0</v>
      </c>
      <c r="DX127" s="229">
        <v>0</v>
      </c>
      <c r="DY127" s="229">
        <v>0</v>
      </c>
      <c r="DZ127" s="229">
        <v>0</v>
      </c>
      <c r="EA127" s="229">
        <v>0</v>
      </c>
      <c r="EB127" s="229">
        <v>0</v>
      </c>
      <c r="EC127" s="229">
        <v>0</v>
      </c>
      <c r="ED127" s="229">
        <v>0</v>
      </c>
      <c r="EE127" s="229">
        <v>0</v>
      </c>
      <c r="EF127" s="229">
        <v>0</v>
      </c>
      <c r="EG127" s="229">
        <v>0</v>
      </c>
      <c r="EH127" s="229">
        <v>0</v>
      </c>
      <c r="EI127" s="229">
        <v>0</v>
      </c>
      <c r="EJ127" s="229">
        <v>0</v>
      </c>
      <c r="EK127" s="229">
        <v>0</v>
      </c>
      <c r="EL127" s="229">
        <v>0</v>
      </c>
      <c r="EM127" s="229">
        <v>0</v>
      </c>
      <c r="EN127" s="229">
        <v>0</v>
      </c>
      <c r="EO127" s="229">
        <v>0</v>
      </c>
    </row>
    <row r="128" spans="1:145">
      <c r="A128" s="241"/>
      <c r="B128" s="242"/>
      <c r="C128" s="237">
        <f t="shared" si="13"/>
        <v>0</v>
      </c>
      <c r="D128" s="243">
        <f t="shared" si="14"/>
        <v>0</v>
      </c>
      <c r="E128" s="250"/>
      <c r="F128" s="255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250"/>
      <c r="AZ128" s="250"/>
      <c r="BA128" s="250"/>
      <c r="BB128" s="250"/>
      <c r="BC128" s="250"/>
      <c r="BD128" s="250"/>
      <c r="BE128" s="250"/>
      <c r="BF128" s="250"/>
      <c r="BG128" s="250"/>
      <c r="BH128" s="250"/>
      <c r="BI128" s="250"/>
      <c r="BJ128" s="250"/>
      <c r="BK128" s="250"/>
      <c r="BL128" s="250"/>
      <c r="BM128" s="250"/>
      <c r="BN128" s="250"/>
      <c r="BO128" s="250"/>
      <c r="BP128" s="250"/>
      <c r="BQ128" s="250"/>
      <c r="BR128" s="250"/>
      <c r="BS128" s="250"/>
      <c r="BT128" s="250"/>
      <c r="BU128" s="250"/>
      <c r="BV128" s="250"/>
      <c r="BW128" s="250"/>
      <c r="BX128" s="250"/>
      <c r="BY128" s="250"/>
      <c r="BZ128" s="250"/>
      <c r="CA128" s="250"/>
      <c r="CB128" s="250"/>
      <c r="CC128" s="250"/>
      <c r="CD128" s="250"/>
      <c r="CE128" s="250"/>
      <c r="CF128" s="250"/>
      <c r="CG128" s="250"/>
      <c r="CH128" s="250"/>
      <c r="CI128" s="250"/>
      <c r="CJ128" s="250"/>
      <c r="CK128" s="250"/>
      <c r="CL128" s="250"/>
      <c r="CM128" s="250"/>
      <c r="CN128" s="250"/>
      <c r="CO128" s="250"/>
      <c r="CP128" s="250"/>
      <c r="CQ128" s="250"/>
      <c r="CR128" s="250"/>
      <c r="CS128" s="250"/>
      <c r="CT128" s="250"/>
      <c r="CU128" s="250"/>
      <c r="CV128" s="250"/>
      <c r="CW128" s="250"/>
      <c r="CX128" s="250"/>
      <c r="CY128" s="250"/>
      <c r="CZ128" s="250"/>
      <c r="DA128" s="250"/>
      <c r="DB128" s="250"/>
      <c r="DC128" s="250"/>
      <c r="DD128" s="250"/>
      <c r="DE128" s="250"/>
      <c r="DF128" s="250"/>
      <c r="DG128" s="250"/>
      <c r="DH128" s="250"/>
      <c r="DI128" s="250"/>
      <c r="DJ128" s="250"/>
      <c r="DK128" s="250"/>
      <c r="DL128" s="250"/>
      <c r="DM128" s="250"/>
      <c r="DN128" s="250"/>
      <c r="DO128" s="250"/>
      <c r="DP128" s="250"/>
      <c r="DQ128" s="250"/>
      <c r="DR128" s="250"/>
      <c r="DS128" s="250"/>
      <c r="DT128" s="247" t="str">
        <f t="shared" si="15"/>
        <v xml:space="preserve"> </v>
      </c>
      <c r="DV128" s="229">
        <v>0</v>
      </c>
      <c r="DW128" s="229">
        <v>0</v>
      </c>
      <c r="DX128" s="229">
        <v>0</v>
      </c>
      <c r="DY128" s="229">
        <v>0</v>
      </c>
      <c r="DZ128" s="229">
        <v>0</v>
      </c>
      <c r="EA128" s="229">
        <v>0</v>
      </c>
      <c r="EB128" s="229">
        <v>0</v>
      </c>
      <c r="EC128" s="229">
        <v>0</v>
      </c>
      <c r="ED128" s="229">
        <v>0</v>
      </c>
      <c r="EE128" s="229">
        <v>0</v>
      </c>
      <c r="EF128" s="229">
        <v>0</v>
      </c>
      <c r="EG128" s="229">
        <v>0</v>
      </c>
      <c r="EH128" s="229">
        <v>0</v>
      </c>
      <c r="EI128" s="229">
        <v>0</v>
      </c>
      <c r="EJ128" s="229">
        <v>0</v>
      </c>
      <c r="EK128" s="229">
        <v>0</v>
      </c>
      <c r="EL128" s="229">
        <v>0</v>
      </c>
      <c r="EM128" s="229">
        <v>0</v>
      </c>
      <c r="EN128" s="229">
        <v>0</v>
      </c>
      <c r="EO128" s="229">
        <v>0</v>
      </c>
    </row>
    <row r="129" spans="1:145" ht="13.5" thickBot="1">
      <c r="A129" s="256"/>
      <c r="B129" s="257"/>
      <c r="C129" s="258"/>
      <c r="D129" s="259"/>
      <c r="E129" s="260"/>
      <c r="F129" s="261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260"/>
      <c r="DR129" s="260"/>
      <c r="DS129" s="260"/>
      <c r="DT129" s="262" t="str">
        <f t="shared" si="15"/>
        <v xml:space="preserve"> </v>
      </c>
      <c r="DV129" s="229">
        <v>0</v>
      </c>
      <c r="DW129" s="229">
        <v>0</v>
      </c>
      <c r="DX129" s="229">
        <v>0</v>
      </c>
      <c r="DY129" s="229">
        <v>0</v>
      </c>
      <c r="DZ129" s="229">
        <v>0</v>
      </c>
      <c r="EA129" s="229">
        <v>0</v>
      </c>
      <c r="EB129" s="229">
        <v>0</v>
      </c>
      <c r="EC129" s="229">
        <v>0</v>
      </c>
      <c r="ED129" s="229">
        <v>0</v>
      </c>
      <c r="EE129" s="229">
        <v>0</v>
      </c>
      <c r="EF129" s="229">
        <v>0</v>
      </c>
      <c r="EG129" s="229">
        <v>0</v>
      </c>
      <c r="EH129" s="229">
        <v>0</v>
      </c>
      <c r="EI129" s="229">
        <v>0</v>
      </c>
      <c r="EJ129" s="229">
        <v>0</v>
      </c>
      <c r="EK129" s="229">
        <v>0</v>
      </c>
      <c r="EL129" s="229">
        <v>0</v>
      </c>
      <c r="EM129" s="229">
        <v>0</v>
      </c>
      <c r="EN129" s="229">
        <v>0</v>
      </c>
      <c r="EO129" s="229">
        <v>0</v>
      </c>
    </row>
  </sheetData>
  <mergeCells count="2">
    <mergeCell ref="A1:D1"/>
    <mergeCell ref="A2:C2"/>
  </mergeCells>
  <phoneticPr fontId="1" type="noConversion"/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6FABD-A8BF-4C66-9C1B-7F77C678A417}">
  <sheetPr>
    <pageSetUpPr fitToPage="1"/>
  </sheetPr>
  <dimension ref="A1:EV146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220" bestFit="1" customWidth="1"/>
    <col min="2" max="2" width="13.140625" style="221" customWidth="1"/>
    <col min="3" max="3" width="6.7109375" style="222" customWidth="1"/>
    <col min="4" max="4" width="7.7109375" style="222" customWidth="1"/>
    <col min="5" max="5" width="2.140625" style="223" customWidth="1"/>
    <col min="6" max="6" width="5.5703125" style="224" hidden="1" customWidth="1"/>
    <col min="7" max="7" width="1.7109375" style="223" hidden="1" customWidth="1"/>
    <col min="8" max="8" width="3.85546875" style="223" hidden="1" customWidth="1"/>
    <col min="9" max="130" width="3.85546875" style="223" customWidth="1"/>
    <col min="131" max="131" width="23.140625" style="223" customWidth="1"/>
    <col min="132" max="132" width="9.140625" style="186"/>
    <col min="133" max="152" width="2" style="186" bestFit="1" customWidth="1"/>
    <col min="153" max="16384" width="9.140625" style="186"/>
  </cols>
  <sheetData>
    <row r="1" spans="1:152" ht="39" customHeight="1">
      <c r="A1" s="381" t="s">
        <v>993</v>
      </c>
      <c r="B1" s="382"/>
      <c r="C1" s="382"/>
      <c r="D1" s="382"/>
      <c r="E1" s="182"/>
      <c r="F1" s="183"/>
      <c r="G1" s="184"/>
      <c r="H1" s="184"/>
      <c r="I1" s="184">
        <v>41259</v>
      </c>
      <c r="J1" s="184">
        <v>41252</v>
      </c>
      <c r="K1" s="184">
        <v>41245</v>
      </c>
      <c r="L1" s="184">
        <v>41238</v>
      </c>
      <c r="M1" s="184">
        <v>41231</v>
      </c>
      <c r="N1" s="184">
        <v>41224</v>
      </c>
      <c r="O1" s="184">
        <v>41223</v>
      </c>
      <c r="P1" s="184">
        <v>41222</v>
      </c>
      <c r="Q1" s="184">
        <v>41210</v>
      </c>
      <c r="R1" s="184">
        <v>41209</v>
      </c>
      <c r="S1" s="184">
        <v>41205</v>
      </c>
      <c r="T1" s="184">
        <v>41203</v>
      </c>
      <c r="U1" s="184">
        <v>41203</v>
      </c>
      <c r="V1" s="184">
        <v>41203</v>
      </c>
      <c r="W1" s="184">
        <v>41202</v>
      </c>
      <c r="X1" s="184">
        <v>41202</v>
      </c>
      <c r="Y1" s="184">
        <v>41196</v>
      </c>
      <c r="Z1" s="184">
        <v>41196</v>
      </c>
      <c r="AA1" s="184">
        <v>41195</v>
      </c>
      <c r="AB1" s="184">
        <v>41194</v>
      </c>
      <c r="AC1" s="184">
        <v>41189</v>
      </c>
      <c r="AD1" s="184">
        <v>41188</v>
      </c>
      <c r="AE1" s="184">
        <v>41182</v>
      </c>
      <c r="AF1" s="184">
        <v>41175</v>
      </c>
      <c r="AG1" s="184">
        <v>41168</v>
      </c>
      <c r="AH1" s="184">
        <v>41167</v>
      </c>
      <c r="AI1" s="184">
        <v>41166</v>
      </c>
      <c r="AJ1" s="184">
        <v>41161</v>
      </c>
      <c r="AK1" s="184">
        <v>41160</v>
      </c>
      <c r="AL1" s="184">
        <v>41154</v>
      </c>
      <c r="AM1" s="184">
        <v>41152</v>
      </c>
      <c r="AN1" s="184">
        <v>41147</v>
      </c>
      <c r="AO1" s="184">
        <v>41146</v>
      </c>
      <c r="AP1" s="184">
        <v>41146</v>
      </c>
      <c r="AQ1" s="184">
        <v>41146</v>
      </c>
      <c r="AR1" s="184">
        <v>41140</v>
      </c>
      <c r="AS1" s="184">
        <v>41139</v>
      </c>
      <c r="AT1" s="184">
        <v>41133</v>
      </c>
      <c r="AU1" s="184">
        <v>41133</v>
      </c>
      <c r="AV1" s="184">
        <v>41132</v>
      </c>
      <c r="AW1" s="184">
        <v>41132</v>
      </c>
      <c r="AX1" s="184">
        <v>41126</v>
      </c>
      <c r="AY1" s="184">
        <v>41125</v>
      </c>
      <c r="AZ1" s="184">
        <v>41124</v>
      </c>
      <c r="BA1" s="184">
        <v>41124</v>
      </c>
      <c r="BB1" s="184">
        <v>41117</v>
      </c>
      <c r="BC1" s="184">
        <v>41116</v>
      </c>
      <c r="BD1" s="184">
        <v>41114</v>
      </c>
      <c r="BE1" s="184">
        <v>41113</v>
      </c>
      <c r="BF1" s="184">
        <v>41112</v>
      </c>
      <c r="BG1" s="184">
        <v>41105</v>
      </c>
      <c r="BH1" s="184">
        <v>41104</v>
      </c>
      <c r="BI1" s="184">
        <v>41103</v>
      </c>
      <c r="BJ1" s="184">
        <v>41097</v>
      </c>
      <c r="BK1" s="184">
        <v>41095</v>
      </c>
      <c r="BL1" s="184">
        <v>41094</v>
      </c>
      <c r="BM1" s="184">
        <v>41092</v>
      </c>
      <c r="BN1" s="184">
        <v>41091</v>
      </c>
      <c r="BO1" s="184">
        <v>41090</v>
      </c>
      <c r="BP1" s="184">
        <v>41089</v>
      </c>
      <c r="BQ1" s="184">
        <v>41088</v>
      </c>
      <c r="BR1" s="184">
        <v>41087</v>
      </c>
      <c r="BS1" s="184">
        <v>41087</v>
      </c>
      <c r="BT1" s="184">
        <v>41086</v>
      </c>
      <c r="BU1" s="184">
        <v>41085</v>
      </c>
      <c r="BV1" s="184">
        <v>41084</v>
      </c>
      <c r="BW1" s="184">
        <v>41077</v>
      </c>
      <c r="BX1" s="184">
        <v>41076</v>
      </c>
      <c r="BY1" s="184">
        <v>41076</v>
      </c>
      <c r="BZ1" s="184">
        <v>41075</v>
      </c>
      <c r="CA1" s="184">
        <v>41073</v>
      </c>
      <c r="CB1" s="184">
        <v>41070</v>
      </c>
      <c r="CC1" s="184">
        <v>41070</v>
      </c>
      <c r="CD1" s="184">
        <v>41069</v>
      </c>
      <c r="CE1" s="184">
        <v>41069</v>
      </c>
      <c r="CF1" s="184">
        <v>41063</v>
      </c>
      <c r="CG1" s="184">
        <v>41062</v>
      </c>
      <c r="CH1" s="184">
        <v>41059</v>
      </c>
      <c r="CI1" s="184">
        <v>41057</v>
      </c>
      <c r="CJ1" s="184">
        <v>41056</v>
      </c>
      <c r="CK1" s="184">
        <v>41056</v>
      </c>
      <c r="CL1" s="184">
        <v>41055</v>
      </c>
      <c r="CM1" s="184">
        <v>41055</v>
      </c>
      <c r="CN1" s="184">
        <v>41054</v>
      </c>
      <c r="CO1" s="184">
        <v>41052</v>
      </c>
      <c r="CP1" s="184">
        <v>41052</v>
      </c>
      <c r="CQ1" s="184">
        <v>41050</v>
      </c>
      <c r="CR1" s="184">
        <v>41049</v>
      </c>
      <c r="CS1" s="184">
        <v>41048</v>
      </c>
      <c r="CT1" s="184">
        <v>41047</v>
      </c>
      <c r="CU1" s="184">
        <v>41047</v>
      </c>
      <c r="CV1" s="184">
        <v>41046</v>
      </c>
      <c r="CW1" s="184">
        <v>41042</v>
      </c>
      <c r="CX1" s="184">
        <v>41035</v>
      </c>
      <c r="CY1" s="184">
        <v>41034</v>
      </c>
      <c r="CZ1" s="184">
        <v>41030</v>
      </c>
      <c r="DA1" s="184">
        <v>41028</v>
      </c>
      <c r="DB1" s="184">
        <v>41028</v>
      </c>
      <c r="DC1" s="184">
        <v>41028</v>
      </c>
      <c r="DD1" s="184">
        <v>41027</v>
      </c>
      <c r="DE1" s="184">
        <v>41027</v>
      </c>
      <c r="DF1" s="184">
        <v>41021</v>
      </c>
      <c r="DG1" s="184">
        <v>41020</v>
      </c>
      <c r="DH1" s="184">
        <v>41014</v>
      </c>
      <c r="DI1" s="184">
        <v>41013</v>
      </c>
      <c r="DJ1" s="184">
        <v>41008</v>
      </c>
      <c r="DK1" s="184">
        <v>41007</v>
      </c>
      <c r="DL1" s="184">
        <v>41006</v>
      </c>
      <c r="DM1" s="184">
        <v>41005</v>
      </c>
      <c r="DN1" s="184">
        <v>41005</v>
      </c>
      <c r="DO1" s="184">
        <v>41000</v>
      </c>
      <c r="DP1" s="184">
        <v>41000</v>
      </c>
      <c r="DQ1" s="184">
        <v>40999</v>
      </c>
      <c r="DR1" s="184">
        <v>40998</v>
      </c>
      <c r="DS1" s="184">
        <v>40991</v>
      </c>
      <c r="DT1" s="184">
        <v>40986</v>
      </c>
      <c r="DU1" s="184">
        <v>40985</v>
      </c>
      <c r="DV1" s="184">
        <v>40979</v>
      </c>
      <c r="DW1" s="184">
        <v>40978</v>
      </c>
      <c r="DX1" s="184">
        <v>40972</v>
      </c>
      <c r="DY1" s="184">
        <v>40971</v>
      </c>
      <c r="DZ1" s="184">
        <v>40970</v>
      </c>
      <c r="EA1" s="185"/>
    </row>
    <row r="2" spans="1:152" ht="121.5" customHeight="1">
      <c r="A2" s="383" t="s">
        <v>889</v>
      </c>
      <c r="B2" s="384"/>
      <c r="C2" s="384"/>
      <c r="D2" s="187"/>
      <c r="E2" s="188"/>
      <c r="F2" s="188" t="s">
        <v>788</v>
      </c>
      <c r="G2" s="188"/>
      <c r="H2" s="188"/>
      <c r="I2" s="188" t="s">
        <v>994</v>
      </c>
      <c r="J2" s="188" t="s">
        <v>995</v>
      </c>
      <c r="K2" s="188" t="s">
        <v>996</v>
      </c>
      <c r="L2" s="188" t="s">
        <v>997</v>
      </c>
      <c r="M2" s="188" t="s">
        <v>891</v>
      </c>
      <c r="N2" s="188" t="s">
        <v>998</v>
      </c>
      <c r="O2" s="188" t="s">
        <v>893</v>
      </c>
      <c r="P2" s="188" t="s">
        <v>999</v>
      </c>
      <c r="Q2" s="188" t="s">
        <v>792</v>
      </c>
      <c r="R2" s="188" t="s">
        <v>793</v>
      </c>
      <c r="S2" s="188" t="s">
        <v>401</v>
      </c>
      <c r="T2" s="188" t="s">
        <v>9</v>
      </c>
      <c r="U2" s="188" t="s">
        <v>15</v>
      </c>
      <c r="V2" s="188" t="s">
        <v>1000</v>
      </c>
      <c r="W2" s="188" t="s">
        <v>1000</v>
      </c>
      <c r="X2" s="188" t="s">
        <v>1001</v>
      </c>
      <c r="Y2" s="188" t="s">
        <v>341</v>
      </c>
      <c r="Z2" s="188" t="s">
        <v>1002</v>
      </c>
      <c r="AA2" s="188" t="s">
        <v>1003</v>
      </c>
      <c r="AB2" s="188" t="s">
        <v>794</v>
      </c>
      <c r="AC2" s="188" t="s">
        <v>1004</v>
      </c>
      <c r="AD2" s="188" t="s">
        <v>251</v>
      </c>
      <c r="AE2" s="188" t="s">
        <v>18</v>
      </c>
      <c r="AF2" s="188" t="s">
        <v>215</v>
      </c>
      <c r="AG2" s="188" t="s">
        <v>19</v>
      </c>
      <c r="AH2" s="188" t="s">
        <v>906</v>
      </c>
      <c r="AI2" s="188" t="s">
        <v>907</v>
      </c>
      <c r="AJ2" s="188" t="s">
        <v>800</v>
      </c>
      <c r="AK2" s="188" t="s">
        <v>801</v>
      </c>
      <c r="AL2" s="188" t="s">
        <v>802</v>
      </c>
      <c r="AM2" s="188" t="s">
        <v>803</v>
      </c>
      <c r="AN2" s="188" t="s">
        <v>225</v>
      </c>
      <c r="AO2" s="188" t="s">
        <v>1005</v>
      </c>
      <c r="AP2" s="188" t="s">
        <v>1006</v>
      </c>
      <c r="AQ2" s="188" t="s">
        <v>1007</v>
      </c>
      <c r="AR2" s="188" t="s">
        <v>1008</v>
      </c>
      <c r="AS2" s="188" t="s">
        <v>1009</v>
      </c>
      <c r="AT2" s="188" t="s">
        <v>76</v>
      </c>
      <c r="AU2" s="188" t="s">
        <v>910</v>
      </c>
      <c r="AV2" s="188" t="s">
        <v>911</v>
      </c>
      <c r="AW2" s="188" t="s">
        <v>1010</v>
      </c>
      <c r="AX2" s="188" t="s">
        <v>1011</v>
      </c>
      <c r="AY2" s="188" t="s">
        <v>1012</v>
      </c>
      <c r="AZ2" s="188" t="s">
        <v>1013</v>
      </c>
      <c r="BA2" s="188" t="s">
        <v>1014</v>
      </c>
      <c r="BB2" s="188" t="s">
        <v>913</v>
      </c>
      <c r="BC2" s="188" t="s">
        <v>914</v>
      </c>
      <c r="BD2" s="188" t="s">
        <v>915</v>
      </c>
      <c r="BE2" s="188" t="s">
        <v>916</v>
      </c>
      <c r="BF2" s="188" t="s">
        <v>917</v>
      </c>
      <c r="BG2" s="188" t="s">
        <v>1015</v>
      </c>
      <c r="BH2" s="188" t="s">
        <v>1016</v>
      </c>
      <c r="BI2" s="188" t="s">
        <v>1017</v>
      </c>
      <c r="BJ2" s="188" t="s">
        <v>921</v>
      </c>
      <c r="BK2" s="188" t="s">
        <v>922</v>
      </c>
      <c r="BL2" s="188" t="s">
        <v>923</v>
      </c>
      <c r="BM2" s="188" t="s">
        <v>924</v>
      </c>
      <c r="BN2" s="188" t="s">
        <v>925</v>
      </c>
      <c r="BO2" s="188" t="s">
        <v>1018</v>
      </c>
      <c r="BP2" s="188" t="s">
        <v>1019</v>
      </c>
      <c r="BQ2" s="188" t="s">
        <v>1020</v>
      </c>
      <c r="BR2" s="188" t="s">
        <v>342</v>
      </c>
      <c r="BS2" s="188" t="s">
        <v>1021</v>
      </c>
      <c r="BT2" s="188" t="s">
        <v>1022</v>
      </c>
      <c r="BU2" s="188" t="s">
        <v>1023</v>
      </c>
      <c r="BV2" s="188" t="s">
        <v>1024</v>
      </c>
      <c r="BW2" s="188" t="s">
        <v>926</v>
      </c>
      <c r="BX2" s="188" t="s">
        <v>927</v>
      </c>
      <c r="BY2" s="188" t="s">
        <v>928</v>
      </c>
      <c r="BZ2" s="188" t="s">
        <v>929</v>
      </c>
      <c r="CA2" s="188" t="s">
        <v>1025</v>
      </c>
      <c r="CB2" s="188" t="s">
        <v>1026</v>
      </c>
      <c r="CC2" s="188" t="s">
        <v>1027</v>
      </c>
      <c r="CD2" s="188" t="s">
        <v>1028</v>
      </c>
      <c r="CE2" s="188" t="s">
        <v>1029</v>
      </c>
      <c r="CF2" s="188" t="s">
        <v>930</v>
      </c>
      <c r="CG2" s="188" t="s">
        <v>1030</v>
      </c>
      <c r="CH2" s="188" t="s">
        <v>1025</v>
      </c>
      <c r="CI2" s="188" t="s">
        <v>1031</v>
      </c>
      <c r="CJ2" s="188" t="s">
        <v>1032</v>
      </c>
      <c r="CK2" s="188" t="s">
        <v>1033</v>
      </c>
      <c r="CL2" s="188" t="s">
        <v>1032</v>
      </c>
      <c r="CM2" s="188" t="s">
        <v>1034</v>
      </c>
      <c r="CN2" s="188" t="s">
        <v>1035</v>
      </c>
      <c r="CO2" s="188" t="s">
        <v>1036</v>
      </c>
      <c r="CP2" s="188" t="s">
        <v>1025</v>
      </c>
      <c r="CQ2" s="188" t="s">
        <v>1037</v>
      </c>
      <c r="CR2" s="188" t="s">
        <v>1038</v>
      </c>
      <c r="CS2" s="188" t="s">
        <v>1039</v>
      </c>
      <c r="CT2" s="188" t="s">
        <v>1040</v>
      </c>
      <c r="CU2" s="188" t="s">
        <v>1041</v>
      </c>
      <c r="CV2" s="188" t="s">
        <v>1042</v>
      </c>
      <c r="CW2" s="188" t="s">
        <v>935</v>
      </c>
      <c r="CX2" s="188" t="s">
        <v>47</v>
      </c>
      <c r="CY2" s="188" t="s">
        <v>1043</v>
      </c>
      <c r="CZ2" s="188" t="s">
        <v>48</v>
      </c>
      <c r="DA2" s="188" t="s">
        <v>1044</v>
      </c>
      <c r="DB2" s="188" t="s">
        <v>1045</v>
      </c>
      <c r="DC2" s="188" t="s">
        <v>1046</v>
      </c>
      <c r="DD2" s="188" t="s">
        <v>1047</v>
      </c>
      <c r="DE2" s="188" t="s">
        <v>1048</v>
      </c>
      <c r="DF2" s="188" t="s">
        <v>1049</v>
      </c>
      <c r="DG2" s="188" t="s">
        <v>1050</v>
      </c>
      <c r="DH2" s="188" t="s">
        <v>436</v>
      </c>
      <c r="DI2" s="188" t="s">
        <v>379</v>
      </c>
      <c r="DJ2" s="188" t="s">
        <v>1051</v>
      </c>
      <c r="DK2" s="188" t="s">
        <v>1052</v>
      </c>
      <c r="DL2" s="188" t="s">
        <v>358</v>
      </c>
      <c r="DM2" s="188" t="s">
        <v>58</v>
      </c>
      <c r="DN2" s="188" t="s">
        <v>240</v>
      </c>
      <c r="DO2" s="188" t="s">
        <v>388</v>
      </c>
      <c r="DP2" s="188" t="s">
        <v>1053</v>
      </c>
      <c r="DQ2" s="188" t="s">
        <v>1054</v>
      </c>
      <c r="DR2" s="188" t="s">
        <v>1055</v>
      </c>
      <c r="DS2" s="188" t="s">
        <v>26</v>
      </c>
      <c r="DT2" s="188" t="s">
        <v>797</v>
      </c>
      <c r="DU2" s="188" t="s">
        <v>798</v>
      </c>
      <c r="DV2" s="188" t="s">
        <v>954</v>
      </c>
      <c r="DW2" s="188" t="s">
        <v>1056</v>
      </c>
      <c r="DX2" s="188" t="s">
        <v>955</v>
      </c>
      <c r="DY2" s="188" t="s">
        <v>956</v>
      </c>
      <c r="DZ2" s="189" t="s">
        <v>957</v>
      </c>
      <c r="EA2" s="190"/>
      <c r="EB2" s="191"/>
    </row>
    <row r="3" spans="1:152" ht="13.5" thickBot="1">
      <c r="A3" s="192"/>
      <c r="B3" s="193" t="s">
        <v>77</v>
      </c>
      <c r="C3" s="194">
        <f>SUM(G3:DZ3)</f>
        <v>1402</v>
      </c>
      <c r="D3" s="195" t="s">
        <v>78</v>
      </c>
      <c r="E3" s="196"/>
      <c r="F3" s="194">
        <f>COUNTIF(H3:DZ3,"&gt;0")</f>
        <v>122</v>
      </c>
      <c r="G3" s="196"/>
      <c r="H3" s="196">
        <f t="shared" ref="H3:AM3" si="0">COUNT(H4:H187)</f>
        <v>0</v>
      </c>
      <c r="I3" s="196">
        <f t="shared" si="0"/>
        <v>5</v>
      </c>
      <c r="J3" s="196">
        <f t="shared" si="0"/>
        <v>3</v>
      </c>
      <c r="K3" s="196">
        <f t="shared" si="0"/>
        <v>5</v>
      </c>
      <c r="L3" s="196">
        <f t="shared" si="0"/>
        <v>14</v>
      </c>
      <c r="M3" s="196">
        <f t="shared" si="0"/>
        <v>3</v>
      </c>
      <c r="N3" s="196">
        <f t="shared" si="0"/>
        <v>21</v>
      </c>
      <c r="O3" s="196">
        <f t="shared" si="0"/>
        <v>20</v>
      </c>
      <c r="P3" s="196">
        <f t="shared" si="0"/>
        <v>19</v>
      </c>
      <c r="Q3" s="196">
        <f t="shared" si="0"/>
        <v>5</v>
      </c>
      <c r="R3" s="196">
        <f t="shared" si="0"/>
        <v>5</v>
      </c>
      <c r="S3" s="196">
        <f t="shared" si="0"/>
        <v>1</v>
      </c>
      <c r="T3" s="196">
        <f t="shared" si="0"/>
        <v>4</v>
      </c>
      <c r="U3" s="196">
        <f t="shared" si="0"/>
        <v>17</v>
      </c>
      <c r="V3" s="196">
        <f t="shared" si="0"/>
        <v>1</v>
      </c>
      <c r="W3" s="196">
        <f t="shared" si="0"/>
        <v>1</v>
      </c>
      <c r="X3" s="196">
        <f t="shared" si="0"/>
        <v>18</v>
      </c>
      <c r="Y3" s="196">
        <f t="shared" si="0"/>
        <v>17</v>
      </c>
      <c r="Z3" s="196">
        <f t="shared" si="0"/>
        <v>1</v>
      </c>
      <c r="AA3" s="196">
        <f t="shared" si="0"/>
        <v>1</v>
      </c>
      <c r="AB3" s="196">
        <f t="shared" si="0"/>
        <v>9</v>
      </c>
      <c r="AC3" s="196">
        <f t="shared" si="0"/>
        <v>2</v>
      </c>
      <c r="AD3" s="196">
        <f t="shared" si="0"/>
        <v>15</v>
      </c>
      <c r="AE3" s="196">
        <f t="shared" si="0"/>
        <v>16</v>
      </c>
      <c r="AF3" s="196">
        <f t="shared" si="0"/>
        <v>48</v>
      </c>
      <c r="AG3" s="196">
        <f t="shared" si="0"/>
        <v>53</v>
      </c>
      <c r="AH3" s="196">
        <f t="shared" si="0"/>
        <v>1</v>
      </c>
      <c r="AI3" s="196">
        <f t="shared" si="0"/>
        <v>1</v>
      </c>
      <c r="AJ3" s="196">
        <f t="shared" si="0"/>
        <v>38</v>
      </c>
      <c r="AK3" s="196">
        <f t="shared" si="0"/>
        <v>35</v>
      </c>
      <c r="AL3" s="196">
        <f t="shared" si="0"/>
        <v>34</v>
      </c>
      <c r="AM3" s="196">
        <f t="shared" si="0"/>
        <v>8</v>
      </c>
      <c r="AN3" s="196">
        <f t="shared" ref="AN3:BS3" si="1">COUNT(AN4:AN187)</f>
        <v>18</v>
      </c>
      <c r="AO3" s="196">
        <f t="shared" si="1"/>
        <v>21</v>
      </c>
      <c r="AP3" s="196">
        <f t="shared" si="1"/>
        <v>2</v>
      </c>
      <c r="AQ3" s="196">
        <f t="shared" si="1"/>
        <v>28</v>
      </c>
      <c r="AR3" s="196">
        <f t="shared" si="1"/>
        <v>32</v>
      </c>
      <c r="AS3" s="196">
        <f t="shared" si="1"/>
        <v>23</v>
      </c>
      <c r="AT3" s="196">
        <f t="shared" si="1"/>
        <v>38</v>
      </c>
      <c r="AU3" s="196">
        <f t="shared" si="1"/>
        <v>1</v>
      </c>
      <c r="AV3" s="196">
        <f t="shared" si="1"/>
        <v>1</v>
      </c>
      <c r="AW3" s="196">
        <f t="shared" si="1"/>
        <v>2</v>
      </c>
      <c r="AX3" s="196">
        <f t="shared" si="1"/>
        <v>6</v>
      </c>
      <c r="AY3" s="196">
        <f t="shared" si="1"/>
        <v>6</v>
      </c>
      <c r="AZ3" s="196">
        <f t="shared" si="1"/>
        <v>2</v>
      </c>
      <c r="BA3" s="196">
        <f t="shared" si="1"/>
        <v>4</v>
      </c>
      <c r="BB3" s="196">
        <f t="shared" si="1"/>
        <v>41</v>
      </c>
      <c r="BC3" s="196">
        <f t="shared" si="1"/>
        <v>34</v>
      </c>
      <c r="BD3" s="196">
        <f t="shared" si="1"/>
        <v>41</v>
      </c>
      <c r="BE3" s="196">
        <f t="shared" si="1"/>
        <v>41</v>
      </c>
      <c r="BF3" s="196">
        <f t="shared" si="1"/>
        <v>38</v>
      </c>
      <c r="BG3" s="196">
        <f t="shared" si="1"/>
        <v>1</v>
      </c>
      <c r="BH3" s="196">
        <f t="shared" si="1"/>
        <v>1</v>
      </c>
      <c r="BI3" s="196">
        <f t="shared" si="1"/>
        <v>1</v>
      </c>
      <c r="BJ3" s="196">
        <f t="shared" si="1"/>
        <v>2</v>
      </c>
      <c r="BK3" s="196">
        <f t="shared" si="1"/>
        <v>2</v>
      </c>
      <c r="BL3" s="196">
        <f t="shared" si="1"/>
        <v>2</v>
      </c>
      <c r="BM3" s="196">
        <f t="shared" si="1"/>
        <v>2</v>
      </c>
      <c r="BN3" s="196">
        <f t="shared" si="1"/>
        <v>2</v>
      </c>
      <c r="BO3" s="196">
        <f t="shared" si="1"/>
        <v>1</v>
      </c>
      <c r="BP3" s="196">
        <f t="shared" si="1"/>
        <v>1</v>
      </c>
      <c r="BQ3" s="196">
        <f t="shared" si="1"/>
        <v>1</v>
      </c>
      <c r="BR3" s="196">
        <f t="shared" si="1"/>
        <v>1</v>
      </c>
      <c r="BS3" s="196">
        <f t="shared" si="1"/>
        <v>1</v>
      </c>
      <c r="BT3" s="196">
        <f t="shared" ref="BT3:CY3" si="2">COUNT(BT4:BT187)</f>
        <v>1</v>
      </c>
      <c r="BU3" s="196">
        <f t="shared" si="2"/>
        <v>1</v>
      </c>
      <c r="BV3" s="196">
        <f t="shared" si="2"/>
        <v>1</v>
      </c>
      <c r="BW3" s="196">
        <f t="shared" si="2"/>
        <v>7</v>
      </c>
      <c r="BX3" s="196">
        <f t="shared" si="2"/>
        <v>6</v>
      </c>
      <c r="BY3" s="196">
        <f t="shared" si="2"/>
        <v>7</v>
      </c>
      <c r="BZ3" s="196">
        <f t="shared" si="2"/>
        <v>8</v>
      </c>
      <c r="CA3" s="196">
        <f t="shared" si="2"/>
        <v>2</v>
      </c>
      <c r="CB3" s="196">
        <f t="shared" si="2"/>
        <v>1</v>
      </c>
      <c r="CC3" s="196">
        <f t="shared" si="2"/>
        <v>1</v>
      </c>
      <c r="CD3" s="196">
        <f t="shared" si="2"/>
        <v>1</v>
      </c>
      <c r="CE3" s="196">
        <f t="shared" si="2"/>
        <v>1</v>
      </c>
      <c r="CF3" s="196">
        <f t="shared" si="2"/>
        <v>18</v>
      </c>
      <c r="CG3" s="196">
        <f t="shared" si="2"/>
        <v>1</v>
      </c>
      <c r="CH3" s="196">
        <f t="shared" si="2"/>
        <v>2</v>
      </c>
      <c r="CI3" s="196">
        <f t="shared" si="2"/>
        <v>3</v>
      </c>
      <c r="CJ3" s="196">
        <f t="shared" si="2"/>
        <v>1</v>
      </c>
      <c r="CK3" s="196">
        <f t="shared" si="2"/>
        <v>4</v>
      </c>
      <c r="CL3" s="196">
        <f t="shared" si="2"/>
        <v>1</v>
      </c>
      <c r="CM3" s="196">
        <f t="shared" si="2"/>
        <v>4</v>
      </c>
      <c r="CN3" s="196">
        <f t="shared" si="2"/>
        <v>4</v>
      </c>
      <c r="CO3" s="196">
        <f t="shared" si="2"/>
        <v>1</v>
      </c>
      <c r="CP3" s="196">
        <f t="shared" si="2"/>
        <v>2</v>
      </c>
      <c r="CQ3" s="196">
        <f t="shared" si="2"/>
        <v>1</v>
      </c>
      <c r="CR3" s="196">
        <f t="shared" si="2"/>
        <v>5</v>
      </c>
      <c r="CS3" s="196">
        <f t="shared" si="2"/>
        <v>5</v>
      </c>
      <c r="CT3" s="196">
        <f t="shared" si="2"/>
        <v>1</v>
      </c>
      <c r="CU3" s="196">
        <f t="shared" si="2"/>
        <v>5</v>
      </c>
      <c r="CV3" s="196">
        <f t="shared" si="2"/>
        <v>5</v>
      </c>
      <c r="CW3" s="196">
        <f t="shared" si="2"/>
        <v>8</v>
      </c>
      <c r="CX3" s="196">
        <f t="shared" si="2"/>
        <v>3</v>
      </c>
      <c r="CY3" s="196">
        <f t="shared" si="2"/>
        <v>1</v>
      </c>
      <c r="CZ3" s="196">
        <f t="shared" ref="CZ3:DZ3" si="3">COUNT(CZ4:CZ187)</f>
        <v>1</v>
      </c>
      <c r="DA3" s="196">
        <f t="shared" si="3"/>
        <v>2</v>
      </c>
      <c r="DB3" s="196">
        <f t="shared" si="3"/>
        <v>1</v>
      </c>
      <c r="DC3" s="196">
        <f t="shared" si="3"/>
        <v>51</v>
      </c>
      <c r="DD3" s="196">
        <f t="shared" si="3"/>
        <v>1</v>
      </c>
      <c r="DE3" s="196">
        <f t="shared" si="3"/>
        <v>28</v>
      </c>
      <c r="DF3" s="196">
        <f t="shared" si="3"/>
        <v>8</v>
      </c>
      <c r="DG3" s="196">
        <f t="shared" si="3"/>
        <v>12</v>
      </c>
      <c r="DH3" s="196">
        <f t="shared" si="3"/>
        <v>34</v>
      </c>
      <c r="DI3" s="196">
        <f t="shared" si="3"/>
        <v>35</v>
      </c>
      <c r="DJ3" s="196">
        <f t="shared" si="3"/>
        <v>35</v>
      </c>
      <c r="DK3" s="196">
        <f t="shared" si="3"/>
        <v>10</v>
      </c>
      <c r="DL3" s="196">
        <f t="shared" si="3"/>
        <v>3</v>
      </c>
      <c r="DM3" s="196">
        <f t="shared" si="3"/>
        <v>14</v>
      </c>
      <c r="DN3" s="196">
        <f t="shared" si="3"/>
        <v>13</v>
      </c>
      <c r="DO3" s="196">
        <f t="shared" si="3"/>
        <v>18</v>
      </c>
      <c r="DP3" s="196">
        <f t="shared" si="3"/>
        <v>26</v>
      </c>
      <c r="DQ3" s="196">
        <f t="shared" si="3"/>
        <v>26</v>
      </c>
      <c r="DR3" s="196">
        <f t="shared" si="3"/>
        <v>7</v>
      </c>
      <c r="DS3" s="196">
        <f t="shared" si="3"/>
        <v>1</v>
      </c>
      <c r="DT3" s="196">
        <f t="shared" si="3"/>
        <v>33</v>
      </c>
      <c r="DU3" s="196">
        <f t="shared" si="3"/>
        <v>37</v>
      </c>
      <c r="DV3" s="196">
        <f t="shared" si="3"/>
        <v>1</v>
      </c>
      <c r="DW3" s="196">
        <f t="shared" si="3"/>
        <v>2</v>
      </c>
      <c r="DX3" s="196">
        <f t="shared" si="3"/>
        <v>26</v>
      </c>
      <c r="DY3" s="196">
        <f t="shared" si="3"/>
        <v>36</v>
      </c>
      <c r="DZ3" s="196">
        <f t="shared" si="3"/>
        <v>11</v>
      </c>
      <c r="EA3" s="197"/>
    </row>
    <row r="4" spans="1:152">
      <c r="A4" s="198"/>
      <c r="B4" s="199"/>
      <c r="C4" s="194"/>
      <c r="D4" s="200"/>
      <c r="E4" s="201"/>
      <c r="F4" s="202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3"/>
    </row>
    <row r="5" spans="1:152">
      <c r="A5" s="198" t="s">
        <v>83</v>
      </c>
      <c r="B5" s="199" t="s">
        <v>84</v>
      </c>
      <c r="C5" s="194">
        <f t="shared" ref="C5:C36" si="4">COUNT(E5:DZ5)</f>
        <v>50</v>
      </c>
      <c r="D5" s="200">
        <f t="shared" ref="D5:D36" si="5">LARGE(G5:GO5,1)+LARGE(G5:GO5,2)+LARGE(G5:GO5,3)+LARGE(G5:GO5,4)+LARGE(G5:GO5,5)+LARGE(G5:GO5,6)+LARGE(G5:GO5,7)+LARGE(G5:GO5,8)+LARGE(G5:GO5,9)+LARGE(G5:GO5,10)+LARGE(G5:GO5,11)+LARGE(G5:GO5,12)+LARGE(G5:GO5,13)+LARGE(G5:GO5,14)+LARGE(G5:GO5,15)+LARGE(G5:GO5,16)+LARGE(G5:GO5,17)+LARGE(G5:GO5,18)+LARGE(G5:GO5,19)+LARGE(G5:GO5,20)</f>
        <v>1995</v>
      </c>
      <c r="E5" s="201"/>
      <c r="F5" s="202" t="s">
        <v>849</v>
      </c>
      <c r="G5" s="201"/>
      <c r="H5" s="201"/>
      <c r="I5" s="201"/>
      <c r="J5" s="201"/>
      <c r="K5" s="201"/>
      <c r="L5" s="201"/>
      <c r="M5" s="201"/>
      <c r="N5" s="201">
        <v>92</v>
      </c>
      <c r="O5" s="201">
        <v>94</v>
      </c>
      <c r="P5" s="201">
        <v>98</v>
      </c>
      <c r="Q5" s="201"/>
      <c r="R5" s="201"/>
      <c r="S5" s="201">
        <v>83</v>
      </c>
      <c r="T5" s="201"/>
      <c r="U5" s="201">
        <v>80</v>
      </c>
      <c r="V5" s="201"/>
      <c r="W5" s="201"/>
      <c r="X5" s="201">
        <v>93</v>
      </c>
      <c r="Y5" s="201"/>
      <c r="Z5" s="201">
        <v>100</v>
      </c>
      <c r="AA5" s="201">
        <v>93</v>
      </c>
      <c r="AB5" s="201"/>
      <c r="AC5" s="201"/>
      <c r="AD5" s="201"/>
      <c r="AE5" s="201">
        <v>50</v>
      </c>
      <c r="AF5" s="201">
        <v>98</v>
      </c>
      <c r="AG5" s="201"/>
      <c r="AH5" s="201">
        <v>100</v>
      </c>
      <c r="AI5" s="201">
        <v>118</v>
      </c>
      <c r="AJ5" s="201">
        <v>80</v>
      </c>
      <c r="AK5" s="201">
        <v>96</v>
      </c>
      <c r="AL5" s="201">
        <v>92</v>
      </c>
      <c r="AM5" s="201"/>
      <c r="AN5" s="201"/>
      <c r="AO5" s="201"/>
      <c r="AP5" s="201"/>
      <c r="AQ5" s="201"/>
      <c r="AR5" s="201"/>
      <c r="AS5" s="201"/>
      <c r="AT5" s="201"/>
      <c r="AU5" s="201">
        <v>100</v>
      </c>
      <c r="AV5" s="201">
        <v>103</v>
      </c>
      <c r="AW5" s="201"/>
      <c r="AX5" s="201">
        <v>91</v>
      </c>
      <c r="AY5" s="201">
        <v>89</v>
      </c>
      <c r="AZ5" s="201">
        <v>80</v>
      </c>
      <c r="BA5" s="201"/>
      <c r="BB5" s="201">
        <v>82</v>
      </c>
      <c r="BC5" s="201">
        <v>89</v>
      </c>
      <c r="BD5" s="201">
        <v>80</v>
      </c>
      <c r="BE5" s="201">
        <v>89</v>
      </c>
      <c r="BF5" s="201">
        <v>86</v>
      </c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>
        <v>100</v>
      </c>
      <c r="CD5" s="201"/>
      <c r="CE5" s="201">
        <v>100</v>
      </c>
      <c r="CF5" s="201">
        <v>98</v>
      </c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>
        <v>88</v>
      </c>
      <c r="CS5" s="201">
        <v>95</v>
      </c>
      <c r="CT5" s="201"/>
      <c r="CU5" s="201">
        <v>83</v>
      </c>
      <c r="CV5" s="201">
        <v>87</v>
      </c>
      <c r="CW5" s="201">
        <v>100</v>
      </c>
      <c r="CX5" s="201"/>
      <c r="CY5" s="201">
        <v>80</v>
      </c>
      <c r="CZ5" s="201"/>
      <c r="DA5" s="201"/>
      <c r="DB5" s="201"/>
      <c r="DC5" s="201">
        <v>93</v>
      </c>
      <c r="DD5" s="201"/>
      <c r="DE5" s="201">
        <v>50</v>
      </c>
      <c r="DF5" s="201">
        <v>100</v>
      </c>
      <c r="DG5" s="201">
        <v>105</v>
      </c>
      <c r="DH5" s="201">
        <v>94</v>
      </c>
      <c r="DI5" s="201">
        <v>90</v>
      </c>
      <c r="DJ5" s="201">
        <v>95</v>
      </c>
      <c r="DK5" s="201">
        <v>95</v>
      </c>
      <c r="DL5" s="201"/>
      <c r="DM5" s="201">
        <v>80</v>
      </c>
      <c r="DN5" s="201"/>
      <c r="DO5" s="201"/>
      <c r="DP5" s="201">
        <v>92</v>
      </c>
      <c r="DQ5" s="201">
        <v>95</v>
      </c>
      <c r="DR5" s="201"/>
      <c r="DS5" s="201"/>
      <c r="DT5" s="201">
        <v>93</v>
      </c>
      <c r="DU5" s="201">
        <v>100</v>
      </c>
      <c r="DV5" s="201"/>
      <c r="DW5" s="201"/>
      <c r="DX5" s="201">
        <v>89</v>
      </c>
      <c r="DY5" s="201">
        <v>89</v>
      </c>
      <c r="DZ5" s="201">
        <v>99</v>
      </c>
      <c r="EA5" s="204" t="str">
        <f t="shared" ref="EA5:EA36" si="6">A5&amp;" "&amp;B5</f>
        <v>Patricia Edgarsson</v>
      </c>
      <c r="EC5" s="186">
        <v>0</v>
      </c>
      <c r="ED5" s="186">
        <v>0</v>
      </c>
      <c r="EE5" s="186">
        <v>0</v>
      </c>
      <c r="EF5" s="186">
        <v>0</v>
      </c>
      <c r="EG5" s="186">
        <v>0</v>
      </c>
      <c r="EH5" s="186">
        <v>0</v>
      </c>
      <c r="EI5" s="186">
        <v>0</v>
      </c>
      <c r="EJ5" s="186">
        <v>0</v>
      </c>
      <c r="EK5" s="186">
        <v>0</v>
      </c>
      <c r="EL5" s="186">
        <v>0</v>
      </c>
      <c r="EM5" s="186">
        <v>0</v>
      </c>
      <c r="EN5" s="186">
        <v>0</v>
      </c>
      <c r="EO5" s="186">
        <v>0</v>
      </c>
      <c r="EP5" s="186">
        <v>0</v>
      </c>
      <c r="EQ5" s="186">
        <v>0</v>
      </c>
      <c r="ER5" s="186">
        <v>0</v>
      </c>
      <c r="ES5" s="186">
        <v>0</v>
      </c>
      <c r="ET5" s="186">
        <v>0</v>
      </c>
      <c r="EU5" s="186">
        <v>0</v>
      </c>
      <c r="EV5" s="186">
        <v>0</v>
      </c>
    </row>
    <row r="6" spans="1:152">
      <c r="A6" s="198" t="s">
        <v>87</v>
      </c>
      <c r="B6" s="199" t="s">
        <v>88</v>
      </c>
      <c r="C6" s="194">
        <f t="shared" si="4"/>
        <v>49</v>
      </c>
      <c r="D6" s="200">
        <f t="shared" si="5"/>
        <v>1989</v>
      </c>
      <c r="E6" s="201"/>
      <c r="F6" s="202" t="s">
        <v>849</v>
      </c>
      <c r="G6" s="201"/>
      <c r="H6" s="201"/>
      <c r="I6" s="201"/>
      <c r="J6" s="201"/>
      <c r="K6" s="201"/>
      <c r="L6" s="201"/>
      <c r="M6" s="201"/>
      <c r="N6" s="201">
        <v>96</v>
      </c>
      <c r="O6" s="201">
        <v>94</v>
      </c>
      <c r="P6" s="201">
        <v>96</v>
      </c>
      <c r="Q6" s="201"/>
      <c r="R6" s="201"/>
      <c r="S6" s="201"/>
      <c r="T6" s="201"/>
      <c r="U6" s="201">
        <v>80</v>
      </c>
      <c r="V6" s="201"/>
      <c r="W6" s="201"/>
      <c r="X6" s="201">
        <v>96</v>
      </c>
      <c r="Y6" s="201">
        <v>80</v>
      </c>
      <c r="Z6" s="201"/>
      <c r="AA6" s="201"/>
      <c r="AB6" s="201"/>
      <c r="AC6" s="201"/>
      <c r="AD6" s="201"/>
      <c r="AE6" s="201">
        <v>97</v>
      </c>
      <c r="AF6" s="201">
        <v>99</v>
      </c>
      <c r="AG6" s="201">
        <v>94</v>
      </c>
      <c r="AH6" s="201"/>
      <c r="AI6" s="201"/>
      <c r="AJ6" s="201">
        <v>80</v>
      </c>
      <c r="AK6" s="201">
        <v>98</v>
      </c>
      <c r="AL6" s="201">
        <v>97</v>
      </c>
      <c r="AM6" s="201"/>
      <c r="AN6" s="201">
        <v>100</v>
      </c>
      <c r="AO6" s="201">
        <v>100</v>
      </c>
      <c r="AP6" s="201"/>
      <c r="AQ6" s="201">
        <v>100</v>
      </c>
      <c r="AR6" s="201">
        <v>100</v>
      </c>
      <c r="AS6" s="201">
        <v>100</v>
      </c>
      <c r="AT6" s="201">
        <v>100</v>
      </c>
      <c r="AU6" s="201"/>
      <c r="AV6" s="201"/>
      <c r="AW6" s="201"/>
      <c r="AX6" s="201">
        <v>94</v>
      </c>
      <c r="AY6" s="201">
        <v>80</v>
      </c>
      <c r="AZ6" s="201">
        <v>80</v>
      </c>
      <c r="BA6" s="201">
        <v>80</v>
      </c>
      <c r="BB6" s="201">
        <v>93</v>
      </c>
      <c r="BC6" s="201">
        <v>96</v>
      </c>
      <c r="BD6" s="201">
        <v>94</v>
      </c>
      <c r="BE6" s="201">
        <v>93</v>
      </c>
      <c r="BF6" s="201">
        <v>97</v>
      </c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01"/>
      <c r="CC6" s="201"/>
      <c r="CD6" s="201"/>
      <c r="CE6" s="201"/>
      <c r="CF6" s="201">
        <v>100</v>
      </c>
      <c r="CG6" s="201"/>
      <c r="CH6" s="201"/>
      <c r="CI6" s="201"/>
      <c r="CJ6" s="201"/>
      <c r="CK6" s="201"/>
      <c r="CL6" s="201"/>
      <c r="CM6" s="201"/>
      <c r="CN6" s="201"/>
      <c r="CO6" s="201"/>
      <c r="CP6" s="201"/>
      <c r="CQ6" s="201"/>
      <c r="CR6" s="201">
        <v>96</v>
      </c>
      <c r="CS6" s="201">
        <v>95</v>
      </c>
      <c r="CT6" s="201"/>
      <c r="CU6" s="201">
        <v>98</v>
      </c>
      <c r="CV6" s="201">
        <v>94</v>
      </c>
      <c r="CW6" s="201">
        <v>94</v>
      </c>
      <c r="CX6" s="201"/>
      <c r="CY6" s="201"/>
      <c r="CZ6" s="201"/>
      <c r="DA6" s="201"/>
      <c r="DB6" s="201"/>
      <c r="DC6" s="201">
        <v>100</v>
      </c>
      <c r="DD6" s="201"/>
      <c r="DE6" s="201">
        <v>100</v>
      </c>
      <c r="DF6" s="201">
        <v>99</v>
      </c>
      <c r="DG6" s="201">
        <v>100</v>
      </c>
      <c r="DH6" s="201">
        <v>94</v>
      </c>
      <c r="DI6" s="201">
        <v>100</v>
      </c>
      <c r="DJ6" s="201">
        <v>100</v>
      </c>
      <c r="DK6" s="201">
        <v>100</v>
      </c>
      <c r="DL6" s="201"/>
      <c r="DM6" s="201">
        <v>80</v>
      </c>
      <c r="DN6" s="201"/>
      <c r="DO6" s="201"/>
      <c r="DP6" s="201">
        <v>96</v>
      </c>
      <c r="DQ6" s="201">
        <v>100</v>
      </c>
      <c r="DR6" s="201"/>
      <c r="DS6" s="201"/>
      <c r="DT6" s="201">
        <v>98</v>
      </c>
      <c r="DU6" s="201">
        <v>96</v>
      </c>
      <c r="DV6" s="201"/>
      <c r="DW6" s="201"/>
      <c r="DX6" s="201">
        <v>94</v>
      </c>
      <c r="DY6" s="201">
        <v>94</v>
      </c>
      <c r="DZ6" s="201">
        <v>97</v>
      </c>
      <c r="EA6" s="204" t="str">
        <f t="shared" si="6"/>
        <v>Carolin Gradin</v>
      </c>
      <c r="EC6" s="186">
        <v>0</v>
      </c>
      <c r="ED6" s="186">
        <v>0</v>
      </c>
      <c r="EE6" s="186">
        <v>0</v>
      </c>
      <c r="EF6" s="186">
        <v>0</v>
      </c>
      <c r="EG6" s="186">
        <v>0</v>
      </c>
      <c r="EH6" s="186">
        <v>0</v>
      </c>
      <c r="EI6" s="186">
        <v>0</v>
      </c>
      <c r="EJ6" s="186">
        <v>0</v>
      </c>
      <c r="EK6" s="186">
        <v>0</v>
      </c>
      <c r="EL6" s="186">
        <v>0</v>
      </c>
      <c r="EM6" s="186">
        <v>0</v>
      </c>
      <c r="EN6" s="186">
        <v>0</v>
      </c>
      <c r="EO6" s="186">
        <v>0</v>
      </c>
      <c r="EP6" s="186">
        <v>0</v>
      </c>
      <c r="EQ6" s="186">
        <v>0</v>
      </c>
      <c r="ER6" s="186">
        <v>0</v>
      </c>
      <c r="ES6" s="186">
        <v>0</v>
      </c>
      <c r="ET6" s="186">
        <v>0</v>
      </c>
      <c r="EU6" s="186">
        <v>0</v>
      </c>
      <c r="EV6" s="186">
        <v>0</v>
      </c>
    </row>
    <row r="7" spans="1:152">
      <c r="A7" s="198" t="s">
        <v>177</v>
      </c>
      <c r="B7" s="199" t="s">
        <v>82</v>
      </c>
      <c r="C7" s="194">
        <f t="shared" si="4"/>
        <v>32</v>
      </c>
      <c r="D7" s="200">
        <f t="shared" si="5"/>
        <v>1976</v>
      </c>
      <c r="E7" s="201"/>
      <c r="F7" s="202" t="s">
        <v>849</v>
      </c>
      <c r="G7" s="201"/>
      <c r="H7" s="201"/>
      <c r="I7" s="201"/>
      <c r="J7" s="201"/>
      <c r="K7" s="201"/>
      <c r="L7" s="201"/>
      <c r="M7" s="201"/>
      <c r="N7" s="201">
        <v>98</v>
      </c>
      <c r="O7" s="201">
        <v>88</v>
      </c>
      <c r="P7" s="201">
        <v>50</v>
      </c>
      <c r="Q7" s="201"/>
      <c r="R7" s="201"/>
      <c r="S7" s="201"/>
      <c r="T7" s="201"/>
      <c r="U7" s="201">
        <v>80</v>
      </c>
      <c r="V7" s="201"/>
      <c r="W7" s="201"/>
      <c r="X7" s="201">
        <v>98</v>
      </c>
      <c r="Y7" s="201"/>
      <c r="Z7" s="201"/>
      <c r="AA7" s="201"/>
      <c r="AB7" s="201"/>
      <c r="AC7" s="201"/>
      <c r="AD7" s="201"/>
      <c r="AE7" s="201">
        <v>98</v>
      </c>
      <c r="AF7" s="201">
        <v>100</v>
      </c>
      <c r="AG7" s="201">
        <v>100</v>
      </c>
      <c r="AH7" s="201"/>
      <c r="AI7" s="201"/>
      <c r="AJ7" s="201">
        <v>80</v>
      </c>
      <c r="AK7" s="201">
        <v>98</v>
      </c>
      <c r="AL7" s="201">
        <v>100</v>
      </c>
      <c r="AM7" s="201"/>
      <c r="AN7" s="201"/>
      <c r="AO7" s="201">
        <v>100</v>
      </c>
      <c r="AP7" s="201"/>
      <c r="AQ7" s="201">
        <v>99</v>
      </c>
      <c r="AR7" s="201">
        <v>50</v>
      </c>
      <c r="AS7" s="201">
        <v>100</v>
      </c>
      <c r="AT7" s="201">
        <v>98</v>
      </c>
      <c r="AU7" s="201"/>
      <c r="AV7" s="201"/>
      <c r="AW7" s="201"/>
      <c r="AX7" s="201"/>
      <c r="AY7" s="201"/>
      <c r="AZ7" s="201"/>
      <c r="BA7" s="201"/>
      <c r="BB7" s="201">
        <v>94</v>
      </c>
      <c r="BC7" s="201">
        <v>93</v>
      </c>
      <c r="BD7" s="201">
        <v>96</v>
      </c>
      <c r="BE7" s="201">
        <v>97</v>
      </c>
      <c r="BF7" s="201">
        <v>97</v>
      </c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>
        <v>98</v>
      </c>
      <c r="CG7" s="201"/>
      <c r="CH7" s="201"/>
      <c r="CI7" s="201">
        <v>99</v>
      </c>
      <c r="CJ7" s="201"/>
      <c r="CK7" s="201">
        <v>90</v>
      </c>
      <c r="CL7" s="201"/>
      <c r="CM7" s="201">
        <v>100</v>
      </c>
      <c r="CN7" s="201">
        <v>90</v>
      </c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>
        <v>93</v>
      </c>
      <c r="DD7" s="201"/>
      <c r="DE7" s="201"/>
      <c r="DF7" s="201"/>
      <c r="DG7" s="201"/>
      <c r="DH7" s="201">
        <v>100</v>
      </c>
      <c r="DI7" s="201"/>
      <c r="DJ7" s="201">
        <v>85</v>
      </c>
      <c r="DK7" s="201">
        <v>100</v>
      </c>
      <c r="DL7" s="201"/>
      <c r="DM7" s="201"/>
      <c r="DN7" s="201"/>
      <c r="DO7" s="201"/>
      <c r="DP7" s="201"/>
      <c r="DQ7" s="201"/>
      <c r="DR7" s="201"/>
      <c r="DS7" s="201"/>
      <c r="DT7" s="201"/>
      <c r="DU7" s="201">
        <v>98</v>
      </c>
      <c r="DV7" s="201"/>
      <c r="DW7" s="201"/>
      <c r="DX7" s="201"/>
      <c r="DY7" s="201">
        <v>98</v>
      </c>
      <c r="DZ7" s="201"/>
      <c r="EA7" s="204" t="str">
        <f t="shared" si="6"/>
        <v>Erik Thoresson</v>
      </c>
      <c r="EC7" s="186">
        <v>0</v>
      </c>
      <c r="ED7" s="186">
        <v>0</v>
      </c>
      <c r="EE7" s="186">
        <v>0</v>
      </c>
      <c r="EF7" s="186">
        <v>0</v>
      </c>
      <c r="EG7" s="186">
        <v>0</v>
      </c>
      <c r="EH7" s="186">
        <v>0</v>
      </c>
      <c r="EI7" s="186">
        <v>0</v>
      </c>
      <c r="EJ7" s="186">
        <v>0</v>
      </c>
      <c r="EK7" s="186">
        <v>0</v>
      </c>
      <c r="EL7" s="186">
        <v>0</v>
      </c>
      <c r="EM7" s="186">
        <v>0</v>
      </c>
      <c r="EN7" s="186">
        <v>0</v>
      </c>
      <c r="EO7" s="186">
        <v>0</v>
      </c>
      <c r="EP7" s="186">
        <v>0</v>
      </c>
      <c r="EQ7" s="186">
        <v>0</v>
      </c>
      <c r="ER7" s="186">
        <v>0</v>
      </c>
      <c r="ES7" s="186">
        <v>0</v>
      </c>
      <c r="ET7" s="186">
        <v>0</v>
      </c>
      <c r="EU7" s="186">
        <v>0</v>
      </c>
      <c r="EV7" s="186">
        <v>0</v>
      </c>
    </row>
    <row r="8" spans="1:152">
      <c r="A8" s="198" t="s">
        <v>79</v>
      </c>
      <c r="B8" s="199" t="s">
        <v>80</v>
      </c>
      <c r="C8" s="194">
        <f t="shared" si="4"/>
        <v>60</v>
      </c>
      <c r="D8" s="200">
        <f t="shared" si="5"/>
        <v>1972</v>
      </c>
      <c r="E8" s="201"/>
      <c r="F8" s="205" t="s">
        <v>1057</v>
      </c>
      <c r="G8" s="201"/>
      <c r="H8" s="201"/>
      <c r="I8" s="201"/>
      <c r="J8" s="201"/>
      <c r="K8" s="201"/>
      <c r="L8" s="201">
        <v>80</v>
      </c>
      <c r="M8" s="201">
        <v>94</v>
      </c>
      <c r="N8" s="201"/>
      <c r="O8" s="201"/>
      <c r="P8" s="201"/>
      <c r="Q8" s="201">
        <v>92</v>
      </c>
      <c r="R8" s="201">
        <v>92</v>
      </c>
      <c r="S8" s="201"/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>
        <v>81</v>
      </c>
      <c r="AG8" s="201">
        <v>91</v>
      </c>
      <c r="AH8" s="201"/>
      <c r="AI8" s="201"/>
      <c r="AJ8" s="201">
        <v>80</v>
      </c>
      <c r="AK8" s="201">
        <v>86</v>
      </c>
      <c r="AL8" s="201">
        <v>94</v>
      </c>
      <c r="AM8" s="201"/>
      <c r="AN8" s="201">
        <v>89</v>
      </c>
      <c r="AO8" s="201">
        <v>100</v>
      </c>
      <c r="AP8" s="201"/>
      <c r="AQ8" s="201">
        <v>100</v>
      </c>
      <c r="AR8" s="201">
        <v>90</v>
      </c>
      <c r="AS8" s="201">
        <v>93</v>
      </c>
      <c r="AT8" s="201">
        <v>91</v>
      </c>
      <c r="AU8" s="201"/>
      <c r="AV8" s="201"/>
      <c r="AW8" s="201"/>
      <c r="AX8" s="201"/>
      <c r="AY8" s="201"/>
      <c r="AZ8" s="201"/>
      <c r="BA8" s="201"/>
      <c r="BB8" s="201">
        <v>80</v>
      </c>
      <c r="BC8" s="201">
        <v>87</v>
      </c>
      <c r="BD8" s="201">
        <v>92</v>
      </c>
      <c r="BE8" s="201">
        <v>94</v>
      </c>
      <c r="BF8" s="201">
        <v>95</v>
      </c>
      <c r="BG8" s="201">
        <v>99</v>
      </c>
      <c r="BH8" s="201">
        <v>84</v>
      </c>
      <c r="BI8" s="201">
        <v>91</v>
      </c>
      <c r="BJ8" s="201">
        <v>100</v>
      </c>
      <c r="BK8" s="201">
        <v>50</v>
      </c>
      <c r="BL8" s="201">
        <v>92</v>
      </c>
      <c r="BM8" s="201">
        <v>84</v>
      </c>
      <c r="BN8" s="201">
        <v>50</v>
      </c>
      <c r="BO8" s="201"/>
      <c r="BP8" s="201"/>
      <c r="BQ8" s="201"/>
      <c r="BR8" s="201"/>
      <c r="BS8" s="201"/>
      <c r="BT8" s="201"/>
      <c r="BU8" s="201"/>
      <c r="BV8" s="201"/>
      <c r="BW8" s="201">
        <v>88</v>
      </c>
      <c r="BX8" s="201">
        <v>95</v>
      </c>
      <c r="BY8" s="201">
        <v>96</v>
      </c>
      <c r="BZ8" s="201">
        <v>100</v>
      </c>
      <c r="CA8" s="201"/>
      <c r="CB8" s="201">
        <v>84</v>
      </c>
      <c r="CC8" s="201"/>
      <c r="CD8" s="201">
        <v>50</v>
      </c>
      <c r="CE8" s="201"/>
      <c r="CF8" s="201">
        <v>100</v>
      </c>
      <c r="CG8" s="201"/>
      <c r="CH8" s="201"/>
      <c r="CI8" s="201"/>
      <c r="CJ8" s="201">
        <v>99</v>
      </c>
      <c r="CK8" s="201"/>
      <c r="CL8" s="201">
        <v>99</v>
      </c>
      <c r="CM8" s="201"/>
      <c r="CN8" s="201"/>
      <c r="CO8" s="201">
        <v>99</v>
      </c>
      <c r="CP8" s="201"/>
      <c r="CQ8" s="201">
        <v>100</v>
      </c>
      <c r="CR8" s="201"/>
      <c r="CS8" s="201"/>
      <c r="CT8" s="201">
        <v>99</v>
      </c>
      <c r="CU8" s="201"/>
      <c r="CV8" s="201"/>
      <c r="CW8" s="201">
        <v>88</v>
      </c>
      <c r="CX8" s="201">
        <v>95</v>
      </c>
      <c r="CY8" s="201"/>
      <c r="CZ8" s="201">
        <v>94</v>
      </c>
      <c r="DA8" s="201"/>
      <c r="DB8" s="201"/>
      <c r="DC8" s="201">
        <v>94</v>
      </c>
      <c r="DD8" s="201"/>
      <c r="DE8" s="201">
        <v>97</v>
      </c>
      <c r="DF8" s="201">
        <v>98</v>
      </c>
      <c r="DG8" s="201">
        <v>99</v>
      </c>
      <c r="DH8" s="201">
        <v>93</v>
      </c>
      <c r="DI8" s="201">
        <v>96</v>
      </c>
      <c r="DJ8" s="201">
        <v>85</v>
      </c>
      <c r="DK8" s="201">
        <v>80</v>
      </c>
      <c r="DL8" s="201">
        <v>80</v>
      </c>
      <c r="DM8" s="201"/>
      <c r="DN8" s="201">
        <v>98</v>
      </c>
      <c r="DO8" s="201">
        <v>97</v>
      </c>
      <c r="DP8" s="201"/>
      <c r="DQ8" s="201">
        <v>94</v>
      </c>
      <c r="DR8" s="201"/>
      <c r="DS8" s="201"/>
      <c r="DT8" s="201">
        <v>95</v>
      </c>
      <c r="DU8" s="201">
        <v>85</v>
      </c>
      <c r="DV8" s="201"/>
      <c r="DW8" s="201">
        <v>81</v>
      </c>
      <c r="DX8" s="201">
        <v>100</v>
      </c>
      <c r="DY8" s="201">
        <v>96</v>
      </c>
      <c r="DZ8" s="201"/>
      <c r="EA8" s="204" t="str">
        <f t="shared" si="6"/>
        <v>Gun Hansson</v>
      </c>
      <c r="EC8" s="186">
        <v>0</v>
      </c>
      <c r="ED8" s="186">
        <v>0</v>
      </c>
      <c r="EE8" s="186">
        <v>0</v>
      </c>
      <c r="EF8" s="186">
        <v>0</v>
      </c>
      <c r="EG8" s="186">
        <v>0</v>
      </c>
      <c r="EH8" s="186">
        <v>0</v>
      </c>
      <c r="EI8" s="186">
        <v>0</v>
      </c>
      <c r="EJ8" s="186">
        <v>0</v>
      </c>
      <c r="EK8" s="186">
        <v>0</v>
      </c>
      <c r="EL8" s="186">
        <v>0</v>
      </c>
      <c r="EM8" s="186">
        <v>0</v>
      </c>
      <c r="EN8" s="186">
        <v>0</v>
      </c>
      <c r="EO8" s="186">
        <v>0</v>
      </c>
      <c r="EP8" s="186">
        <v>0</v>
      </c>
      <c r="EQ8" s="186">
        <v>0</v>
      </c>
      <c r="ER8" s="186">
        <v>0</v>
      </c>
      <c r="ES8" s="186">
        <v>0</v>
      </c>
      <c r="ET8" s="186">
        <v>0</v>
      </c>
      <c r="EU8" s="186">
        <v>0</v>
      </c>
      <c r="EV8" s="186">
        <v>0</v>
      </c>
    </row>
    <row r="9" spans="1:152">
      <c r="A9" s="198" t="s">
        <v>134</v>
      </c>
      <c r="B9" s="199" t="s">
        <v>93</v>
      </c>
      <c r="C9" s="194">
        <f t="shared" si="4"/>
        <v>32</v>
      </c>
      <c r="D9" s="200">
        <f t="shared" si="5"/>
        <v>1961</v>
      </c>
      <c r="E9" s="201"/>
      <c r="F9" s="205" t="s">
        <v>1058</v>
      </c>
      <c r="G9" s="201"/>
      <c r="H9" s="201"/>
      <c r="I9" s="201"/>
      <c r="J9" s="201"/>
      <c r="K9" s="201"/>
      <c r="L9" s="201"/>
      <c r="M9" s="201"/>
      <c r="N9" s="201">
        <v>50</v>
      </c>
      <c r="O9" s="201">
        <v>98</v>
      </c>
      <c r="P9" s="201">
        <v>98</v>
      </c>
      <c r="Q9" s="201"/>
      <c r="R9" s="201"/>
      <c r="S9" s="201"/>
      <c r="T9" s="201"/>
      <c r="U9" s="201"/>
      <c r="V9" s="201"/>
      <c r="W9" s="201"/>
      <c r="X9" s="201"/>
      <c r="Y9" s="201">
        <v>80</v>
      </c>
      <c r="Z9" s="201"/>
      <c r="AA9" s="201"/>
      <c r="AB9" s="201">
        <v>80</v>
      </c>
      <c r="AC9" s="201"/>
      <c r="AD9" s="201">
        <v>96</v>
      </c>
      <c r="AE9" s="201">
        <v>98</v>
      </c>
      <c r="AF9" s="201">
        <v>100</v>
      </c>
      <c r="AG9" s="201">
        <v>100</v>
      </c>
      <c r="AH9" s="201"/>
      <c r="AI9" s="201"/>
      <c r="AJ9" s="201">
        <v>80</v>
      </c>
      <c r="AK9" s="201">
        <v>87</v>
      </c>
      <c r="AL9" s="201">
        <v>92</v>
      </c>
      <c r="AM9" s="201">
        <v>92</v>
      </c>
      <c r="AN9" s="201"/>
      <c r="AO9" s="201">
        <v>100</v>
      </c>
      <c r="AP9" s="201"/>
      <c r="AQ9" s="201">
        <v>100</v>
      </c>
      <c r="AR9" s="201">
        <v>90</v>
      </c>
      <c r="AS9" s="201"/>
      <c r="AT9" s="201"/>
      <c r="AU9" s="201"/>
      <c r="AV9" s="201"/>
      <c r="AW9" s="201"/>
      <c r="AX9" s="201"/>
      <c r="AY9" s="201"/>
      <c r="AZ9" s="201"/>
      <c r="BA9" s="201"/>
      <c r="BB9" s="201">
        <v>80</v>
      </c>
      <c r="BC9" s="201">
        <v>80</v>
      </c>
      <c r="BD9" s="201">
        <v>94</v>
      </c>
      <c r="BE9" s="201">
        <v>88</v>
      </c>
      <c r="BF9" s="201">
        <v>80</v>
      </c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>
        <v>98</v>
      </c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>
        <v>100</v>
      </c>
      <c r="DD9" s="201"/>
      <c r="DE9" s="201">
        <v>100</v>
      </c>
      <c r="DF9" s="201"/>
      <c r="DG9" s="201"/>
      <c r="DH9" s="201">
        <v>50</v>
      </c>
      <c r="DI9" s="201">
        <v>97</v>
      </c>
      <c r="DJ9" s="201">
        <v>100</v>
      </c>
      <c r="DK9" s="201"/>
      <c r="DL9" s="201"/>
      <c r="DM9" s="201">
        <v>80</v>
      </c>
      <c r="DN9" s="201"/>
      <c r="DO9" s="201"/>
      <c r="DP9" s="201">
        <v>100</v>
      </c>
      <c r="DQ9" s="201">
        <v>100</v>
      </c>
      <c r="DR9" s="201"/>
      <c r="DS9" s="201"/>
      <c r="DT9" s="201">
        <v>98</v>
      </c>
      <c r="DU9" s="201">
        <v>100</v>
      </c>
      <c r="DV9" s="201"/>
      <c r="DW9" s="201"/>
      <c r="DX9" s="201"/>
      <c r="DY9" s="201"/>
      <c r="DZ9" s="201"/>
      <c r="EA9" s="204" t="str">
        <f t="shared" si="6"/>
        <v>Heide Persson</v>
      </c>
      <c r="EC9" s="186">
        <v>0</v>
      </c>
      <c r="ED9" s="186">
        <v>0</v>
      </c>
      <c r="EE9" s="186">
        <v>0</v>
      </c>
      <c r="EF9" s="186">
        <v>0</v>
      </c>
      <c r="EG9" s="186">
        <v>0</v>
      </c>
      <c r="EH9" s="186">
        <v>0</v>
      </c>
      <c r="EI9" s="186">
        <v>0</v>
      </c>
      <c r="EJ9" s="186">
        <v>0</v>
      </c>
      <c r="EK9" s="186">
        <v>0</v>
      </c>
      <c r="EL9" s="186">
        <v>0</v>
      </c>
      <c r="EM9" s="186">
        <v>0</v>
      </c>
      <c r="EN9" s="186">
        <v>0</v>
      </c>
      <c r="EO9" s="186">
        <v>0</v>
      </c>
      <c r="EP9" s="186">
        <v>0</v>
      </c>
      <c r="EQ9" s="186">
        <v>0</v>
      </c>
      <c r="ER9" s="186">
        <v>0</v>
      </c>
      <c r="ES9" s="186">
        <v>0</v>
      </c>
      <c r="ET9" s="186">
        <v>0</v>
      </c>
      <c r="EU9" s="186">
        <v>0</v>
      </c>
      <c r="EV9" s="186">
        <v>0</v>
      </c>
    </row>
    <row r="10" spans="1:152">
      <c r="A10" s="198" t="s">
        <v>118</v>
      </c>
      <c r="B10" s="199" t="s">
        <v>97</v>
      </c>
      <c r="C10" s="194">
        <f t="shared" si="4"/>
        <v>25</v>
      </c>
      <c r="D10" s="200">
        <f t="shared" si="5"/>
        <v>1958</v>
      </c>
      <c r="E10" s="201"/>
      <c r="F10" s="205" t="s">
        <v>1058</v>
      </c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>
        <v>100</v>
      </c>
      <c r="AE10" s="201">
        <v>92</v>
      </c>
      <c r="AF10" s="201"/>
      <c r="AG10" s="201">
        <v>99</v>
      </c>
      <c r="AH10" s="201"/>
      <c r="AI10" s="201"/>
      <c r="AJ10" s="201">
        <v>80</v>
      </c>
      <c r="AK10" s="201">
        <v>98</v>
      </c>
      <c r="AL10" s="201">
        <v>99</v>
      </c>
      <c r="AM10" s="201"/>
      <c r="AN10" s="201"/>
      <c r="AO10" s="201">
        <v>100</v>
      </c>
      <c r="AP10" s="201"/>
      <c r="AQ10" s="201">
        <v>96</v>
      </c>
      <c r="AR10" s="201">
        <v>100</v>
      </c>
      <c r="AS10" s="201">
        <v>50</v>
      </c>
      <c r="AT10" s="201">
        <v>99</v>
      </c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>
        <v>87</v>
      </c>
      <c r="BP10" s="201">
        <v>96</v>
      </c>
      <c r="BQ10" s="201">
        <v>93</v>
      </c>
      <c r="BR10" s="201"/>
      <c r="BS10" s="201">
        <v>100</v>
      </c>
      <c r="BT10" s="201">
        <v>89</v>
      </c>
      <c r="BU10" s="201">
        <v>98</v>
      </c>
      <c r="BV10" s="201">
        <v>84</v>
      </c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  <c r="CW10" s="201"/>
      <c r="CX10" s="201"/>
      <c r="CY10" s="201"/>
      <c r="CZ10" s="201"/>
      <c r="DA10" s="201"/>
      <c r="DB10" s="201">
        <v>95</v>
      </c>
      <c r="DC10" s="201"/>
      <c r="DD10" s="201">
        <v>94</v>
      </c>
      <c r="DE10" s="201"/>
      <c r="DF10" s="201"/>
      <c r="DG10" s="201"/>
      <c r="DH10" s="201">
        <v>100</v>
      </c>
      <c r="DI10" s="201">
        <v>99</v>
      </c>
      <c r="DJ10" s="201"/>
      <c r="DK10" s="201"/>
      <c r="DL10" s="201"/>
      <c r="DM10" s="201"/>
      <c r="DN10" s="201"/>
      <c r="DO10" s="201">
        <v>100</v>
      </c>
      <c r="DP10" s="201"/>
      <c r="DQ10" s="201"/>
      <c r="DR10" s="201"/>
      <c r="DS10" s="201"/>
      <c r="DT10" s="201">
        <v>100</v>
      </c>
      <c r="DU10" s="201">
        <v>100</v>
      </c>
      <c r="DV10" s="201"/>
      <c r="DW10" s="201"/>
      <c r="DX10" s="201"/>
      <c r="DY10" s="201"/>
      <c r="DZ10" s="201"/>
      <c r="EA10" s="204" t="str">
        <f t="shared" si="6"/>
        <v>Jan Nilsson</v>
      </c>
      <c r="EC10" s="186">
        <v>0</v>
      </c>
      <c r="ED10" s="186">
        <v>0</v>
      </c>
      <c r="EE10" s="186">
        <v>0</v>
      </c>
      <c r="EF10" s="186">
        <v>0</v>
      </c>
      <c r="EG10" s="186">
        <v>0</v>
      </c>
      <c r="EH10" s="186">
        <v>0</v>
      </c>
      <c r="EI10" s="186">
        <v>0</v>
      </c>
      <c r="EJ10" s="186">
        <v>0</v>
      </c>
      <c r="EK10" s="186">
        <v>0</v>
      </c>
      <c r="EL10" s="186">
        <v>0</v>
      </c>
      <c r="EM10" s="186">
        <v>0</v>
      </c>
      <c r="EN10" s="186">
        <v>0</v>
      </c>
      <c r="EO10" s="186">
        <v>0</v>
      </c>
      <c r="EP10" s="186">
        <v>0</v>
      </c>
      <c r="EQ10" s="186">
        <v>0</v>
      </c>
      <c r="ER10" s="186">
        <v>0</v>
      </c>
      <c r="ES10" s="186">
        <v>0</v>
      </c>
      <c r="ET10" s="186">
        <v>0</v>
      </c>
      <c r="EU10" s="186">
        <v>0</v>
      </c>
      <c r="EV10" s="186">
        <v>0</v>
      </c>
    </row>
    <row r="11" spans="1:152">
      <c r="A11" s="198" t="s">
        <v>81</v>
      </c>
      <c r="B11" s="199" t="s">
        <v>82</v>
      </c>
      <c r="C11" s="194">
        <f t="shared" si="4"/>
        <v>39</v>
      </c>
      <c r="D11" s="200">
        <f t="shared" si="5"/>
        <v>1937</v>
      </c>
      <c r="E11" s="201"/>
      <c r="F11" s="205" t="s">
        <v>1058</v>
      </c>
      <c r="G11" s="201"/>
      <c r="H11" s="201"/>
      <c r="I11" s="201"/>
      <c r="J11" s="201"/>
      <c r="K11" s="201"/>
      <c r="L11" s="201"/>
      <c r="M11" s="201"/>
      <c r="N11" s="201">
        <v>96</v>
      </c>
      <c r="O11" s="201">
        <v>88</v>
      </c>
      <c r="P11" s="201">
        <v>96</v>
      </c>
      <c r="Q11" s="201"/>
      <c r="R11" s="201"/>
      <c r="S11" s="201"/>
      <c r="T11" s="201"/>
      <c r="U11" s="201"/>
      <c r="V11" s="201"/>
      <c r="W11" s="201"/>
      <c r="X11" s="201"/>
      <c r="Y11" s="201">
        <v>80</v>
      </c>
      <c r="Z11" s="201"/>
      <c r="AA11" s="201"/>
      <c r="AB11" s="201"/>
      <c r="AC11" s="201"/>
      <c r="AD11" s="201"/>
      <c r="AE11" s="201"/>
      <c r="AF11" s="201">
        <v>96</v>
      </c>
      <c r="AG11" s="201">
        <v>93</v>
      </c>
      <c r="AH11" s="201"/>
      <c r="AI11" s="201"/>
      <c r="AJ11" s="201">
        <v>80</v>
      </c>
      <c r="AK11" s="201">
        <v>86</v>
      </c>
      <c r="AL11" s="201">
        <v>92</v>
      </c>
      <c r="AM11" s="201"/>
      <c r="AN11" s="201">
        <v>86</v>
      </c>
      <c r="AO11" s="201">
        <v>100</v>
      </c>
      <c r="AP11" s="201"/>
      <c r="AQ11" s="201">
        <v>99</v>
      </c>
      <c r="AR11" s="201">
        <v>98</v>
      </c>
      <c r="AS11" s="201">
        <v>80</v>
      </c>
      <c r="AT11" s="201"/>
      <c r="AU11" s="201"/>
      <c r="AV11" s="201"/>
      <c r="AW11" s="201"/>
      <c r="AX11" s="201"/>
      <c r="AY11" s="201"/>
      <c r="AZ11" s="201"/>
      <c r="BA11" s="201"/>
      <c r="BB11" s="201">
        <v>92</v>
      </c>
      <c r="BC11" s="201">
        <v>91</v>
      </c>
      <c r="BD11" s="201">
        <v>96</v>
      </c>
      <c r="BE11" s="201">
        <v>93</v>
      </c>
      <c r="BF11" s="201">
        <v>93</v>
      </c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>
        <v>100</v>
      </c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>
        <v>91</v>
      </c>
      <c r="CS11" s="201">
        <v>92</v>
      </c>
      <c r="CT11" s="201"/>
      <c r="CU11" s="201">
        <v>81</v>
      </c>
      <c r="CV11" s="201">
        <v>83</v>
      </c>
      <c r="CW11" s="201"/>
      <c r="CX11" s="201"/>
      <c r="CY11" s="201"/>
      <c r="CZ11" s="201"/>
      <c r="DA11" s="201"/>
      <c r="DB11" s="201"/>
      <c r="DC11" s="201">
        <v>91</v>
      </c>
      <c r="DD11" s="201"/>
      <c r="DE11" s="201">
        <v>100</v>
      </c>
      <c r="DF11" s="201">
        <v>97</v>
      </c>
      <c r="DG11" s="201">
        <v>87</v>
      </c>
      <c r="DH11" s="201">
        <v>100</v>
      </c>
      <c r="DI11" s="201">
        <v>99</v>
      </c>
      <c r="DJ11" s="201">
        <v>95</v>
      </c>
      <c r="DK11" s="201">
        <v>98</v>
      </c>
      <c r="DL11" s="201"/>
      <c r="DM11" s="201">
        <v>80</v>
      </c>
      <c r="DN11" s="201"/>
      <c r="DO11" s="201"/>
      <c r="DP11" s="201">
        <v>87</v>
      </c>
      <c r="DQ11" s="201">
        <v>93</v>
      </c>
      <c r="DR11" s="201"/>
      <c r="DS11" s="201"/>
      <c r="DT11" s="201">
        <v>97</v>
      </c>
      <c r="DU11" s="201">
        <v>98</v>
      </c>
      <c r="DV11" s="201"/>
      <c r="DW11" s="201"/>
      <c r="DX11" s="201">
        <v>91</v>
      </c>
      <c r="DY11" s="201">
        <v>93</v>
      </c>
      <c r="DZ11" s="201"/>
      <c r="EA11" s="204" t="str">
        <f t="shared" si="6"/>
        <v>Ingela Thoresson</v>
      </c>
      <c r="EC11" s="186">
        <v>0</v>
      </c>
      <c r="ED11" s="186">
        <v>0</v>
      </c>
      <c r="EE11" s="186">
        <v>0</v>
      </c>
      <c r="EF11" s="186">
        <v>0</v>
      </c>
      <c r="EG11" s="186">
        <v>0</v>
      </c>
      <c r="EH11" s="186">
        <v>0</v>
      </c>
      <c r="EI11" s="186">
        <v>0</v>
      </c>
      <c r="EJ11" s="186">
        <v>0</v>
      </c>
      <c r="EK11" s="186">
        <v>0</v>
      </c>
      <c r="EL11" s="186">
        <v>0</v>
      </c>
      <c r="EM11" s="186">
        <v>0</v>
      </c>
      <c r="EN11" s="186">
        <v>0</v>
      </c>
      <c r="EO11" s="186">
        <v>0</v>
      </c>
      <c r="EP11" s="186">
        <v>0</v>
      </c>
      <c r="EQ11" s="186">
        <v>0</v>
      </c>
      <c r="ER11" s="186">
        <v>0</v>
      </c>
      <c r="ES11" s="186">
        <v>0</v>
      </c>
      <c r="ET11" s="186">
        <v>0</v>
      </c>
      <c r="EU11" s="186">
        <v>0</v>
      </c>
      <c r="EV11" s="186">
        <v>0</v>
      </c>
    </row>
    <row r="12" spans="1:152">
      <c r="A12" s="198" t="s">
        <v>85</v>
      </c>
      <c r="B12" s="199" t="s">
        <v>86</v>
      </c>
      <c r="C12" s="194">
        <f t="shared" si="4"/>
        <v>37</v>
      </c>
      <c r="D12" s="200">
        <f t="shared" si="5"/>
        <v>1893</v>
      </c>
      <c r="E12" s="201"/>
      <c r="F12" s="206" t="s">
        <v>1059</v>
      </c>
      <c r="G12" s="201"/>
      <c r="H12" s="201"/>
      <c r="I12" s="201">
        <v>97</v>
      </c>
      <c r="J12" s="201">
        <v>98</v>
      </c>
      <c r="K12" s="201">
        <v>97</v>
      </c>
      <c r="L12" s="201">
        <v>91</v>
      </c>
      <c r="M12" s="201"/>
      <c r="N12" s="201"/>
      <c r="O12" s="201"/>
      <c r="P12" s="201"/>
      <c r="Q12" s="201">
        <v>86</v>
      </c>
      <c r="R12" s="201">
        <v>89</v>
      </c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>
        <v>96</v>
      </c>
      <c r="AE12" s="201"/>
      <c r="AF12" s="201">
        <v>94</v>
      </c>
      <c r="AG12" s="201">
        <v>86</v>
      </c>
      <c r="AH12" s="201"/>
      <c r="AI12" s="201"/>
      <c r="AJ12" s="201">
        <v>50</v>
      </c>
      <c r="AK12" s="201">
        <v>81</v>
      </c>
      <c r="AL12" s="201">
        <v>80</v>
      </c>
      <c r="AM12" s="201"/>
      <c r="AN12" s="201">
        <v>93</v>
      </c>
      <c r="AO12" s="201">
        <v>88</v>
      </c>
      <c r="AP12" s="201"/>
      <c r="AQ12" s="201">
        <v>91</v>
      </c>
      <c r="AR12" s="201">
        <v>80</v>
      </c>
      <c r="AS12" s="201">
        <v>88</v>
      </c>
      <c r="AT12" s="201"/>
      <c r="AU12" s="201"/>
      <c r="AV12" s="201"/>
      <c r="AW12" s="201"/>
      <c r="AX12" s="201"/>
      <c r="AY12" s="201"/>
      <c r="AZ12" s="201"/>
      <c r="BA12" s="201"/>
      <c r="BB12" s="201">
        <v>80</v>
      </c>
      <c r="BC12" s="201">
        <v>95</v>
      </c>
      <c r="BD12" s="201">
        <v>97</v>
      </c>
      <c r="BE12" s="201">
        <v>90</v>
      </c>
      <c r="BF12" s="201">
        <v>96</v>
      </c>
      <c r="BG12" s="201"/>
      <c r="BH12" s="201"/>
      <c r="BI12" s="201"/>
      <c r="BJ12" s="201">
        <v>101</v>
      </c>
      <c r="BK12" s="201">
        <v>84</v>
      </c>
      <c r="BL12" s="201">
        <v>87</v>
      </c>
      <c r="BM12" s="201">
        <v>50</v>
      </c>
      <c r="BN12" s="201">
        <v>92</v>
      </c>
      <c r="BO12" s="201"/>
      <c r="BP12" s="201"/>
      <c r="BQ12" s="201"/>
      <c r="BR12" s="201"/>
      <c r="BS12" s="201"/>
      <c r="BT12" s="201"/>
      <c r="BU12" s="201"/>
      <c r="BV12" s="201"/>
      <c r="BW12" s="201">
        <v>90</v>
      </c>
      <c r="BX12" s="201">
        <v>88</v>
      </c>
      <c r="BY12" s="201">
        <v>92</v>
      </c>
      <c r="BZ12" s="201">
        <v>50</v>
      </c>
      <c r="CA12" s="201"/>
      <c r="CB12" s="201"/>
      <c r="CC12" s="201"/>
      <c r="CD12" s="201"/>
      <c r="CE12" s="201"/>
      <c r="CF12" s="201">
        <v>94</v>
      </c>
      <c r="CG12" s="201"/>
      <c r="CH12" s="201"/>
      <c r="CI12" s="201"/>
      <c r="CJ12" s="201"/>
      <c r="CK12" s="201">
        <v>80</v>
      </c>
      <c r="CL12" s="201"/>
      <c r="CM12" s="201">
        <v>97</v>
      </c>
      <c r="CN12" s="201">
        <v>92</v>
      </c>
      <c r="CO12" s="201"/>
      <c r="CP12" s="201"/>
      <c r="CQ12" s="201"/>
      <c r="CR12" s="201"/>
      <c r="CS12" s="201"/>
      <c r="CT12" s="201"/>
      <c r="CU12" s="201"/>
      <c r="CV12" s="201"/>
      <c r="CW12" s="201">
        <v>100</v>
      </c>
      <c r="CX12" s="201"/>
      <c r="CY12" s="201"/>
      <c r="CZ12" s="201"/>
      <c r="DA12" s="201"/>
      <c r="DB12" s="201"/>
      <c r="DC12" s="201"/>
      <c r="DD12" s="201"/>
      <c r="DE12" s="201">
        <v>80</v>
      </c>
      <c r="DF12" s="201"/>
      <c r="DG12" s="201"/>
      <c r="DH12" s="201"/>
      <c r="DI12" s="201"/>
      <c r="DJ12" s="201"/>
      <c r="DK12" s="201"/>
      <c r="DL12" s="201"/>
      <c r="DM12" s="201"/>
      <c r="DN12" s="201"/>
      <c r="DO12" s="201"/>
      <c r="DP12" s="201"/>
      <c r="DQ12" s="201"/>
      <c r="DR12" s="201"/>
      <c r="DS12" s="201"/>
      <c r="DT12" s="201"/>
      <c r="DU12" s="201"/>
      <c r="DV12" s="201"/>
      <c r="DW12" s="201"/>
      <c r="DX12" s="201"/>
      <c r="DY12" s="201"/>
      <c r="DZ12" s="201"/>
      <c r="EA12" s="204" t="str">
        <f t="shared" si="6"/>
        <v>Bertil Olofsson</v>
      </c>
      <c r="EC12" s="186">
        <v>0</v>
      </c>
      <c r="ED12" s="186">
        <v>0</v>
      </c>
      <c r="EE12" s="186">
        <v>0</v>
      </c>
      <c r="EF12" s="186">
        <v>0</v>
      </c>
      <c r="EG12" s="186">
        <v>0</v>
      </c>
      <c r="EH12" s="186">
        <v>0</v>
      </c>
      <c r="EI12" s="186">
        <v>0</v>
      </c>
      <c r="EJ12" s="186">
        <v>0</v>
      </c>
      <c r="EK12" s="186">
        <v>0</v>
      </c>
      <c r="EL12" s="186">
        <v>0</v>
      </c>
      <c r="EM12" s="186">
        <v>0</v>
      </c>
      <c r="EN12" s="186">
        <v>0</v>
      </c>
      <c r="EO12" s="186">
        <v>0</v>
      </c>
      <c r="EP12" s="186">
        <v>0</v>
      </c>
      <c r="EQ12" s="186">
        <v>0</v>
      </c>
      <c r="ER12" s="186">
        <v>0</v>
      </c>
      <c r="ES12" s="186">
        <v>0</v>
      </c>
      <c r="ET12" s="186">
        <v>0</v>
      </c>
      <c r="EU12" s="186">
        <v>0</v>
      </c>
      <c r="EV12" s="186">
        <v>0</v>
      </c>
    </row>
    <row r="13" spans="1:152">
      <c r="A13" s="198" t="s">
        <v>154</v>
      </c>
      <c r="B13" s="207" t="s">
        <v>155</v>
      </c>
      <c r="C13" s="194">
        <f t="shared" si="4"/>
        <v>31</v>
      </c>
      <c r="D13" s="200">
        <f t="shared" si="5"/>
        <v>1887</v>
      </c>
      <c r="E13" s="201"/>
      <c r="F13" s="202" t="s">
        <v>849</v>
      </c>
      <c r="G13" s="201"/>
      <c r="H13" s="201"/>
      <c r="I13" s="201"/>
      <c r="J13" s="201"/>
      <c r="K13" s="201"/>
      <c r="L13" s="201"/>
      <c r="M13" s="201"/>
      <c r="N13" s="201">
        <v>88</v>
      </c>
      <c r="O13" s="201">
        <v>94</v>
      </c>
      <c r="P13" s="201">
        <v>90</v>
      </c>
      <c r="Q13" s="201"/>
      <c r="R13" s="201"/>
      <c r="S13" s="201"/>
      <c r="T13" s="201"/>
      <c r="U13" s="201">
        <v>80</v>
      </c>
      <c r="V13" s="201"/>
      <c r="W13" s="201"/>
      <c r="X13" s="201">
        <v>92</v>
      </c>
      <c r="Y13" s="201"/>
      <c r="Z13" s="201"/>
      <c r="AA13" s="201"/>
      <c r="AB13" s="201"/>
      <c r="AC13" s="201"/>
      <c r="AD13" s="201">
        <v>99</v>
      </c>
      <c r="AE13" s="201">
        <v>95</v>
      </c>
      <c r="AF13" s="201">
        <v>95</v>
      </c>
      <c r="AG13" s="201"/>
      <c r="AH13" s="201"/>
      <c r="AI13" s="201"/>
      <c r="AJ13" s="201">
        <v>80</v>
      </c>
      <c r="AK13" s="201">
        <v>88</v>
      </c>
      <c r="AL13" s="201">
        <v>94</v>
      </c>
      <c r="AM13" s="201"/>
      <c r="AN13" s="201"/>
      <c r="AO13" s="201">
        <v>89</v>
      </c>
      <c r="AP13" s="201"/>
      <c r="AQ13" s="201">
        <v>91</v>
      </c>
      <c r="AR13" s="201">
        <v>100</v>
      </c>
      <c r="AS13" s="201"/>
      <c r="AT13" s="201"/>
      <c r="AU13" s="201"/>
      <c r="AV13" s="201"/>
      <c r="AW13" s="201"/>
      <c r="AX13" s="201"/>
      <c r="AY13" s="201"/>
      <c r="AZ13" s="201"/>
      <c r="BA13" s="201"/>
      <c r="BB13" s="201">
        <v>89</v>
      </c>
      <c r="BC13" s="201">
        <v>89</v>
      </c>
      <c r="BD13" s="201">
        <v>90</v>
      </c>
      <c r="BE13" s="201">
        <v>94</v>
      </c>
      <c r="BF13" s="201">
        <v>50</v>
      </c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/>
      <c r="BX13" s="201"/>
      <c r="BY13" s="201"/>
      <c r="BZ13" s="201"/>
      <c r="CA13" s="201"/>
      <c r="CB13" s="201"/>
      <c r="CC13" s="201"/>
      <c r="CD13" s="201"/>
      <c r="CE13" s="201"/>
      <c r="CF13" s="201">
        <v>94</v>
      </c>
      <c r="CG13" s="201"/>
      <c r="CH13" s="201"/>
      <c r="CI13" s="201"/>
      <c r="CJ13" s="201"/>
      <c r="CK13" s="201"/>
      <c r="CL13" s="201"/>
      <c r="CM13" s="201"/>
      <c r="CN13" s="201"/>
      <c r="CO13" s="201"/>
      <c r="CP13" s="201"/>
      <c r="CQ13" s="201"/>
      <c r="CR13" s="201"/>
      <c r="CS13" s="201"/>
      <c r="CT13" s="201"/>
      <c r="CU13" s="201"/>
      <c r="CV13" s="201"/>
      <c r="CW13" s="201"/>
      <c r="CX13" s="201"/>
      <c r="CY13" s="201"/>
      <c r="CZ13" s="201"/>
      <c r="DA13" s="201"/>
      <c r="DB13" s="201"/>
      <c r="DC13" s="201">
        <v>92</v>
      </c>
      <c r="DD13" s="201"/>
      <c r="DE13" s="201">
        <v>96</v>
      </c>
      <c r="DF13" s="201"/>
      <c r="DG13" s="201"/>
      <c r="DH13" s="201">
        <v>98</v>
      </c>
      <c r="DI13" s="201">
        <v>89</v>
      </c>
      <c r="DJ13" s="201">
        <v>87</v>
      </c>
      <c r="DK13" s="201"/>
      <c r="DL13" s="201"/>
      <c r="DM13" s="201">
        <v>80</v>
      </c>
      <c r="DN13" s="201"/>
      <c r="DO13" s="201"/>
      <c r="DP13" s="201">
        <v>95</v>
      </c>
      <c r="DQ13" s="201">
        <v>93</v>
      </c>
      <c r="DR13" s="201"/>
      <c r="DS13" s="201"/>
      <c r="DT13" s="201">
        <v>50</v>
      </c>
      <c r="DU13" s="201">
        <v>100</v>
      </c>
      <c r="DV13" s="201"/>
      <c r="DW13" s="201"/>
      <c r="DX13" s="201"/>
      <c r="DY13" s="201">
        <v>96</v>
      </c>
      <c r="DZ13" s="201"/>
      <c r="EA13" s="204" t="str">
        <f t="shared" si="6"/>
        <v>Brian Ahlm</v>
      </c>
      <c r="EC13" s="186">
        <v>0</v>
      </c>
      <c r="ED13" s="186">
        <v>0</v>
      </c>
      <c r="EE13" s="186">
        <v>0</v>
      </c>
      <c r="EF13" s="186">
        <v>0</v>
      </c>
      <c r="EG13" s="186">
        <v>0</v>
      </c>
      <c r="EH13" s="186">
        <v>0</v>
      </c>
      <c r="EI13" s="186">
        <v>0</v>
      </c>
      <c r="EJ13" s="186">
        <v>0</v>
      </c>
      <c r="EK13" s="186">
        <v>0</v>
      </c>
      <c r="EL13" s="186">
        <v>0</v>
      </c>
      <c r="EM13" s="186">
        <v>0</v>
      </c>
      <c r="EN13" s="186">
        <v>0</v>
      </c>
      <c r="EO13" s="186">
        <v>0</v>
      </c>
      <c r="EP13" s="186">
        <v>0</v>
      </c>
      <c r="EQ13" s="186">
        <v>0</v>
      </c>
      <c r="ER13" s="186">
        <v>0</v>
      </c>
      <c r="ES13" s="186">
        <v>0</v>
      </c>
      <c r="ET13" s="186">
        <v>0</v>
      </c>
      <c r="EU13" s="186">
        <v>0</v>
      </c>
      <c r="EV13" s="186">
        <v>0</v>
      </c>
    </row>
    <row r="14" spans="1:152">
      <c r="A14" s="198" t="s">
        <v>92</v>
      </c>
      <c r="B14" s="199" t="s">
        <v>93</v>
      </c>
      <c r="C14" s="194">
        <f t="shared" si="4"/>
        <v>30</v>
      </c>
      <c r="D14" s="200">
        <f t="shared" si="5"/>
        <v>1872</v>
      </c>
      <c r="E14" s="201"/>
      <c r="F14" s="205" t="s">
        <v>1060</v>
      </c>
      <c r="G14" s="201"/>
      <c r="H14" s="201"/>
      <c r="I14" s="201"/>
      <c r="J14" s="201"/>
      <c r="K14" s="201"/>
      <c r="L14" s="201"/>
      <c r="M14" s="201"/>
      <c r="N14" s="201">
        <v>50</v>
      </c>
      <c r="O14" s="201">
        <v>88</v>
      </c>
      <c r="P14" s="201">
        <v>98</v>
      </c>
      <c r="Q14" s="201"/>
      <c r="R14" s="201"/>
      <c r="S14" s="201"/>
      <c r="T14" s="201"/>
      <c r="U14" s="201"/>
      <c r="V14" s="201"/>
      <c r="W14" s="201"/>
      <c r="X14" s="201"/>
      <c r="Y14" s="201">
        <v>80</v>
      </c>
      <c r="Z14" s="201"/>
      <c r="AA14" s="201"/>
      <c r="AB14" s="201">
        <v>80</v>
      </c>
      <c r="AC14" s="201"/>
      <c r="AD14" s="201">
        <v>100</v>
      </c>
      <c r="AE14" s="201"/>
      <c r="AF14" s="201">
        <v>91</v>
      </c>
      <c r="AG14" s="201">
        <v>94</v>
      </c>
      <c r="AH14" s="201"/>
      <c r="AI14" s="201"/>
      <c r="AJ14" s="201">
        <v>80</v>
      </c>
      <c r="AK14" s="201">
        <v>89</v>
      </c>
      <c r="AL14" s="201">
        <v>87</v>
      </c>
      <c r="AM14" s="201">
        <v>80</v>
      </c>
      <c r="AN14" s="201"/>
      <c r="AO14" s="201">
        <v>100</v>
      </c>
      <c r="AP14" s="201"/>
      <c r="AQ14" s="201">
        <v>95</v>
      </c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  <c r="BE14" s="201">
        <v>80</v>
      </c>
      <c r="BF14" s="201">
        <v>80</v>
      </c>
      <c r="BG14" s="201"/>
      <c r="BH14" s="201"/>
      <c r="BI14" s="201"/>
      <c r="BJ14" s="201"/>
      <c r="BK14" s="201"/>
      <c r="BL14" s="201"/>
      <c r="BM14" s="201"/>
      <c r="BN14" s="201"/>
      <c r="BO14" s="201"/>
      <c r="BP14" s="201"/>
      <c r="BQ14" s="201"/>
      <c r="BR14" s="201"/>
      <c r="BS14" s="201"/>
      <c r="BT14" s="201"/>
      <c r="BU14" s="201"/>
      <c r="BV14" s="201"/>
      <c r="BW14" s="201">
        <v>98</v>
      </c>
      <c r="BX14" s="201">
        <v>92</v>
      </c>
      <c r="BY14" s="201">
        <v>99</v>
      </c>
      <c r="BZ14" s="201">
        <v>98</v>
      </c>
      <c r="CA14" s="201"/>
      <c r="CB14" s="201"/>
      <c r="CC14" s="201"/>
      <c r="CD14" s="201"/>
      <c r="CE14" s="201"/>
      <c r="CF14" s="201">
        <v>96</v>
      </c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>
        <v>87</v>
      </c>
      <c r="DD14" s="201"/>
      <c r="DE14" s="201"/>
      <c r="DF14" s="201"/>
      <c r="DG14" s="201"/>
      <c r="DH14" s="201">
        <v>96</v>
      </c>
      <c r="DI14" s="201"/>
      <c r="DJ14" s="201">
        <v>91</v>
      </c>
      <c r="DK14" s="201"/>
      <c r="DL14" s="201"/>
      <c r="DM14" s="201">
        <v>80</v>
      </c>
      <c r="DN14" s="201"/>
      <c r="DO14" s="201"/>
      <c r="DP14" s="201">
        <v>93</v>
      </c>
      <c r="DQ14" s="201">
        <v>91</v>
      </c>
      <c r="DR14" s="201"/>
      <c r="DS14" s="201"/>
      <c r="DT14" s="201">
        <v>83</v>
      </c>
      <c r="DU14" s="201">
        <v>89</v>
      </c>
      <c r="DV14" s="201"/>
      <c r="DW14" s="201"/>
      <c r="DX14" s="201"/>
      <c r="DY14" s="201"/>
      <c r="DZ14" s="201">
        <v>80</v>
      </c>
      <c r="EA14" s="204" t="str">
        <f t="shared" si="6"/>
        <v>Harald Persson</v>
      </c>
      <c r="EC14" s="186">
        <v>0</v>
      </c>
      <c r="ED14" s="186">
        <v>0</v>
      </c>
      <c r="EE14" s="186">
        <v>0</v>
      </c>
      <c r="EF14" s="186">
        <v>0</v>
      </c>
      <c r="EG14" s="186">
        <v>0</v>
      </c>
      <c r="EH14" s="186">
        <v>0</v>
      </c>
      <c r="EI14" s="186">
        <v>0</v>
      </c>
      <c r="EJ14" s="186">
        <v>0</v>
      </c>
      <c r="EK14" s="186">
        <v>0</v>
      </c>
      <c r="EL14" s="186">
        <v>0</v>
      </c>
      <c r="EM14" s="186">
        <v>0</v>
      </c>
      <c r="EN14" s="186">
        <v>0</v>
      </c>
      <c r="EO14" s="186">
        <v>0</v>
      </c>
      <c r="EP14" s="186">
        <v>0</v>
      </c>
      <c r="EQ14" s="186">
        <v>0</v>
      </c>
      <c r="ER14" s="186">
        <v>0</v>
      </c>
      <c r="ES14" s="186">
        <v>0</v>
      </c>
      <c r="ET14" s="186">
        <v>0</v>
      </c>
      <c r="EU14" s="186">
        <v>0</v>
      </c>
      <c r="EV14" s="186">
        <v>0</v>
      </c>
    </row>
    <row r="15" spans="1:152">
      <c r="A15" s="198" t="s">
        <v>121</v>
      </c>
      <c r="B15" s="199" t="s">
        <v>88</v>
      </c>
      <c r="C15" s="194">
        <f t="shared" si="4"/>
        <v>37</v>
      </c>
      <c r="D15" s="200">
        <f t="shared" si="5"/>
        <v>1834</v>
      </c>
      <c r="E15" s="201"/>
      <c r="F15" s="202" t="s">
        <v>849</v>
      </c>
      <c r="G15" s="201"/>
      <c r="H15" s="201"/>
      <c r="I15" s="201"/>
      <c r="J15" s="201"/>
      <c r="K15" s="201"/>
      <c r="L15" s="201"/>
      <c r="M15" s="201"/>
      <c r="N15" s="201">
        <v>86</v>
      </c>
      <c r="O15" s="201">
        <v>80</v>
      </c>
      <c r="P15" s="201">
        <v>80</v>
      </c>
      <c r="Q15" s="201"/>
      <c r="R15" s="201"/>
      <c r="S15" s="201"/>
      <c r="T15" s="201"/>
      <c r="U15" s="201">
        <v>80</v>
      </c>
      <c r="V15" s="201"/>
      <c r="W15" s="201"/>
      <c r="X15" s="201">
        <v>88</v>
      </c>
      <c r="Y15" s="201"/>
      <c r="Z15" s="201"/>
      <c r="AA15" s="201"/>
      <c r="AB15" s="201"/>
      <c r="AC15" s="201"/>
      <c r="AD15" s="201"/>
      <c r="AE15" s="201"/>
      <c r="AF15" s="201">
        <v>86</v>
      </c>
      <c r="AG15" s="201">
        <v>96</v>
      </c>
      <c r="AH15" s="201"/>
      <c r="AI15" s="201"/>
      <c r="AJ15" s="201">
        <v>80</v>
      </c>
      <c r="AK15" s="201">
        <v>89</v>
      </c>
      <c r="AL15" s="201">
        <v>81</v>
      </c>
      <c r="AM15" s="201"/>
      <c r="AN15" s="201"/>
      <c r="AO15" s="201">
        <v>90</v>
      </c>
      <c r="AP15" s="201"/>
      <c r="AQ15" s="201">
        <v>90</v>
      </c>
      <c r="AR15" s="201">
        <v>80</v>
      </c>
      <c r="AS15" s="201"/>
      <c r="AT15" s="201"/>
      <c r="AU15" s="201"/>
      <c r="AV15" s="201"/>
      <c r="AW15" s="201"/>
      <c r="AX15" s="201"/>
      <c r="AY15" s="201"/>
      <c r="AZ15" s="201"/>
      <c r="BA15" s="201"/>
      <c r="BB15" s="201">
        <v>80</v>
      </c>
      <c r="BC15" s="201">
        <v>80</v>
      </c>
      <c r="BD15" s="201">
        <v>87</v>
      </c>
      <c r="BE15" s="201">
        <v>83</v>
      </c>
      <c r="BF15" s="201">
        <v>89</v>
      </c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>
        <v>90</v>
      </c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>
        <v>94</v>
      </c>
      <c r="CS15" s="201">
        <v>89</v>
      </c>
      <c r="CT15" s="201"/>
      <c r="CU15" s="201">
        <v>92</v>
      </c>
      <c r="CV15" s="201">
        <v>81</v>
      </c>
      <c r="CW15" s="201"/>
      <c r="CX15" s="201"/>
      <c r="CY15" s="201"/>
      <c r="CZ15" s="201"/>
      <c r="DA15" s="201"/>
      <c r="DB15" s="201"/>
      <c r="DC15" s="201">
        <v>90</v>
      </c>
      <c r="DD15" s="201"/>
      <c r="DE15" s="201">
        <v>95</v>
      </c>
      <c r="DF15" s="201">
        <v>89</v>
      </c>
      <c r="DG15" s="201">
        <v>90</v>
      </c>
      <c r="DH15" s="201">
        <v>98</v>
      </c>
      <c r="DI15" s="201">
        <v>98</v>
      </c>
      <c r="DJ15" s="201">
        <v>81</v>
      </c>
      <c r="DK15" s="201">
        <v>89</v>
      </c>
      <c r="DL15" s="201"/>
      <c r="DM15" s="201"/>
      <c r="DN15" s="201">
        <v>98</v>
      </c>
      <c r="DO15" s="201"/>
      <c r="DP15" s="201">
        <v>90</v>
      </c>
      <c r="DQ15" s="201">
        <v>88</v>
      </c>
      <c r="DR15" s="201"/>
      <c r="DS15" s="201"/>
      <c r="DT15" s="201">
        <v>81</v>
      </c>
      <c r="DU15" s="201"/>
      <c r="DV15" s="201"/>
      <c r="DW15" s="201"/>
      <c r="DX15" s="201">
        <v>90</v>
      </c>
      <c r="DY15" s="201">
        <v>84</v>
      </c>
      <c r="DZ15" s="201"/>
      <c r="EA15" s="204" t="str">
        <f t="shared" si="6"/>
        <v>Stellan Gradin</v>
      </c>
      <c r="EC15" s="186">
        <v>0</v>
      </c>
      <c r="ED15" s="186">
        <v>0</v>
      </c>
      <c r="EE15" s="186">
        <v>0</v>
      </c>
      <c r="EF15" s="186">
        <v>0</v>
      </c>
      <c r="EG15" s="186">
        <v>0</v>
      </c>
      <c r="EH15" s="186">
        <v>0</v>
      </c>
      <c r="EI15" s="186">
        <v>0</v>
      </c>
      <c r="EJ15" s="186">
        <v>0</v>
      </c>
      <c r="EK15" s="186">
        <v>0</v>
      </c>
      <c r="EL15" s="186">
        <v>0</v>
      </c>
      <c r="EM15" s="186">
        <v>0</v>
      </c>
      <c r="EN15" s="186">
        <v>0</v>
      </c>
      <c r="EO15" s="186">
        <v>0</v>
      </c>
      <c r="EP15" s="186">
        <v>0</v>
      </c>
      <c r="EQ15" s="186">
        <v>0</v>
      </c>
      <c r="ER15" s="186">
        <v>0</v>
      </c>
      <c r="ES15" s="186">
        <v>0</v>
      </c>
      <c r="ET15" s="186">
        <v>0</v>
      </c>
      <c r="EU15" s="186">
        <v>0</v>
      </c>
      <c r="EV15" s="186">
        <v>0</v>
      </c>
    </row>
    <row r="16" spans="1:152">
      <c r="A16" s="198" t="s">
        <v>115</v>
      </c>
      <c r="B16" s="199" t="s">
        <v>93</v>
      </c>
      <c r="C16" s="194">
        <f t="shared" si="4"/>
        <v>38</v>
      </c>
      <c r="D16" s="200">
        <f t="shared" si="5"/>
        <v>1828</v>
      </c>
      <c r="E16" s="201"/>
      <c r="F16" s="202" t="s">
        <v>849</v>
      </c>
      <c r="G16" s="201"/>
      <c r="H16" s="201"/>
      <c r="I16" s="201"/>
      <c r="J16" s="201"/>
      <c r="K16" s="201"/>
      <c r="L16" s="201"/>
      <c r="M16" s="201"/>
      <c r="N16" s="201">
        <v>80</v>
      </c>
      <c r="O16" s="201">
        <v>92</v>
      </c>
      <c r="P16" s="201">
        <v>50</v>
      </c>
      <c r="Q16" s="201"/>
      <c r="R16" s="201"/>
      <c r="S16" s="201"/>
      <c r="T16" s="201"/>
      <c r="U16" s="201">
        <v>80</v>
      </c>
      <c r="V16" s="201"/>
      <c r="W16" s="201"/>
      <c r="X16" s="201">
        <v>91</v>
      </c>
      <c r="Y16" s="201">
        <v>80</v>
      </c>
      <c r="Z16" s="201"/>
      <c r="AA16" s="201"/>
      <c r="AB16" s="201"/>
      <c r="AC16" s="201"/>
      <c r="AD16" s="201">
        <v>100</v>
      </c>
      <c r="AE16" s="201">
        <v>89</v>
      </c>
      <c r="AF16" s="201">
        <v>50</v>
      </c>
      <c r="AG16" s="201">
        <v>84</v>
      </c>
      <c r="AH16" s="201"/>
      <c r="AI16" s="201"/>
      <c r="AJ16" s="201">
        <v>80</v>
      </c>
      <c r="AK16" s="201">
        <v>93</v>
      </c>
      <c r="AL16" s="201">
        <v>88</v>
      </c>
      <c r="AM16" s="201">
        <v>99</v>
      </c>
      <c r="AN16" s="201"/>
      <c r="AO16" s="201">
        <v>93</v>
      </c>
      <c r="AP16" s="201"/>
      <c r="AQ16" s="201">
        <v>88</v>
      </c>
      <c r="AR16" s="201"/>
      <c r="AS16" s="201"/>
      <c r="AT16" s="201"/>
      <c r="AU16" s="201"/>
      <c r="AV16" s="201"/>
      <c r="AW16" s="201"/>
      <c r="AX16" s="201">
        <v>50</v>
      </c>
      <c r="AY16" s="201">
        <v>80</v>
      </c>
      <c r="AZ16" s="201"/>
      <c r="BA16" s="201">
        <v>80</v>
      </c>
      <c r="BB16" s="201">
        <v>83</v>
      </c>
      <c r="BC16" s="201">
        <v>90</v>
      </c>
      <c r="BD16" s="201">
        <v>84</v>
      </c>
      <c r="BE16" s="201">
        <v>88</v>
      </c>
      <c r="BF16" s="201">
        <v>81</v>
      </c>
      <c r="BG16" s="201"/>
      <c r="BH16" s="201"/>
      <c r="BI16" s="201"/>
      <c r="BJ16" s="201"/>
      <c r="BK16" s="201"/>
      <c r="BL16" s="201"/>
      <c r="BM16" s="201"/>
      <c r="BN16" s="201"/>
      <c r="BO16" s="201"/>
      <c r="BP16" s="201"/>
      <c r="BQ16" s="201"/>
      <c r="BR16" s="201"/>
      <c r="BS16" s="201"/>
      <c r="BT16" s="201"/>
      <c r="BU16" s="201"/>
      <c r="BV16" s="201"/>
      <c r="BW16" s="201">
        <v>92</v>
      </c>
      <c r="BX16" s="201">
        <v>50</v>
      </c>
      <c r="BY16" s="201">
        <v>89</v>
      </c>
      <c r="BZ16" s="201">
        <v>90</v>
      </c>
      <c r="CA16" s="201"/>
      <c r="CB16" s="201"/>
      <c r="CC16" s="201"/>
      <c r="CD16" s="201"/>
      <c r="CE16" s="201"/>
      <c r="CF16" s="201">
        <v>80</v>
      </c>
      <c r="CG16" s="201"/>
      <c r="CH16" s="201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1"/>
      <c r="DA16" s="201"/>
      <c r="DB16" s="201"/>
      <c r="DC16" s="201">
        <v>95</v>
      </c>
      <c r="DD16" s="201"/>
      <c r="DE16" s="201"/>
      <c r="DF16" s="201"/>
      <c r="DG16" s="201"/>
      <c r="DH16" s="201">
        <v>91</v>
      </c>
      <c r="DI16" s="201"/>
      <c r="DJ16" s="201">
        <v>50</v>
      </c>
      <c r="DK16" s="201"/>
      <c r="DL16" s="201"/>
      <c r="DM16" s="201">
        <v>50</v>
      </c>
      <c r="DN16" s="201"/>
      <c r="DO16" s="201"/>
      <c r="DP16" s="201">
        <v>88</v>
      </c>
      <c r="DQ16" s="201">
        <v>89</v>
      </c>
      <c r="DR16" s="201"/>
      <c r="DS16" s="201"/>
      <c r="DT16" s="201"/>
      <c r="DU16" s="201">
        <v>50</v>
      </c>
      <c r="DV16" s="201"/>
      <c r="DW16" s="201"/>
      <c r="DX16" s="201"/>
      <c r="DY16" s="201">
        <v>87</v>
      </c>
      <c r="DZ16" s="201">
        <v>96</v>
      </c>
      <c r="EA16" s="204" t="str">
        <f t="shared" si="6"/>
        <v>Måns Persson</v>
      </c>
      <c r="EC16" s="186">
        <v>0</v>
      </c>
      <c r="ED16" s="186">
        <v>0</v>
      </c>
      <c r="EE16" s="186">
        <v>0</v>
      </c>
      <c r="EF16" s="186">
        <v>0</v>
      </c>
      <c r="EG16" s="186">
        <v>0</v>
      </c>
      <c r="EH16" s="186">
        <v>0</v>
      </c>
      <c r="EI16" s="186">
        <v>0</v>
      </c>
      <c r="EJ16" s="186">
        <v>0</v>
      </c>
      <c r="EK16" s="186">
        <v>0</v>
      </c>
      <c r="EL16" s="186">
        <v>0</v>
      </c>
      <c r="EM16" s="186">
        <v>0</v>
      </c>
      <c r="EN16" s="186">
        <v>0</v>
      </c>
      <c r="EO16" s="186">
        <v>0</v>
      </c>
      <c r="EP16" s="186">
        <v>0</v>
      </c>
      <c r="EQ16" s="186">
        <v>0</v>
      </c>
      <c r="ER16" s="186">
        <v>0</v>
      </c>
      <c r="ES16" s="186">
        <v>0</v>
      </c>
      <c r="ET16" s="186">
        <v>0</v>
      </c>
      <c r="EU16" s="186">
        <v>0</v>
      </c>
      <c r="EV16" s="186">
        <v>0</v>
      </c>
    </row>
    <row r="17" spans="1:152">
      <c r="A17" s="198" t="s">
        <v>90</v>
      </c>
      <c r="B17" s="199" t="s">
        <v>91</v>
      </c>
      <c r="C17" s="194">
        <f t="shared" si="4"/>
        <v>22</v>
      </c>
      <c r="D17" s="200">
        <f t="shared" si="5"/>
        <v>1821</v>
      </c>
      <c r="E17" s="208"/>
      <c r="F17" s="205" t="s">
        <v>1061</v>
      </c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>
        <v>80</v>
      </c>
      <c r="Z17" s="208"/>
      <c r="AA17" s="208"/>
      <c r="AB17" s="208"/>
      <c r="AC17" s="208"/>
      <c r="AD17" s="208"/>
      <c r="AE17" s="208"/>
      <c r="AF17" s="208">
        <v>94</v>
      </c>
      <c r="AG17" s="208">
        <v>97</v>
      </c>
      <c r="AH17" s="208"/>
      <c r="AI17" s="208"/>
      <c r="AJ17" s="208">
        <v>80</v>
      </c>
      <c r="AK17" s="208">
        <v>88</v>
      </c>
      <c r="AL17" s="208"/>
      <c r="AM17" s="208">
        <v>80</v>
      </c>
      <c r="AN17" s="208">
        <v>97</v>
      </c>
      <c r="AO17" s="208">
        <v>95</v>
      </c>
      <c r="AP17" s="208"/>
      <c r="AQ17" s="208">
        <v>95</v>
      </c>
      <c r="AR17" s="208">
        <v>100</v>
      </c>
      <c r="AS17" s="208">
        <v>93</v>
      </c>
      <c r="AT17" s="208">
        <v>80</v>
      </c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>
        <v>97</v>
      </c>
      <c r="DD17" s="208"/>
      <c r="DE17" s="208">
        <v>94</v>
      </c>
      <c r="DF17" s="208"/>
      <c r="DG17" s="208"/>
      <c r="DH17" s="208"/>
      <c r="DI17" s="208">
        <v>86</v>
      </c>
      <c r="DJ17" s="208"/>
      <c r="DK17" s="208"/>
      <c r="DL17" s="208"/>
      <c r="DM17" s="208">
        <v>80</v>
      </c>
      <c r="DN17" s="208"/>
      <c r="DO17" s="208"/>
      <c r="DP17" s="208">
        <v>80</v>
      </c>
      <c r="DQ17" s="208">
        <v>92</v>
      </c>
      <c r="DR17" s="208"/>
      <c r="DS17" s="208"/>
      <c r="DT17" s="208">
        <v>100</v>
      </c>
      <c r="DU17" s="208">
        <v>91</v>
      </c>
      <c r="DV17" s="208"/>
      <c r="DW17" s="208"/>
      <c r="DX17" s="208">
        <v>91</v>
      </c>
      <c r="DY17" s="208">
        <v>91</v>
      </c>
      <c r="DZ17" s="208"/>
      <c r="EA17" s="204" t="str">
        <f t="shared" si="6"/>
        <v>Maria Mickelåker</v>
      </c>
      <c r="EC17" s="186">
        <v>0</v>
      </c>
      <c r="ED17" s="186">
        <v>0</v>
      </c>
      <c r="EE17" s="186">
        <v>0</v>
      </c>
      <c r="EF17" s="186">
        <v>0</v>
      </c>
      <c r="EG17" s="186">
        <v>0</v>
      </c>
      <c r="EH17" s="186">
        <v>0</v>
      </c>
      <c r="EI17" s="186">
        <v>0</v>
      </c>
      <c r="EJ17" s="186">
        <v>0</v>
      </c>
      <c r="EK17" s="186">
        <v>0</v>
      </c>
      <c r="EL17" s="186">
        <v>0</v>
      </c>
      <c r="EM17" s="186">
        <v>0</v>
      </c>
      <c r="EN17" s="186">
        <v>0</v>
      </c>
      <c r="EO17" s="186">
        <v>0</v>
      </c>
      <c r="EP17" s="186">
        <v>0</v>
      </c>
      <c r="EQ17" s="186">
        <v>0</v>
      </c>
      <c r="ER17" s="186">
        <v>0</v>
      </c>
      <c r="ES17" s="186">
        <v>0</v>
      </c>
      <c r="ET17" s="186">
        <v>0</v>
      </c>
      <c r="EU17" s="186">
        <v>0</v>
      </c>
      <c r="EV17" s="186">
        <v>0</v>
      </c>
    </row>
    <row r="18" spans="1:152">
      <c r="A18" s="198" t="s">
        <v>142</v>
      </c>
      <c r="B18" s="199" t="s">
        <v>105</v>
      </c>
      <c r="C18" s="194">
        <f t="shared" si="4"/>
        <v>33</v>
      </c>
      <c r="D18" s="200">
        <f t="shared" si="5"/>
        <v>1804</v>
      </c>
      <c r="E18" s="201"/>
      <c r="F18" s="202" t="s">
        <v>849</v>
      </c>
      <c r="G18" s="201"/>
      <c r="H18" s="201"/>
      <c r="I18" s="201"/>
      <c r="J18" s="201"/>
      <c r="K18" s="201"/>
      <c r="L18" s="201"/>
      <c r="M18" s="201"/>
      <c r="N18" s="201">
        <v>92</v>
      </c>
      <c r="O18" s="201">
        <v>90</v>
      </c>
      <c r="P18" s="201">
        <v>94</v>
      </c>
      <c r="Q18" s="201"/>
      <c r="R18" s="201"/>
      <c r="S18" s="201"/>
      <c r="T18" s="201"/>
      <c r="U18" s="201">
        <v>80</v>
      </c>
      <c r="V18" s="201"/>
      <c r="W18" s="201"/>
      <c r="X18" s="201">
        <v>86</v>
      </c>
      <c r="Y18" s="201"/>
      <c r="Z18" s="201"/>
      <c r="AA18" s="201"/>
      <c r="AB18" s="201"/>
      <c r="AC18" s="201"/>
      <c r="AD18" s="201">
        <v>98</v>
      </c>
      <c r="AE18" s="201">
        <v>86</v>
      </c>
      <c r="AF18" s="201">
        <v>89</v>
      </c>
      <c r="AG18" s="201">
        <v>80</v>
      </c>
      <c r="AH18" s="201"/>
      <c r="AI18" s="201"/>
      <c r="AJ18" s="201">
        <v>80</v>
      </c>
      <c r="AK18" s="201">
        <v>85</v>
      </c>
      <c r="AL18" s="201">
        <v>87</v>
      </c>
      <c r="AM18" s="201"/>
      <c r="AN18" s="201"/>
      <c r="AO18" s="201">
        <v>97</v>
      </c>
      <c r="AP18" s="201"/>
      <c r="AQ18" s="201">
        <v>80</v>
      </c>
      <c r="AR18" s="201">
        <v>80</v>
      </c>
      <c r="AS18" s="201">
        <v>80</v>
      </c>
      <c r="AT18" s="201">
        <v>92</v>
      </c>
      <c r="AU18" s="201"/>
      <c r="AV18" s="201"/>
      <c r="AW18" s="201"/>
      <c r="AX18" s="201">
        <v>83</v>
      </c>
      <c r="AY18" s="201">
        <v>82</v>
      </c>
      <c r="AZ18" s="201"/>
      <c r="BA18" s="201">
        <v>80</v>
      </c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>
        <v>89</v>
      </c>
      <c r="DD18" s="201"/>
      <c r="DE18" s="201">
        <v>81</v>
      </c>
      <c r="DF18" s="201"/>
      <c r="DG18" s="201"/>
      <c r="DH18" s="201">
        <v>88</v>
      </c>
      <c r="DI18" s="201"/>
      <c r="DJ18" s="201">
        <v>85</v>
      </c>
      <c r="DK18" s="201"/>
      <c r="DL18" s="201"/>
      <c r="DM18" s="201"/>
      <c r="DN18" s="201">
        <v>70</v>
      </c>
      <c r="DO18" s="201"/>
      <c r="DP18" s="201">
        <v>91</v>
      </c>
      <c r="DQ18" s="201">
        <v>93</v>
      </c>
      <c r="DR18" s="201">
        <v>70</v>
      </c>
      <c r="DS18" s="201"/>
      <c r="DT18" s="201">
        <v>98</v>
      </c>
      <c r="DU18" s="201">
        <v>82</v>
      </c>
      <c r="DV18" s="201"/>
      <c r="DW18" s="201"/>
      <c r="DX18" s="201">
        <v>92</v>
      </c>
      <c r="DY18" s="201">
        <v>89</v>
      </c>
      <c r="DZ18" s="201">
        <v>70</v>
      </c>
      <c r="EA18" s="204" t="str">
        <f t="shared" si="6"/>
        <v>Clara Ehrnborn</v>
      </c>
      <c r="EC18" s="186">
        <v>0</v>
      </c>
      <c r="ED18" s="186">
        <v>0</v>
      </c>
      <c r="EE18" s="186">
        <v>0</v>
      </c>
      <c r="EF18" s="186">
        <v>0</v>
      </c>
      <c r="EG18" s="186">
        <v>0</v>
      </c>
      <c r="EH18" s="186">
        <v>0</v>
      </c>
      <c r="EI18" s="186">
        <v>0</v>
      </c>
      <c r="EJ18" s="186">
        <v>0</v>
      </c>
      <c r="EK18" s="186">
        <v>0</v>
      </c>
      <c r="EL18" s="186">
        <v>0</v>
      </c>
      <c r="EM18" s="186">
        <v>0</v>
      </c>
      <c r="EN18" s="186">
        <v>0</v>
      </c>
      <c r="EO18" s="186">
        <v>0</v>
      </c>
      <c r="EP18" s="186">
        <v>0</v>
      </c>
      <c r="EQ18" s="186">
        <v>0</v>
      </c>
      <c r="ER18" s="186">
        <v>0</v>
      </c>
      <c r="ES18" s="186">
        <v>0</v>
      </c>
      <c r="ET18" s="186">
        <v>0</v>
      </c>
      <c r="EU18" s="186">
        <v>0</v>
      </c>
      <c r="EV18" s="186">
        <v>0</v>
      </c>
    </row>
    <row r="19" spans="1:152">
      <c r="A19" s="198" t="s">
        <v>125</v>
      </c>
      <c r="B19" s="199" t="s">
        <v>82</v>
      </c>
      <c r="C19" s="194">
        <f t="shared" si="4"/>
        <v>23</v>
      </c>
      <c r="D19" s="200">
        <f t="shared" si="5"/>
        <v>1737</v>
      </c>
      <c r="E19" s="201"/>
      <c r="F19" s="206" t="s">
        <v>1062</v>
      </c>
      <c r="G19" s="201"/>
      <c r="H19" s="201"/>
      <c r="I19" s="201"/>
      <c r="J19" s="201"/>
      <c r="K19" s="201"/>
      <c r="L19" s="201"/>
      <c r="M19" s="201"/>
      <c r="N19" s="201">
        <v>80</v>
      </c>
      <c r="O19" s="201">
        <v>86</v>
      </c>
      <c r="P19" s="201">
        <v>96</v>
      </c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>
        <v>99</v>
      </c>
      <c r="AG19" s="201">
        <v>96</v>
      </c>
      <c r="AH19" s="201"/>
      <c r="AI19" s="201"/>
      <c r="AJ19" s="201">
        <v>80</v>
      </c>
      <c r="AK19" s="201">
        <v>81</v>
      </c>
      <c r="AL19" s="201">
        <v>81</v>
      </c>
      <c r="AM19" s="201"/>
      <c r="AN19" s="201"/>
      <c r="AO19" s="201">
        <v>89</v>
      </c>
      <c r="AP19" s="201"/>
      <c r="AQ19" s="201">
        <v>84</v>
      </c>
      <c r="AR19" s="201">
        <v>84</v>
      </c>
      <c r="AS19" s="201">
        <v>92</v>
      </c>
      <c r="AT19" s="201">
        <v>89</v>
      </c>
      <c r="AU19" s="201"/>
      <c r="AV19" s="201"/>
      <c r="AW19" s="201"/>
      <c r="AX19" s="201"/>
      <c r="AY19" s="201"/>
      <c r="AZ19" s="201"/>
      <c r="BA19" s="201"/>
      <c r="BB19" s="201"/>
      <c r="BC19" s="201"/>
      <c r="BD19" s="201">
        <v>80</v>
      </c>
      <c r="BE19" s="201">
        <v>80</v>
      </c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>
        <v>80</v>
      </c>
      <c r="DD19" s="201"/>
      <c r="DE19" s="201">
        <v>92</v>
      </c>
      <c r="DF19" s="201"/>
      <c r="DG19" s="201">
        <v>80</v>
      </c>
      <c r="DH19" s="201"/>
      <c r="DI19" s="201">
        <v>93</v>
      </c>
      <c r="DJ19" s="201"/>
      <c r="DK19" s="201"/>
      <c r="DL19" s="201"/>
      <c r="DM19" s="201"/>
      <c r="DN19" s="201"/>
      <c r="DO19" s="201"/>
      <c r="DP19" s="201">
        <v>88</v>
      </c>
      <c r="DQ19" s="201">
        <v>82</v>
      </c>
      <c r="DR19" s="201"/>
      <c r="DS19" s="201"/>
      <c r="DT19" s="201">
        <v>81</v>
      </c>
      <c r="DU19" s="201">
        <v>84</v>
      </c>
      <c r="DV19" s="201"/>
      <c r="DW19" s="201"/>
      <c r="DX19" s="201"/>
      <c r="DY19" s="201"/>
      <c r="DZ19" s="201"/>
      <c r="EA19" s="204" t="str">
        <f t="shared" si="6"/>
        <v>Anette Thoresson</v>
      </c>
      <c r="EC19" s="186">
        <v>0</v>
      </c>
      <c r="ED19" s="186">
        <v>0</v>
      </c>
      <c r="EE19" s="186">
        <v>0</v>
      </c>
      <c r="EF19" s="186">
        <v>0</v>
      </c>
      <c r="EG19" s="186">
        <v>0</v>
      </c>
      <c r="EH19" s="186">
        <v>0</v>
      </c>
      <c r="EI19" s="186">
        <v>0</v>
      </c>
      <c r="EJ19" s="186">
        <v>0</v>
      </c>
      <c r="EK19" s="186">
        <v>0</v>
      </c>
      <c r="EL19" s="186">
        <v>0</v>
      </c>
      <c r="EM19" s="186">
        <v>0</v>
      </c>
      <c r="EN19" s="186">
        <v>0</v>
      </c>
      <c r="EO19" s="186">
        <v>0</v>
      </c>
      <c r="EP19" s="186">
        <v>0</v>
      </c>
      <c r="EQ19" s="186">
        <v>0</v>
      </c>
      <c r="ER19" s="186">
        <v>0</v>
      </c>
      <c r="ES19" s="186">
        <v>0</v>
      </c>
      <c r="ET19" s="186">
        <v>0</v>
      </c>
      <c r="EU19" s="186">
        <v>0</v>
      </c>
      <c r="EV19" s="186">
        <v>0</v>
      </c>
    </row>
    <row r="20" spans="1:152">
      <c r="A20" s="198" t="s">
        <v>89</v>
      </c>
      <c r="B20" s="199" t="s">
        <v>80</v>
      </c>
      <c r="C20" s="194">
        <f t="shared" si="4"/>
        <v>35</v>
      </c>
      <c r="D20" s="200">
        <f t="shared" si="5"/>
        <v>1713</v>
      </c>
      <c r="E20" s="201"/>
      <c r="F20" s="209" t="s">
        <v>1063</v>
      </c>
      <c r="G20" s="201"/>
      <c r="H20" s="201"/>
      <c r="I20" s="201">
        <v>86</v>
      </c>
      <c r="J20" s="201"/>
      <c r="K20" s="201">
        <v>80</v>
      </c>
      <c r="L20" s="201">
        <v>80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>
        <v>80</v>
      </c>
      <c r="Z20" s="201"/>
      <c r="AA20" s="201"/>
      <c r="AB20" s="201"/>
      <c r="AC20" s="201"/>
      <c r="AD20" s="201">
        <v>88</v>
      </c>
      <c r="AE20" s="201"/>
      <c r="AF20" s="201">
        <v>80</v>
      </c>
      <c r="AG20" s="201">
        <v>86</v>
      </c>
      <c r="AH20" s="201"/>
      <c r="AI20" s="201"/>
      <c r="AJ20" s="201">
        <v>80</v>
      </c>
      <c r="AK20" s="201">
        <v>80</v>
      </c>
      <c r="AL20" s="201"/>
      <c r="AM20" s="201"/>
      <c r="AN20" s="201">
        <v>80</v>
      </c>
      <c r="AO20" s="201">
        <v>82</v>
      </c>
      <c r="AP20" s="201"/>
      <c r="AQ20" s="201">
        <v>85</v>
      </c>
      <c r="AR20" s="201">
        <v>80</v>
      </c>
      <c r="AS20" s="201">
        <v>80</v>
      </c>
      <c r="AT20" s="201">
        <v>80</v>
      </c>
      <c r="AU20" s="201"/>
      <c r="AV20" s="201"/>
      <c r="AW20" s="201"/>
      <c r="AX20" s="201"/>
      <c r="AY20" s="201"/>
      <c r="AZ20" s="201"/>
      <c r="BA20" s="201"/>
      <c r="BB20" s="201">
        <v>83</v>
      </c>
      <c r="BC20" s="201">
        <v>80</v>
      </c>
      <c r="BD20" s="201">
        <v>83</v>
      </c>
      <c r="BE20" s="201">
        <v>85</v>
      </c>
      <c r="BF20" s="201">
        <v>80</v>
      </c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>
        <v>86</v>
      </c>
      <c r="BX20" s="201">
        <v>91</v>
      </c>
      <c r="BY20" s="201">
        <v>89</v>
      </c>
      <c r="BZ20" s="201">
        <v>92</v>
      </c>
      <c r="CA20" s="201"/>
      <c r="CB20" s="201"/>
      <c r="CC20" s="201"/>
      <c r="CD20" s="201"/>
      <c r="CE20" s="201"/>
      <c r="CF20" s="201">
        <v>92</v>
      </c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>
        <v>90</v>
      </c>
      <c r="CX20" s="201"/>
      <c r="CY20" s="201"/>
      <c r="CZ20" s="201"/>
      <c r="DA20" s="201"/>
      <c r="DB20" s="201"/>
      <c r="DC20" s="201">
        <v>80</v>
      </c>
      <c r="DD20" s="201"/>
      <c r="DE20" s="201">
        <v>85</v>
      </c>
      <c r="DF20" s="201"/>
      <c r="DG20" s="201"/>
      <c r="DH20" s="201">
        <v>85</v>
      </c>
      <c r="DI20" s="201">
        <v>80</v>
      </c>
      <c r="DJ20" s="201"/>
      <c r="DK20" s="201"/>
      <c r="DL20" s="201"/>
      <c r="DM20" s="201"/>
      <c r="DN20" s="201"/>
      <c r="DO20" s="201">
        <v>80</v>
      </c>
      <c r="DP20" s="201"/>
      <c r="DQ20" s="201"/>
      <c r="DR20" s="201"/>
      <c r="DS20" s="201"/>
      <c r="DT20" s="201">
        <v>80</v>
      </c>
      <c r="DU20" s="201">
        <v>80</v>
      </c>
      <c r="DV20" s="201"/>
      <c r="DW20" s="201"/>
      <c r="DX20" s="201">
        <v>81</v>
      </c>
      <c r="DY20" s="201">
        <v>84</v>
      </c>
      <c r="DZ20" s="201"/>
      <c r="EA20" s="204" t="str">
        <f t="shared" si="6"/>
        <v>Bengt Hansson</v>
      </c>
      <c r="EC20" s="186">
        <v>0</v>
      </c>
      <c r="ED20" s="186">
        <v>0</v>
      </c>
      <c r="EE20" s="186">
        <v>0</v>
      </c>
      <c r="EF20" s="186">
        <v>0</v>
      </c>
      <c r="EG20" s="186">
        <v>0</v>
      </c>
      <c r="EH20" s="186">
        <v>0</v>
      </c>
      <c r="EI20" s="186">
        <v>0</v>
      </c>
      <c r="EJ20" s="186">
        <v>0</v>
      </c>
      <c r="EK20" s="186">
        <v>0</v>
      </c>
      <c r="EL20" s="186">
        <v>0</v>
      </c>
      <c r="EM20" s="186">
        <v>0</v>
      </c>
      <c r="EN20" s="186">
        <v>0</v>
      </c>
      <c r="EO20" s="186">
        <v>0</v>
      </c>
      <c r="EP20" s="186">
        <v>0</v>
      </c>
      <c r="EQ20" s="186">
        <v>0</v>
      </c>
      <c r="ER20" s="186">
        <v>0</v>
      </c>
      <c r="ES20" s="186">
        <v>0</v>
      </c>
      <c r="ET20" s="186">
        <v>0</v>
      </c>
      <c r="EU20" s="186">
        <v>0</v>
      </c>
      <c r="EV20" s="186">
        <v>0</v>
      </c>
    </row>
    <row r="21" spans="1:152">
      <c r="A21" s="198" t="s">
        <v>137</v>
      </c>
      <c r="B21" s="199" t="s">
        <v>124</v>
      </c>
      <c r="C21" s="194">
        <f t="shared" si="4"/>
        <v>25</v>
      </c>
      <c r="D21" s="200">
        <f t="shared" si="5"/>
        <v>1685</v>
      </c>
      <c r="E21" s="201"/>
      <c r="F21" s="202" t="s">
        <v>849</v>
      </c>
      <c r="G21" s="201"/>
      <c r="H21" s="201"/>
      <c r="I21" s="201"/>
      <c r="J21" s="201"/>
      <c r="K21" s="201"/>
      <c r="L21" s="201"/>
      <c r="M21" s="201"/>
      <c r="N21" s="201">
        <v>86</v>
      </c>
      <c r="O21" s="201">
        <v>84</v>
      </c>
      <c r="P21" s="201">
        <v>86</v>
      </c>
      <c r="Q21" s="201"/>
      <c r="R21" s="201"/>
      <c r="S21" s="201"/>
      <c r="T21" s="201"/>
      <c r="U21" s="201">
        <v>80</v>
      </c>
      <c r="V21" s="201"/>
      <c r="W21" s="201"/>
      <c r="X21" s="201">
        <v>80</v>
      </c>
      <c r="Y21" s="201"/>
      <c r="Z21" s="201"/>
      <c r="AA21" s="201"/>
      <c r="AB21" s="201"/>
      <c r="AC21" s="201"/>
      <c r="AD21" s="201"/>
      <c r="AE21" s="201"/>
      <c r="AF21" s="201">
        <v>83</v>
      </c>
      <c r="AG21" s="201"/>
      <c r="AH21" s="201"/>
      <c r="AI21" s="201"/>
      <c r="AJ21" s="201"/>
      <c r="AK21" s="201">
        <v>82</v>
      </c>
      <c r="AL21" s="201">
        <v>80</v>
      </c>
      <c r="AM21" s="201"/>
      <c r="AN21" s="201"/>
      <c r="AO21" s="201">
        <v>88</v>
      </c>
      <c r="AP21" s="201"/>
      <c r="AQ21" s="201">
        <v>86</v>
      </c>
      <c r="AR21" s="201">
        <v>80</v>
      </c>
      <c r="AS21" s="201">
        <v>82</v>
      </c>
      <c r="AT21" s="201">
        <v>80</v>
      </c>
      <c r="AU21" s="201"/>
      <c r="AV21" s="201"/>
      <c r="AW21" s="201"/>
      <c r="AX21" s="201"/>
      <c r="AY21" s="201"/>
      <c r="AZ21" s="201"/>
      <c r="BA21" s="201"/>
      <c r="BB21" s="201"/>
      <c r="BC21" s="201"/>
      <c r="BD21" s="201">
        <v>70</v>
      </c>
      <c r="BE21" s="201">
        <v>50</v>
      </c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>
        <v>86</v>
      </c>
      <c r="DD21" s="201"/>
      <c r="DE21" s="201">
        <v>93</v>
      </c>
      <c r="DF21" s="201"/>
      <c r="DG21" s="201">
        <v>80</v>
      </c>
      <c r="DH21" s="201"/>
      <c r="DI21" s="201">
        <v>86</v>
      </c>
      <c r="DJ21" s="201"/>
      <c r="DK21" s="201"/>
      <c r="DL21" s="201"/>
      <c r="DM21" s="201"/>
      <c r="DN21" s="201"/>
      <c r="DO21" s="201"/>
      <c r="DP21" s="201">
        <v>81</v>
      </c>
      <c r="DQ21" s="201">
        <v>88</v>
      </c>
      <c r="DR21" s="201">
        <v>70</v>
      </c>
      <c r="DS21" s="201"/>
      <c r="DT21" s="201">
        <v>80</v>
      </c>
      <c r="DU21" s="201">
        <v>83</v>
      </c>
      <c r="DV21" s="201"/>
      <c r="DW21" s="201"/>
      <c r="DX21" s="201"/>
      <c r="DY21" s="201"/>
      <c r="DZ21" s="201">
        <v>91</v>
      </c>
      <c r="EA21" s="204" t="str">
        <f t="shared" si="6"/>
        <v>Fabian Andersson</v>
      </c>
      <c r="EC21" s="186">
        <v>0</v>
      </c>
      <c r="ED21" s="186">
        <v>0</v>
      </c>
      <c r="EE21" s="186">
        <v>0</v>
      </c>
      <c r="EF21" s="186">
        <v>0</v>
      </c>
      <c r="EG21" s="186">
        <v>0</v>
      </c>
      <c r="EH21" s="186">
        <v>0</v>
      </c>
      <c r="EI21" s="186">
        <v>0</v>
      </c>
      <c r="EJ21" s="186">
        <v>0</v>
      </c>
      <c r="EK21" s="186">
        <v>0</v>
      </c>
      <c r="EL21" s="186">
        <v>0</v>
      </c>
      <c r="EM21" s="186">
        <v>0</v>
      </c>
      <c r="EN21" s="186">
        <v>0</v>
      </c>
      <c r="EO21" s="186">
        <v>0</v>
      </c>
      <c r="EP21" s="186">
        <v>0</v>
      </c>
      <c r="EQ21" s="186">
        <v>0</v>
      </c>
      <c r="ER21" s="186">
        <v>0</v>
      </c>
      <c r="ES21" s="186">
        <v>0</v>
      </c>
      <c r="ET21" s="186">
        <v>0</v>
      </c>
      <c r="EU21" s="186">
        <v>0</v>
      </c>
      <c r="EV21" s="186">
        <v>0</v>
      </c>
    </row>
    <row r="22" spans="1:152">
      <c r="A22" s="198" t="s">
        <v>104</v>
      </c>
      <c r="B22" s="199" t="s">
        <v>105</v>
      </c>
      <c r="C22" s="194">
        <f t="shared" si="4"/>
        <v>31</v>
      </c>
      <c r="D22" s="200">
        <f t="shared" si="5"/>
        <v>1679</v>
      </c>
      <c r="E22" s="201"/>
      <c r="F22" s="202" t="s">
        <v>849</v>
      </c>
      <c r="G22" s="201"/>
      <c r="H22" s="201"/>
      <c r="I22" s="201"/>
      <c r="J22" s="201"/>
      <c r="K22" s="201"/>
      <c r="L22" s="201"/>
      <c r="M22" s="201"/>
      <c r="N22" s="201">
        <v>86</v>
      </c>
      <c r="O22" s="201">
        <v>80</v>
      </c>
      <c r="P22" s="201">
        <v>86</v>
      </c>
      <c r="Q22" s="201"/>
      <c r="R22" s="201"/>
      <c r="S22" s="201"/>
      <c r="T22" s="201"/>
      <c r="U22" s="201">
        <v>80</v>
      </c>
      <c r="V22" s="201"/>
      <c r="W22" s="201"/>
      <c r="X22" s="201">
        <v>80</v>
      </c>
      <c r="Y22" s="201"/>
      <c r="Z22" s="201"/>
      <c r="AA22" s="201"/>
      <c r="AB22" s="201"/>
      <c r="AC22" s="201"/>
      <c r="AD22" s="201">
        <v>96</v>
      </c>
      <c r="AE22" s="201"/>
      <c r="AF22" s="201">
        <v>84</v>
      </c>
      <c r="AG22" s="201">
        <v>80</v>
      </c>
      <c r="AH22" s="201"/>
      <c r="AI22" s="201"/>
      <c r="AJ22" s="201">
        <v>80</v>
      </c>
      <c r="AK22" s="201">
        <v>80</v>
      </c>
      <c r="AL22" s="201">
        <v>80</v>
      </c>
      <c r="AM22" s="201"/>
      <c r="AN22" s="201"/>
      <c r="AO22" s="201">
        <v>80</v>
      </c>
      <c r="AP22" s="201"/>
      <c r="AQ22" s="201">
        <v>50</v>
      </c>
      <c r="AR22" s="201">
        <v>80</v>
      </c>
      <c r="AS22" s="201">
        <v>80</v>
      </c>
      <c r="AT22" s="201">
        <v>80</v>
      </c>
      <c r="AU22" s="201"/>
      <c r="AV22" s="201"/>
      <c r="AW22" s="201"/>
      <c r="AX22" s="201">
        <v>81</v>
      </c>
      <c r="AY22" s="201">
        <v>86</v>
      </c>
      <c r="AZ22" s="201"/>
      <c r="BA22" s="201">
        <v>80</v>
      </c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>
        <v>80</v>
      </c>
      <c r="DD22" s="201"/>
      <c r="DE22" s="201">
        <v>90</v>
      </c>
      <c r="DF22" s="201"/>
      <c r="DG22" s="201"/>
      <c r="DH22" s="201">
        <v>85</v>
      </c>
      <c r="DI22" s="201"/>
      <c r="DJ22" s="201">
        <v>50</v>
      </c>
      <c r="DK22" s="201"/>
      <c r="DL22" s="201"/>
      <c r="DM22" s="201">
        <v>80</v>
      </c>
      <c r="DN22" s="201"/>
      <c r="DO22" s="201"/>
      <c r="DP22" s="201">
        <v>80</v>
      </c>
      <c r="DQ22" s="201">
        <v>100</v>
      </c>
      <c r="DR22" s="201">
        <v>70</v>
      </c>
      <c r="DS22" s="201"/>
      <c r="DT22" s="201"/>
      <c r="DU22" s="201">
        <v>50</v>
      </c>
      <c r="DV22" s="201"/>
      <c r="DW22" s="201"/>
      <c r="DX22" s="201">
        <v>80</v>
      </c>
      <c r="DY22" s="201">
        <v>82</v>
      </c>
      <c r="DZ22" s="201">
        <v>83</v>
      </c>
      <c r="EA22" s="204" t="str">
        <f t="shared" si="6"/>
        <v>Oscar Ehrnborn</v>
      </c>
      <c r="EC22" s="186">
        <v>0</v>
      </c>
      <c r="ED22" s="186">
        <v>0</v>
      </c>
      <c r="EE22" s="186">
        <v>0</v>
      </c>
      <c r="EF22" s="186">
        <v>0</v>
      </c>
      <c r="EG22" s="186">
        <v>0</v>
      </c>
      <c r="EH22" s="186">
        <v>0</v>
      </c>
      <c r="EI22" s="186">
        <v>0</v>
      </c>
      <c r="EJ22" s="186">
        <v>0</v>
      </c>
      <c r="EK22" s="186">
        <v>0</v>
      </c>
      <c r="EL22" s="186">
        <v>0</v>
      </c>
      <c r="EM22" s="186">
        <v>0</v>
      </c>
      <c r="EN22" s="186">
        <v>0</v>
      </c>
      <c r="EO22" s="186">
        <v>0</v>
      </c>
      <c r="EP22" s="186">
        <v>0</v>
      </c>
      <c r="EQ22" s="186">
        <v>0</v>
      </c>
      <c r="ER22" s="186">
        <v>0</v>
      </c>
      <c r="ES22" s="186">
        <v>0</v>
      </c>
      <c r="ET22" s="186">
        <v>0</v>
      </c>
      <c r="EU22" s="186">
        <v>0</v>
      </c>
      <c r="EV22" s="186">
        <v>0</v>
      </c>
    </row>
    <row r="23" spans="1:152">
      <c r="A23" s="198" t="s">
        <v>866</v>
      </c>
      <c r="B23" s="199" t="s">
        <v>867</v>
      </c>
      <c r="C23" s="194">
        <f t="shared" si="4"/>
        <v>21</v>
      </c>
      <c r="D23" s="200">
        <f t="shared" si="5"/>
        <v>1678</v>
      </c>
      <c r="E23" s="201"/>
      <c r="F23" s="206" t="s">
        <v>1064</v>
      </c>
      <c r="G23" s="201"/>
      <c r="H23" s="201"/>
      <c r="I23" s="201">
        <v>91</v>
      </c>
      <c r="J23" s="201"/>
      <c r="K23" s="201">
        <v>89</v>
      </c>
      <c r="L23" s="201">
        <v>90</v>
      </c>
      <c r="M23" s="201">
        <v>80</v>
      </c>
      <c r="N23" s="201"/>
      <c r="O23" s="201"/>
      <c r="P23" s="201"/>
      <c r="Q23" s="201">
        <v>50</v>
      </c>
      <c r="R23" s="201">
        <v>89</v>
      </c>
      <c r="S23" s="201"/>
      <c r="T23" s="201"/>
      <c r="U23" s="201"/>
      <c r="V23" s="201">
        <v>80</v>
      </c>
      <c r="W23" s="201">
        <v>80</v>
      </c>
      <c r="X23" s="201"/>
      <c r="Y23" s="201"/>
      <c r="Z23" s="201"/>
      <c r="AA23" s="201"/>
      <c r="AB23" s="201"/>
      <c r="AC23" s="201"/>
      <c r="AD23" s="201"/>
      <c r="AE23" s="201"/>
      <c r="AF23" s="201">
        <v>85</v>
      </c>
      <c r="AG23" s="201"/>
      <c r="AH23" s="201"/>
      <c r="AI23" s="201"/>
      <c r="AJ23" s="201"/>
      <c r="AK23" s="201"/>
      <c r="AL23" s="201">
        <v>86</v>
      </c>
      <c r="AM23" s="201"/>
      <c r="AN23" s="201">
        <v>84</v>
      </c>
      <c r="AO23" s="201"/>
      <c r="AP23" s="201"/>
      <c r="AQ23" s="201"/>
      <c r="AR23" s="201">
        <v>80</v>
      </c>
      <c r="AS23" s="201"/>
      <c r="AT23" s="201">
        <v>50</v>
      </c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>
        <v>88</v>
      </c>
      <c r="BX23" s="201">
        <v>93</v>
      </c>
      <c r="BY23" s="201">
        <v>89</v>
      </c>
      <c r="BZ23" s="201">
        <v>94</v>
      </c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>
        <v>94</v>
      </c>
      <c r="CX23" s="201"/>
      <c r="CY23" s="201"/>
      <c r="CZ23" s="201"/>
      <c r="DA23" s="201"/>
      <c r="DB23" s="201"/>
      <c r="DC23" s="201"/>
      <c r="DD23" s="201"/>
      <c r="DE23" s="201">
        <v>94</v>
      </c>
      <c r="DF23" s="201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01"/>
      <c r="DS23" s="201"/>
      <c r="DT23" s="201"/>
      <c r="DU23" s="201"/>
      <c r="DV23" s="201"/>
      <c r="DW23" s="201"/>
      <c r="DX23" s="201">
        <v>50</v>
      </c>
      <c r="DY23" s="201">
        <v>92</v>
      </c>
      <c r="DZ23" s="201"/>
      <c r="EA23" s="204" t="str">
        <f t="shared" si="6"/>
        <v>Eva Wildmark</v>
      </c>
      <c r="EC23" s="186">
        <v>0</v>
      </c>
      <c r="ED23" s="186">
        <v>0</v>
      </c>
      <c r="EE23" s="186">
        <v>0</v>
      </c>
      <c r="EF23" s="186">
        <v>0</v>
      </c>
      <c r="EG23" s="186">
        <v>0</v>
      </c>
      <c r="EH23" s="186">
        <v>0</v>
      </c>
      <c r="EI23" s="186">
        <v>0</v>
      </c>
      <c r="EJ23" s="186">
        <v>0</v>
      </c>
      <c r="EK23" s="186">
        <v>0</v>
      </c>
      <c r="EL23" s="186">
        <v>0</v>
      </c>
      <c r="EM23" s="186">
        <v>0</v>
      </c>
      <c r="EN23" s="186">
        <v>0</v>
      </c>
      <c r="EO23" s="186">
        <v>0</v>
      </c>
      <c r="EP23" s="186">
        <v>0</v>
      </c>
      <c r="EQ23" s="186">
        <v>0</v>
      </c>
      <c r="ER23" s="186">
        <v>0</v>
      </c>
      <c r="ES23" s="186">
        <v>0</v>
      </c>
      <c r="ET23" s="186">
        <v>0</v>
      </c>
      <c r="EU23" s="186">
        <v>0</v>
      </c>
      <c r="EV23" s="186">
        <v>0</v>
      </c>
    </row>
    <row r="24" spans="1:152">
      <c r="A24" s="198" t="s">
        <v>111</v>
      </c>
      <c r="B24" s="199" t="s">
        <v>97</v>
      </c>
      <c r="C24" s="194">
        <f t="shared" si="4"/>
        <v>31</v>
      </c>
      <c r="D24" s="200">
        <f t="shared" si="5"/>
        <v>1673</v>
      </c>
      <c r="E24" s="201"/>
      <c r="F24" s="206" t="s">
        <v>1064</v>
      </c>
      <c r="G24" s="201"/>
      <c r="H24" s="201"/>
      <c r="I24" s="201"/>
      <c r="J24" s="201"/>
      <c r="K24" s="201"/>
      <c r="L24" s="201"/>
      <c r="M24" s="201"/>
      <c r="N24" s="201">
        <v>84</v>
      </c>
      <c r="O24" s="201">
        <v>82</v>
      </c>
      <c r="P24" s="201">
        <v>92</v>
      </c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>
        <v>80</v>
      </c>
      <c r="AC24" s="201"/>
      <c r="AD24" s="201">
        <v>81</v>
      </c>
      <c r="AE24" s="201">
        <v>80</v>
      </c>
      <c r="AF24" s="201">
        <v>80</v>
      </c>
      <c r="AG24" s="201">
        <v>91</v>
      </c>
      <c r="AH24" s="201"/>
      <c r="AI24" s="201"/>
      <c r="AJ24" s="201">
        <v>80</v>
      </c>
      <c r="AK24" s="201">
        <v>80</v>
      </c>
      <c r="AL24" s="201">
        <v>80</v>
      </c>
      <c r="AM24" s="201"/>
      <c r="AN24" s="201"/>
      <c r="AO24" s="201">
        <v>88</v>
      </c>
      <c r="AP24" s="201"/>
      <c r="AQ24" s="201">
        <v>82</v>
      </c>
      <c r="AR24" s="201">
        <v>80</v>
      </c>
      <c r="AS24" s="201">
        <v>80</v>
      </c>
      <c r="AT24" s="201">
        <v>80</v>
      </c>
      <c r="AU24" s="201"/>
      <c r="AV24" s="201"/>
      <c r="AW24" s="201"/>
      <c r="AX24" s="201">
        <v>80</v>
      </c>
      <c r="AY24" s="201">
        <v>80</v>
      </c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>
        <v>80</v>
      </c>
      <c r="DD24" s="201"/>
      <c r="DE24" s="201">
        <v>90</v>
      </c>
      <c r="DF24" s="201"/>
      <c r="DG24" s="201"/>
      <c r="DH24" s="201">
        <v>92</v>
      </c>
      <c r="DI24" s="201"/>
      <c r="DJ24" s="201">
        <v>80</v>
      </c>
      <c r="DK24" s="201"/>
      <c r="DL24" s="201"/>
      <c r="DM24" s="201">
        <v>80</v>
      </c>
      <c r="DN24" s="201"/>
      <c r="DO24" s="201"/>
      <c r="DP24" s="201">
        <v>80</v>
      </c>
      <c r="DQ24" s="201">
        <v>80</v>
      </c>
      <c r="DR24" s="201">
        <v>80</v>
      </c>
      <c r="DS24" s="201"/>
      <c r="DT24" s="201">
        <v>80</v>
      </c>
      <c r="DU24" s="201">
        <v>81</v>
      </c>
      <c r="DV24" s="201"/>
      <c r="DW24" s="201"/>
      <c r="DX24" s="201">
        <v>83</v>
      </c>
      <c r="DY24" s="201">
        <v>87</v>
      </c>
      <c r="DZ24" s="201">
        <v>80</v>
      </c>
      <c r="EA24" s="204" t="str">
        <f t="shared" si="6"/>
        <v>Magnus Nilsson</v>
      </c>
      <c r="EC24" s="186">
        <v>0</v>
      </c>
      <c r="ED24" s="186">
        <v>0</v>
      </c>
      <c r="EE24" s="186">
        <v>0</v>
      </c>
      <c r="EF24" s="186">
        <v>0</v>
      </c>
      <c r="EG24" s="186">
        <v>0</v>
      </c>
      <c r="EH24" s="186">
        <v>0</v>
      </c>
      <c r="EI24" s="186">
        <v>0</v>
      </c>
      <c r="EJ24" s="186">
        <v>0</v>
      </c>
      <c r="EK24" s="186">
        <v>0</v>
      </c>
      <c r="EL24" s="186">
        <v>0</v>
      </c>
      <c r="EM24" s="186">
        <v>0</v>
      </c>
      <c r="EN24" s="186">
        <v>0</v>
      </c>
      <c r="EO24" s="186">
        <v>0</v>
      </c>
      <c r="EP24" s="186">
        <v>0</v>
      </c>
      <c r="EQ24" s="186">
        <v>0</v>
      </c>
      <c r="ER24" s="186">
        <v>0</v>
      </c>
      <c r="ES24" s="186">
        <v>0</v>
      </c>
      <c r="ET24" s="186">
        <v>0</v>
      </c>
      <c r="EU24" s="186">
        <v>0</v>
      </c>
      <c r="EV24" s="186">
        <v>0</v>
      </c>
    </row>
    <row r="25" spans="1:152">
      <c r="A25" s="198" t="s">
        <v>141</v>
      </c>
      <c r="B25" s="199" t="s">
        <v>97</v>
      </c>
      <c r="C25" s="194">
        <f t="shared" si="4"/>
        <v>22</v>
      </c>
      <c r="D25" s="200">
        <f t="shared" si="5"/>
        <v>1660</v>
      </c>
      <c r="E25" s="201"/>
      <c r="F25" s="205" t="s">
        <v>1065</v>
      </c>
      <c r="G25" s="201"/>
      <c r="H25" s="201"/>
      <c r="I25" s="201"/>
      <c r="J25" s="201"/>
      <c r="K25" s="201"/>
      <c r="L25" s="201">
        <v>93</v>
      </c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>
        <v>80</v>
      </c>
      <c r="Z25" s="201"/>
      <c r="AA25" s="201"/>
      <c r="AB25" s="201">
        <v>80</v>
      </c>
      <c r="AC25" s="201">
        <v>80</v>
      </c>
      <c r="AD25" s="201"/>
      <c r="AE25" s="201"/>
      <c r="AF25" s="201"/>
      <c r="AG25" s="201">
        <v>81</v>
      </c>
      <c r="AH25" s="201"/>
      <c r="AI25" s="201"/>
      <c r="AJ25" s="201">
        <v>80</v>
      </c>
      <c r="AK25" s="201">
        <v>80</v>
      </c>
      <c r="AL25" s="201"/>
      <c r="AM25" s="201">
        <v>87</v>
      </c>
      <c r="AN25" s="201">
        <v>82</v>
      </c>
      <c r="AO25" s="201"/>
      <c r="AP25" s="201"/>
      <c r="AQ25" s="201"/>
      <c r="AR25" s="201">
        <v>80</v>
      </c>
      <c r="AS25" s="201"/>
      <c r="AT25" s="201">
        <v>50</v>
      </c>
      <c r="AU25" s="201"/>
      <c r="AV25" s="201"/>
      <c r="AW25" s="201"/>
      <c r="AX25" s="201"/>
      <c r="AY25" s="201"/>
      <c r="AZ25" s="201"/>
      <c r="BA25" s="201"/>
      <c r="BB25" s="201">
        <v>80</v>
      </c>
      <c r="BC25" s="201">
        <v>80</v>
      </c>
      <c r="BD25" s="201">
        <v>84</v>
      </c>
      <c r="BE25" s="201">
        <v>80</v>
      </c>
      <c r="BF25" s="201">
        <v>82</v>
      </c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>
        <v>87</v>
      </c>
      <c r="DD25" s="201"/>
      <c r="DE25" s="201"/>
      <c r="DF25" s="201"/>
      <c r="DG25" s="201"/>
      <c r="DH25" s="201"/>
      <c r="DI25" s="201">
        <v>87</v>
      </c>
      <c r="DJ25" s="201"/>
      <c r="DK25" s="201"/>
      <c r="DL25" s="201"/>
      <c r="DM25" s="201">
        <v>80</v>
      </c>
      <c r="DN25" s="201"/>
      <c r="DO25" s="201">
        <v>80</v>
      </c>
      <c r="DP25" s="201"/>
      <c r="DQ25" s="201"/>
      <c r="DR25" s="201"/>
      <c r="DS25" s="201"/>
      <c r="DT25" s="201">
        <v>80</v>
      </c>
      <c r="DU25" s="201"/>
      <c r="DV25" s="201"/>
      <c r="DW25" s="201"/>
      <c r="DX25" s="201"/>
      <c r="DY25" s="201"/>
      <c r="DZ25" s="201">
        <v>97</v>
      </c>
      <c r="EA25" s="204" t="str">
        <f t="shared" si="6"/>
        <v>Kent Nilsson</v>
      </c>
      <c r="EC25" s="186">
        <v>0</v>
      </c>
      <c r="ED25" s="186">
        <v>0</v>
      </c>
      <c r="EE25" s="186">
        <v>0</v>
      </c>
      <c r="EF25" s="186">
        <v>0</v>
      </c>
      <c r="EG25" s="186">
        <v>0</v>
      </c>
      <c r="EH25" s="186">
        <v>0</v>
      </c>
      <c r="EI25" s="186">
        <v>0</v>
      </c>
      <c r="EJ25" s="186">
        <v>0</v>
      </c>
      <c r="EK25" s="186">
        <v>0</v>
      </c>
      <c r="EL25" s="186">
        <v>0</v>
      </c>
      <c r="EM25" s="186">
        <v>0</v>
      </c>
      <c r="EN25" s="186">
        <v>0</v>
      </c>
      <c r="EO25" s="186">
        <v>0</v>
      </c>
      <c r="EP25" s="186">
        <v>0</v>
      </c>
      <c r="EQ25" s="186">
        <v>0</v>
      </c>
      <c r="ER25" s="186">
        <v>0</v>
      </c>
      <c r="ES25" s="186">
        <v>0</v>
      </c>
      <c r="ET25" s="186">
        <v>0</v>
      </c>
      <c r="EU25" s="186">
        <v>0</v>
      </c>
      <c r="EV25" s="186">
        <v>0</v>
      </c>
    </row>
    <row r="26" spans="1:152">
      <c r="A26" s="198" t="s">
        <v>96</v>
      </c>
      <c r="B26" s="199" t="s">
        <v>97</v>
      </c>
      <c r="C26" s="194">
        <f t="shared" si="4"/>
        <v>20</v>
      </c>
      <c r="D26" s="200">
        <f t="shared" si="5"/>
        <v>1656</v>
      </c>
      <c r="E26" s="201"/>
      <c r="F26" s="206" t="s">
        <v>1066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>
        <v>80</v>
      </c>
      <c r="Z26" s="201"/>
      <c r="AA26" s="201"/>
      <c r="AB26" s="201">
        <v>80</v>
      </c>
      <c r="AC26" s="201"/>
      <c r="AD26" s="201"/>
      <c r="AE26" s="201"/>
      <c r="AF26" s="201">
        <v>81</v>
      </c>
      <c r="AG26" s="201">
        <v>91</v>
      </c>
      <c r="AH26" s="201"/>
      <c r="AI26" s="201"/>
      <c r="AJ26" s="201">
        <v>80</v>
      </c>
      <c r="AK26" s="201"/>
      <c r="AL26" s="201"/>
      <c r="AM26" s="201"/>
      <c r="AN26" s="201">
        <v>80</v>
      </c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>
        <v>83</v>
      </c>
      <c r="BC26" s="201">
        <v>80</v>
      </c>
      <c r="BD26" s="201">
        <v>80</v>
      </c>
      <c r="BE26" s="201">
        <v>80</v>
      </c>
      <c r="BF26" s="201">
        <v>89</v>
      </c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>
        <v>80</v>
      </c>
      <c r="DD26" s="201"/>
      <c r="DE26" s="201">
        <v>85</v>
      </c>
      <c r="DF26" s="201"/>
      <c r="DG26" s="201"/>
      <c r="DH26" s="201">
        <v>90</v>
      </c>
      <c r="DI26" s="201">
        <v>86</v>
      </c>
      <c r="DJ26" s="201">
        <v>80</v>
      </c>
      <c r="DK26" s="201">
        <v>91</v>
      </c>
      <c r="DL26" s="201">
        <v>80</v>
      </c>
      <c r="DM26" s="201"/>
      <c r="DN26" s="201"/>
      <c r="DO26" s="201"/>
      <c r="DP26" s="201"/>
      <c r="DQ26" s="201"/>
      <c r="DR26" s="201"/>
      <c r="DS26" s="201"/>
      <c r="DT26" s="201">
        <v>80</v>
      </c>
      <c r="DU26" s="201">
        <v>80</v>
      </c>
      <c r="DV26" s="201"/>
      <c r="DW26" s="201"/>
      <c r="DX26" s="201"/>
      <c r="DY26" s="201"/>
      <c r="DZ26" s="201"/>
      <c r="EA26" s="204" t="str">
        <f t="shared" si="6"/>
        <v>Gudrun Nilsson</v>
      </c>
      <c r="EC26" s="186">
        <v>0</v>
      </c>
      <c r="ED26" s="186">
        <v>0</v>
      </c>
      <c r="EE26" s="186">
        <v>0</v>
      </c>
      <c r="EF26" s="186">
        <v>0</v>
      </c>
      <c r="EG26" s="186">
        <v>0</v>
      </c>
      <c r="EH26" s="186">
        <v>0</v>
      </c>
      <c r="EI26" s="186">
        <v>0</v>
      </c>
      <c r="EJ26" s="186">
        <v>0</v>
      </c>
      <c r="EK26" s="186">
        <v>0</v>
      </c>
      <c r="EL26" s="186">
        <v>0</v>
      </c>
      <c r="EM26" s="186">
        <v>0</v>
      </c>
      <c r="EN26" s="186">
        <v>0</v>
      </c>
      <c r="EO26" s="186">
        <v>0</v>
      </c>
      <c r="EP26" s="186">
        <v>0</v>
      </c>
      <c r="EQ26" s="186">
        <v>0</v>
      </c>
      <c r="ER26" s="186">
        <v>0</v>
      </c>
      <c r="ES26" s="186">
        <v>0</v>
      </c>
      <c r="ET26" s="186">
        <v>0</v>
      </c>
      <c r="EU26" s="186">
        <v>0</v>
      </c>
      <c r="EV26" s="186">
        <v>0</v>
      </c>
    </row>
    <row r="27" spans="1:152">
      <c r="A27" s="198" t="s">
        <v>159</v>
      </c>
      <c r="B27" s="199" t="s">
        <v>124</v>
      </c>
      <c r="C27" s="194">
        <f t="shared" si="4"/>
        <v>21</v>
      </c>
      <c r="D27" s="200">
        <f t="shared" si="5"/>
        <v>1641</v>
      </c>
      <c r="E27" s="201"/>
      <c r="F27" s="202" t="s">
        <v>849</v>
      </c>
      <c r="G27" s="201"/>
      <c r="H27" s="201"/>
      <c r="I27" s="201"/>
      <c r="J27" s="201"/>
      <c r="K27" s="201"/>
      <c r="L27" s="201"/>
      <c r="M27" s="201"/>
      <c r="N27" s="201">
        <v>84</v>
      </c>
      <c r="O27" s="201">
        <v>80</v>
      </c>
      <c r="P27" s="201">
        <v>80</v>
      </c>
      <c r="Q27" s="201"/>
      <c r="R27" s="201"/>
      <c r="S27" s="201"/>
      <c r="T27" s="201"/>
      <c r="U27" s="201">
        <v>80</v>
      </c>
      <c r="V27" s="201"/>
      <c r="W27" s="201"/>
      <c r="X27" s="201">
        <v>80</v>
      </c>
      <c r="Y27" s="201"/>
      <c r="Z27" s="201"/>
      <c r="AA27" s="201"/>
      <c r="AB27" s="201"/>
      <c r="AC27" s="201"/>
      <c r="AD27" s="201"/>
      <c r="AE27" s="201"/>
      <c r="AF27" s="201">
        <v>87</v>
      </c>
      <c r="AG27" s="201"/>
      <c r="AH27" s="201"/>
      <c r="AI27" s="201"/>
      <c r="AJ27" s="201"/>
      <c r="AK27" s="201"/>
      <c r="AL27" s="201">
        <v>80</v>
      </c>
      <c r="AM27" s="201"/>
      <c r="AN27" s="201"/>
      <c r="AO27" s="201">
        <v>50</v>
      </c>
      <c r="AP27" s="201"/>
      <c r="AQ27" s="201">
        <v>84</v>
      </c>
      <c r="AR27" s="201">
        <v>50</v>
      </c>
      <c r="AS27" s="201">
        <v>85</v>
      </c>
      <c r="AT27" s="201">
        <v>93</v>
      </c>
      <c r="AU27" s="201"/>
      <c r="AV27" s="201"/>
      <c r="AW27" s="201"/>
      <c r="AX27" s="201"/>
      <c r="AY27" s="201"/>
      <c r="AZ27" s="201"/>
      <c r="BA27" s="201"/>
      <c r="BB27" s="201"/>
      <c r="BC27" s="201"/>
      <c r="BD27" s="201">
        <v>70</v>
      </c>
      <c r="BE27" s="201">
        <v>70</v>
      </c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>
        <v>85</v>
      </c>
      <c r="DD27" s="201"/>
      <c r="DE27" s="201"/>
      <c r="DF27" s="201"/>
      <c r="DG27" s="201"/>
      <c r="DH27" s="201"/>
      <c r="DI27" s="201">
        <v>96</v>
      </c>
      <c r="DJ27" s="201"/>
      <c r="DK27" s="201"/>
      <c r="DL27" s="201"/>
      <c r="DM27" s="201"/>
      <c r="DN27" s="201"/>
      <c r="DO27" s="201"/>
      <c r="DP27" s="201">
        <v>86</v>
      </c>
      <c r="DQ27" s="201">
        <v>92</v>
      </c>
      <c r="DR27" s="201">
        <v>70</v>
      </c>
      <c r="DS27" s="201"/>
      <c r="DT27" s="201">
        <v>93</v>
      </c>
      <c r="DU27" s="201">
        <v>96</v>
      </c>
      <c r="DV27" s="201"/>
      <c r="DW27" s="201"/>
      <c r="DX27" s="201"/>
      <c r="DY27" s="201"/>
      <c r="DZ27" s="201"/>
      <c r="EA27" s="204" t="str">
        <f t="shared" si="6"/>
        <v>Ludwig Andersson</v>
      </c>
      <c r="EC27" s="186">
        <v>0</v>
      </c>
      <c r="ED27" s="186">
        <v>0</v>
      </c>
      <c r="EE27" s="186">
        <v>0</v>
      </c>
      <c r="EF27" s="186">
        <v>0</v>
      </c>
      <c r="EG27" s="186">
        <v>0</v>
      </c>
      <c r="EH27" s="186">
        <v>0</v>
      </c>
      <c r="EI27" s="186">
        <v>0</v>
      </c>
      <c r="EJ27" s="186">
        <v>0</v>
      </c>
      <c r="EK27" s="186">
        <v>0</v>
      </c>
      <c r="EL27" s="186">
        <v>0</v>
      </c>
      <c r="EM27" s="186">
        <v>0</v>
      </c>
      <c r="EN27" s="186">
        <v>0</v>
      </c>
      <c r="EO27" s="186">
        <v>0</v>
      </c>
      <c r="EP27" s="186">
        <v>0</v>
      </c>
      <c r="EQ27" s="186">
        <v>0</v>
      </c>
      <c r="ER27" s="186">
        <v>0</v>
      </c>
      <c r="ES27" s="186">
        <v>0</v>
      </c>
      <c r="ET27" s="186">
        <v>0</v>
      </c>
      <c r="EU27" s="186">
        <v>0</v>
      </c>
      <c r="EV27" s="186">
        <v>0</v>
      </c>
    </row>
    <row r="28" spans="1:152">
      <c r="A28" s="198" t="s">
        <v>118</v>
      </c>
      <c r="B28" s="199" t="s">
        <v>88</v>
      </c>
      <c r="C28" s="194">
        <f t="shared" si="4"/>
        <v>36</v>
      </c>
      <c r="D28" s="200">
        <f t="shared" si="5"/>
        <v>1616</v>
      </c>
      <c r="E28" s="201"/>
      <c r="F28" s="209" t="s">
        <v>1063</v>
      </c>
      <c r="G28" s="201"/>
      <c r="H28" s="201"/>
      <c r="I28" s="201"/>
      <c r="J28" s="201"/>
      <c r="K28" s="201"/>
      <c r="L28" s="201"/>
      <c r="M28" s="201"/>
      <c r="N28" s="201">
        <v>80</v>
      </c>
      <c r="O28" s="201">
        <v>80</v>
      </c>
      <c r="P28" s="201">
        <v>86</v>
      </c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>
        <v>80</v>
      </c>
      <c r="AG28" s="201">
        <v>80</v>
      </c>
      <c r="AH28" s="201"/>
      <c r="AI28" s="201"/>
      <c r="AJ28" s="201">
        <v>80</v>
      </c>
      <c r="AK28" s="201">
        <v>80</v>
      </c>
      <c r="AL28" s="201"/>
      <c r="AM28" s="201"/>
      <c r="AN28" s="201"/>
      <c r="AO28" s="201">
        <v>80</v>
      </c>
      <c r="AP28" s="201"/>
      <c r="AQ28" s="201">
        <v>80</v>
      </c>
      <c r="AR28" s="201">
        <v>80</v>
      </c>
      <c r="AS28" s="201"/>
      <c r="AT28" s="201">
        <v>80</v>
      </c>
      <c r="AU28" s="201"/>
      <c r="AV28" s="201"/>
      <c r="AW28" s="201"/>
      <c r="AX28" s="201"/>
      <c r="AY28" s="201"/>
      <c r="AZ28" s="201"/>
      <c r="BA28" s="201"/>
      <c r="BB28" s="201">
        <v>80</v>
      </c>
      <c r="BC28" s="201">
        <v>80</v>
      </c>
      <c r="BD28" s="201">
        <v>80</v>
      </c>
      <c r="BE28" s="201">
        <v>80</v>
      </c>
      <c r="BF28" s="201">
        <v>80</v>
      </c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>
        <v>50</v>
      </c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>
        <v>80</v>
      </c>
      <c r="CS28" s="201">
        <v>80</v>
      </c>
      <c r="CT28" s="201"/>
      <c r="CU28" s="201">
        <v>80</v>
      </c>
      <c r="CV28" s="201">
        <v>80</v>
      </c>
      <c r="CW28" s="201">
        <v>86</v>
      </c>
      <c r="CX28" s="201"/>
      <c r="CY28" s="201"/>
      <c r="CZ28" s="201"/>
      <c r="DA28" s="201"/>
      <c r="DB28" s="201"/>
      <c r="DC28" s="201">
        <v>80</v>
      </c>
      <c r="DD28" s="201"/>
      <c r="DE28" s="201">
        <v>80</v>
      </c>
      <c r="DF28" s="201">
        <v>80</v>
      </c>
      <c r="DG28" s="201">
        <v>80</v>
      </c>
      <c r="DH28" s="201">
        <v>81</v>
      </c>
      <c r="DI28" s="201">
        <v>80</v>
      </c>
      <c r="DJ28" s="201">
        <v>80</v>
      </c>
      <c r="DK28" s="201">
        <v>80</v>
      </c>
      <c r="DL28" s="201"/>
      <c r="DM28" s="201"/>
      <c r="DN28" s="201">
        <v>80</v>
      </c>
      <c r="DO28" s="201"/>
      <c r="DP28" s="201">
        <v>80</v>
      </c>
      <c r="DQ28" s="201">
        <v>80</v>
      </c>
      <c r="DR28" s="201"/>
      <c r="DS28" s="201"/>
      <c r="DT28" s="201">
        <v>80</v>
      </c>
      <c r="DU28" s="201"/>
      <c r="DV28" s="201"/>
      <c r="DW28" s="201"/>
      <c r="DX28" s="201">
        <v>80</v>
      </c>
      <c r="DY28" s="201">
        <v>83</v>
      </c>
      <c r="DZ28" s="201"/>
      <c r="EA28" s="204" t="str">
        <f t="shared" si="6"/>
        <v>Jan Gradin</v>
      </c>
      <c r="EC28" s="186">
        <v>0</v>
      </c>
      <c r="ED28" s="186">
        <v>0</v>
      </c>
      <c r="EE28" s="186">
        <v>0</v>
      </c>
      <c r="EF28" s="186">
        <v>0</v>
      </c>
      <c r="EG28" s="186">
        <v>0</v>
      </c>
      <c r="EH28" s="186">
        <v>0</v>
      </c>
      <c r="EI28" s="186">
        <v>0</v>
      </c>
      <c r="EJ28" s="186">
        <v>0</v>
      </c>
      <c r="EK28" s="186">
        <v>0</v>
      </c>
      <c r="EL28" s="186">
        <v>0</v>
      </c>
      <c r="EM28" s="186">
        <v>0</v>
      </c>
      <c r="EN28" s="186">
        <v>0</v>
      </c>
      <c r="EO28" s="186">
        <v>0</v>
      </c>
      <c r="EP28" s="186">
        <v>0</v>
      </c>
      <c r="EQ28" s="186">
        <v>0</v>
      </c>
      <c r="ER28" s="186">
        <v>0</v>
      </c>
      <c r="ES28" s="186">
        <v>0</v>
      </c>
      <c r="ET28" s="186">
        <v>0</v>
      </c>
      <c r="EU28" s="186">
        <v>0</v>
      </c>
      <c r="EV28" s="186">
        <v>0</v>
      </c>
    </row>
    <row r="29" spans="1:152">
      <c r="A29" s="198" t="s">
        <v>98</v>
      </c>
      <c r="B29" s="199" t="s">
        <v>93</v>
      </c>
      <c r="C29" s="194">
        <f t="shared" si="4"/>
        <v>25</v>
      </c>
      <c r="D29" s="200">
        <f t="shared" si="5"/>
        <v>1609</v>
      </c>
      <c r="E29" s="201"/>
      <c r="F29" s="209" t="s">
        <v>1067</v>
      </c>
      <c r="G29" s="201"/>
      <c r="H29" s="201"/>
      <c r="I29" s="201"/>
      <c r="J29" s="201"/>
      <c r="K29" s="201"/>
      <c r="L29" s="201">
        <v>83</v>
      </c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>
        <v>80</v>
      </c>
      <c r="AH29" s="201"/>
      <c r="AI29" s="201"/>
      <c r="AJ29" s="201"/>
      <c r="AK29" s="201">
        <v>80</v>
      </c>
      <c r="AL29" s="201">
        <v>85</v>
      </c>
      <c r="AM29" s="201">
        <v>80</v>
      </c>
      <c r="AN29" s="201">
        <v>80</v>
      </c>
      <c r="AO29" s="201"/>
      <c r="AP29" s="201"/>
      <c r="AQ29" s="201"/>
      <c r="AR29" s="201"/>
      <c r="AS29" s="201"/>
      <c r="AT29" s="201">
        <v>80</v>
      </c>
      <c r="AU29" s="201"/>
      <c r="AV29" s="201"/>
      <c r="AW29" s="201"/>
      <c r="AX29" s="201"/>
      <c r="AY29" s="201"/>
      <c r="AZ29" s="201"/>
      <c r="BA29" s="201"/>
      <c r="BB29" s="201">
        <v>80</v>
      </c>
      <c r="BC29" s="201">
        <v>80</v>
      </c>
      <c r="BD29" s="201">
        <v>80</v>
      </c>
      <c r="BE29" s="201">
        <v>81</v>
      </c>
      <c r="BF29" s="201">
        <v>80</v>
      </c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>
        <v>80</v>
      </c>
      <c r="DD29" s="201"/>
      <c r="DE29" s="201">
        <v>80</v>
      </c>
      <c r="DF29" s="201"/>
      <c r="DG29" s="201">
        <v>80</v>
      </c>
      <c r="DH29" s="201">
        <v>80</v>
      </c>
      <c r="DI29" s="201">
        <v>80</v>
      </c>
      <c r="DJ29" s="201"/>
      <c r="DK29" s="201"/>
      <c r="DL29" s="201"/>
      <c r="DM29" s="201"/>
      <c r="DN29" s="201">
        <v>80</v>
      </c>
      <c r="DO29" s="201">
        <v>80</v>
      </c>
      <c r="DP29" s="201"/>
      <c r="DQ29" s="201"/>
      <c r="DR29" s="201"/>
      <c r="DS29" s="201">
        <v>80</v>
      </c>
      <c r="DT29" s="201">
        <v>80</v>
      </c>
      <c r="DU29" s="201"/>
      <c r="DV29" s="201">
        <v>80</v>
      </c>
      <c r="DW29" s="201">
        <v>80</v>
      </c>
      <c r="DX29" s="201">
        <v>80</v>
      </c>
      <c r="DY29" s="201">
        <v>80</v>
      </c>
      <c r="DZ29" s="201"/>
      <c r="EA29" s="204" t="str">
        <f t="shared" si="6"/>
        <v>Hans Persson</v>
      </c>
      <c r="EC29" s="186">
        <v>0</v>
      </c>
      <c r="ED29" s="186">
        <v>0</v>
      </c>
      <c r="EE29" s="186">
        <v>0</v>
      </c>
      <c r="EF29" s="186">
        <v>0</v>
      </c>
      <c r="EG29" s="186">
        <v>0</v>
      </c>
      <c r="EH29" s="186">
        <v>0</v>
      </c>
      <c r="EI29" s="186">
        <v>0</v>
      </c>
      <c r="EJ29" s="186">
        <v>0</v>
      </c>
      <c r="EK29" s="186">
        <v>0</v>
      </c>
      <c r="EL29" s="186">
        <v>0</v>
      </c>
      <c r="EM29" s="186">
        <v>0</v>
      </c>
      <c r="EN29" s="186">
        <v>0</v>
      </c>
      <c r="EO29" s="186">
        <v>0</v>
      </c>
      <c r="EP29" s="186">
        <v>0</v>
      </c>
      <c r="EQ29" s="186">
        <v>0</v>
      </c>
      <c r="ER29" s="186">
        <v>0</v>
      </c>
      <c r="ES29" s="186">
        <v>0</v>
      </c>
      <c r="ET29" s="186">
        <v>0</v>
      </c>
      <c r="EU29" s="186">
        <v>0</v>
      </c>
      <c r="EV29" s="186">
        <v>0</v>
      </c>
    </row>
    <row r="30" spans="1:152">
      <c r="A30" s="198" t="s">
        <v>103</v>
      </c>
      <c r="B30" s="199" t="s">
        <v>97</v>
      </c>
      <c r="C30" s="194">
        <f t="shared" si="4"/>
        <v>23</v>
      </c>
      <c r="D30" s="200">
        <f t="shared" si="5"/>
        <v>1600</v>
      </c>
      <c r="E30" s="201"/>
      <c r="F30" s="202"/>
      <c r="G30" s="201"/>
      <c r="H30" s="201"/>
      <c r="I30" s="201"/>
      <c r="J30" s="201"/>
      <c r="K30" s="201">
        <v>80</v>
      </c>
      <c r="L30" s="201">
        <v>80</v>
      </c>
      <c r="M30" s="201"/>
      <c r="N30" s="201"/>
      <c r="O30" s="201"/>
      <c r="P30" s="201"/>
      <c r="Q30" s="201"/>
      <c r="R30" s="201"/>
      <c r="S30" s="201"/>
      <c r="T30" s="201">
        <v>80</v>
      </c>
      <c r="U30" s="201"/>
      <c r="V30" s="201"/>
      <c r="W30" s="201"/>
      <c r="X30" s="201"/>
      <c r="Y30" s="201">
        <v>80</v>
      </c>
      <c r="Z30" s="201"/>
      <c r="AA30" s="201"/>
      <c r="AB30" s="201"/>
      <c r="AC30" s="201"/>
      <c r="AD30" s="201"/>
      <c r="AE30" s="201"/>
      <c r="AF30" s="201">
        <v>50</v>
      </c>
      <c r="AG30" s="201">
        <v>80</v>
      </c>
      <c r="AH30" s="201"/>
      <c r="AI30" s="201"/>
      <c r="AJ30" s="201"/>
      <c r="AK30" s="201"/>
      <c r="AL30" s="201"/>
      <c r="AM30" s="201"/>
      <c r="AN30" s="201">
        <v>80</v>
      </c>
      <c r="AO30" s="201"/>
      <c r="AP30" s="201"/>
      <c r="AQ30" s="201">
        <v>80</v>
      </c>
      <c r="AR30" s="201">
        <v>80</v>
      </c>
      <c r="AS30" s="201"/>
      <c r="AT30" s="201">
        <v>80</v>
      </c>
      <c r="AU30" s="201"/>
      <c r="AV30" s="201"/>
      <c r="AW30" s="201"/>
      <c r="AX30" s="201"/>
      <c r="AY30" s="201"/>
      <c r="AZ30" s="201"/>
      <c r="BA30" s="201"/>
      <c r="BB30" s="201">
        <v>80</v>
      </c>
      <c r="BC30" s="201">
        <v>80</v>
      </c>
      <c r="BD30" s="201">
        <v>80</v>
      </c>
      <c r="BE30" s="201">
        <v>80</v>
      </c>
      <c r="BF30" s="201">
        <v>80</v>
      </c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>
        <v>80</v>
      </c>
      <c r="DD30" s="201"/>
      <c r="DE30" s="201">
        <v>80</v>
      </c>
      <c r="DF30" s="201"/>
      <c r="DG30" s="201"/>
      <c r="DH30" s="201">
        <v>80</v>
      </c>
      <c r="DI30" s="201">
        <v>80</v>
      </c>
      <c r="DJ30" s="201"/>
      <c r="DK30" s="201"/>
      <c r="DL30" s="201"/>
      <c r="DM30" s="201"/>
      <c r="DN30" s="201"/>
      <c r="DO30" s="201">
        <v>80</v>
      </c>
      <c r="DP30" s="201"/>
      <c r="DQ30" s="201"/>
      <c r="DR30" s="201"/>
      <c r="DS30" s="201"/>
      <c r="DT30" s="201">
        <v>80</v>
      </c>
      <c r="DU30" s="201">
        <v>80</v>
      </c>
      <c r="DV30" s="201"/>
      <c r="DW30" s="201"/>
      <c r="DX30" s="201"/>
      <c r="DY30" s="201">
        <v>80</v>
      </c>
      <c r="DZ30" s="201"/>
      <c r="EA30" s="204" t="str">
        <f t="shared" si="6"/>
        <v>Rolf Nilsson</v>
      </c>
      <c r="EC30" s="186">
        <v>0</v>
      </c>
      <c r="ED30" s="186">
        <v>0</v>
      </c>
      <c r="EE30" s="186">
        <v>0</v>
      </c>
      <c r="EF30" s="186">
        <v>0</v>
      </c>
      <c r="EG30" s="186">
        <v>0</v>
      </c>
      <c r="EH30" s="186">
        <v>0</v>
      </c>
      <c r="EI30" s="186">
        <v>0</v>
      </c>
      <c r="EJ30" s="186">
        <v>0</v>
      </c>
      <c r="EK30" s="186">
        <v>0</v>
      </c>
      <c r="EL30" s="186">
        <v>0</v>
      </c>
      <c r="EM30" s="186">
        <v>0</v>
      </c>
      <c r="EN30" s="186">
        <v>0</v>
      </c>
      <c r="EO30" s="186">
        <v>0</v>
      </c>
      <c r="EP30" s="186">
        <v>0</v>
      </c>
      <c r="EQ30" s="186">
        <v>0</v>
      </c>
      <c r="ER30" s="186">
        <v>0</v>
      </c>
      <c r="ES30" s="186">
        <v>0</v>
      </c>
      <c r="ET30" s="186">
        <v>0</v>
      </c>
      <c r="EU30" s="186">
        <v>0</v>
      </c>
      <c r="EV30" s="186">
        <v>0</v>
      </c>
    </row>
    <row r="31" spans="1:152">
      <c r="A31" s="198" t="s">
        <v>445</v>
      </c>
      <c r="B31" s="199" t="s">
        <v>97</v>
      </c>
      <c r="C31" s="194">
        <f t="shared" si="4"/>
        <v>18</v>
      </c>
      <c r="D31" s="200">
        <f t="shared" si="5"/>
        <v>1507</v>
      </c>
      <c r="E31" s="208"/>
      <c r="F31" s="206" t="s">
        <v>1068</v>
      </c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>
        <v>80</v>
      </c>
      <c r="Z31" s="208"/>
      <c r="AA31" s="208"/>
      <c r="AB31" s="208">
        <v>80</v>
      </c>
      <c r="AC31" s="208"/>
      <c r="AD31" s="208"/>
      <c r="AE31" s="208"/>
      <c r="AF31" s="208">
        <v>83</v>
      </c>
      <c r="AG31" s="208">
        <v>95</v>
      </c>
      <c r="AH31" s="208"/>
      <c r="AI31" s="208"/>
      <c r="AJ31" s="208">
        <v>80</v>
      </c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>
        <v>86</v>
      </c>
      <c r="BC31" s="208">
        <v>80</v>
      </c>
      <c r="BD31" s="208">
        <v>85</v>
      </c>
      <c r="BE31" s="208">
        <v>86</v>
      </c>
      <c r="BF31" s="208">
        <v>82</v>
      </c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>
        <v>80</v>
      </c>
      <c r="DD31" s="208"/>
      <c r="DE31" s="208"/>
      <c r="DF31" s="208"/>
      <c r="DG31" s="208"/>
      <c r="DH31" s="208">
        <v>92</v>
      </c>
      <c r="DI31" s="208">
        <v>88</v>
      </c>
      <c r="DJ31" s="208">
        <v>80</v>
      </c>
      <c r="DK31" s="208">
        <v>85</v>
      </c>
      <c r="DL31" s="208">
        <v>85</v>
      </c>
      <c r="DM31" s="208"/>
      <c r="DN31" s="208"/>
      <c r="DO31" s="208"/>
      <c r="DP31" s="208"/>
      <c r="DQ31" s="208"/>
      <c r="DR31" s="208"/>
      <c r="DS31" s="208"/>
      <c r="DT31" s="208">
        <v>80</v>
      </c>
      <c r="DU31" s="208">
        <v>80</v>
      </c>
      <c r="DV31" s="208"/>
      <c r="DW31" s="208"/>
      <c r="DX31" s="208"/>
      <c r="DY31" s="208"/>
      <c r="DZ31" s="208"/>
      <c r="EA31" s="204" t="str">
        <f t="shared" si="6"/>
        <v>Ingemar Nilsson</v>
      </c>
      <c r="EC31" s="186">
        <v>0</v>
      </c>
      <c r="ED31" s="186">
        <v>0</v>
      </c>
      <c r="EE31" s="186">
        <v>0</v>
      </c>
      <c r="EF31" s="186">
        <v>0</v>
      </c>
      <c r="EG31" s="186">
        <v>0</v>
      </c>
      <c r="EH31" s="186">
        <v>0</v>
      </c>
      <c r="EI31" s="186">
        <v>0</v>
      </c>
      <c r="EJ31" s="186">
        <v>0</v>
      </c>
      <c r="EK31" s="186">
        <v>0</v>
      </c>
      <c r="EL31" s="186">
        <v>0</v>
      </c>
      <c r="EM31" s="186">
        <v>0</v>
      </c>
      <c r="EN31" s="186">
        <v>0</v>
      </c>
      <c r="EO31" s="186">
        <v>0</v>
      </c>
      <c r="EP31" s="186">
        <v>0</v>
      </c>
      <c r="EQ31" s="186">
        <v>0</v>
      </c>
      <c r="ER31" s="186">
        <v>0</v>
      </c>
      <c r="ES31" s="186">
        <v>0</v>
      </c>
      <c r="ET31" s="186">
        <v>0</v>
      </c>
      <c r="EU31" s="186">
        <v>0</v>
      </c>
      <c r="EV31" s="186">
        <v>0</v>
      </c>
    </row>
    <row r="32" spans="1:152">
      <c r="A32" s="198" t="s">
        <v>107</v>
      </c>
      <c r="B32" s="199" t="s">
        <v>108</v>
      </c>
      <c r="C32" s="194">
        <f t="shared" si="4"/>
        <v>15</v>
      </c>
      <c r="D32" s="200">
        <f t="shared" si="5"/>
        <v>1460</v>
      </c>
      <c r="E32" s="201"/>
      <c r="F32" s="205" t="s">
        <v>1069</v>
      </c>
      <c r="G32" s="201"/>
      <c r="H32" s="201"/>
      <c r="I32" s="201"/>
      <c r="J32" s="201"/>
      <c r="K32" s="201"/>
      <c r="L32" s="201"/>
      <c r="M32" s="201">
        <v>100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>
        <v>100</v>
      </c>
      <c r="AF32" s="201">
        <v>87</v>
      </c>
      <c r="AG32" s="201"/>
      <c r="AH32" s="201"/>
      <c r="AI32" s="201"/>
      <c r="AJ32" s="201"/>
      <c r="AK32" s="201">
        <v>100</v>
      </c>
      <c r="AL32" s="201">
        <v>100</v>
      </c>
      <c r="AM32" s="201"/>
      <c r="AN32" s="201">
        <v>100</v>
      </c>
      <c r="AO32" s="201"/>
      <c r="AP32" s="201"/>
      <c r="AQ32" s="201"/>
      <c r="AR32" s="201"/>
      <c r="AS32" s="201"/>
      <c r="AT32" s="201">
        <v>97</v>
      </c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>
        <v>96</v>
      </c>
      <c r="CY32" s="201"/>
      <c r="CZ32" s="201"/>
      <c r="DA32" s="201"/>
      <c r="DB32" s="201"/>
      <c r="DC32" s="201">
        <v>100</v>
      </c>
      <c r="DD32" s="201"/>
      <c r="DE32" s="201">
        <v>100</v>
      </c>
      <c r="DF32" s="201"/>
      <c r="DG32" s="201"/>
      <c r="DH32" s="201">
        <v>100</v>
      </c>
      <c r="DI32" s="201"/>
      <c r="DJ32" s="201">
        <v>96</v>
      </c>
      <c r="DK32" s="201"/>
      <c r="DL32" s="201"/>
      <c r="DM32" s="201"/>
      <c r="DN32" s="201">
        <v>99</v>
      </c>
      <c r="DO32" s="201">
        <v>94</v>
      </c>
      <c r="DP32" s="201"/>
      <c r="DQ32" s="201"/>
      <c r="DR32" s="201"/>
      <c r="DS32" s="201"/>
      <c r="DT32" s="201">
        <v>91</v>
      </c>
      <c r="DU32" s="201"/>
      <c r="DV32" s="201"/>
      <c r="DW32" s="201"/>
      <c r="DX32" s="201"/>
      <c r="DY32" s="201"/>
      <c r="DZ32" s="201"/>
      <c r="EA32" s="204" t="str">
        <f t="shared" si="6"/>
        <v>Ann-Charlotte Jensen</v>
      </c>
      <c r="EC32" s="186">
        <v>0</v>
      </c>
      <c r="ED32" s="186">
        <v>0</v>
      </c>
      <c r="EE32" s="186">
        <v>0</v>
      </c>
      <c r="EF32" s="186">
        <v>0</v>
      </c>
      <c r="EG32" s="186">
        <v>0</v>
      </c>
      <c r="EH32" s="186">
        <v>0</v>
      </c>
      <c r="EI32" s="186">
        <v>0</v>
      </c>
      <c r="EJ32" s="186">
        <v>0</v>
      </c>
      <c r="EK32" s="186">
        <v>0</v>
      </c>
      <c r="EL32" s="186">
        <v>0</v>
      </c>
      <c r="EM32" s="186">
        <v>0</v>
      </c>
      <c r="EN32" s="186">
        <v>0</v>
      </c>
      <c r="EO32" s="186">
        <v>0</v>
      </c>
      <c r="EP32" s="186">
        <v>0</v>
      </c>
      <c r="EQ32" s="186">
        <v>0</v>
      </c>
      <c r="ER32" s="186">
        <v>0</v>
      </c>
      <c r="ES32" s="186">
        <v>0</v>
      </c>
      <c r="ET32" s="186">
        <v>0</v>
      </c>
      <c r="EU32" s="186">
        <v>0</v>
      </c>
      <c r="EV32" s="186">
        <v>0</v>
      </c>
    </row>
    <row r="33" spans="1:152">
      <c r="A33" s="198" t="s">
        <v>106</v>
      </c>
      <c r="B33" s="199" t="s">
        <v>124</v>
      </c>
      <c r="C33" s="194">
        <f t="shared" si="4"/>
        <v>17</v>
      </c>
      <c r="D33" s="200">
        <f t="shared" si="5"/>
        <v>1415</v>
      </c>
      <c r="E33" s="201"/>
      <c r="F33" s="206" t="s">
        <v>1070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>
        <v>80</v>
      </c>
      <c r="AC33" s="201"/>
      <c r="AD33" s="201"/>
      <c r="AE33" s="201">
        <v>89</v>
      </c>
      <c r="AF33" s="201">
        <v>89</v>
      </c>
      <c r="AG33" s="201">
        <v>90</v>
      </c>
      <c r="AH33" s="201"/>
      <c r="AI33" s="201"/>
      <c r="AJ33" s="201">
        <v>80</v>
      </c>
      <c r="AK33" s="201"/>
      <c r="AL33" s="201"/>
      <c r="AM33" s="201"/>
      <c r="AN33" s="201"/>
      <c r="AO33" s="201"/>
      <c r="AP33" s="201"/>
      <c r="AQ33" s="201"/>
      <c r="AR33" s="201"/>
      <c r="AS33" s="201"/>
      <c r="AT33" s="201">
        <v>94</v>
      </c>
      <c r="AU33" s="201"/>
      <c r="AV33" s="201"/>
      <c r="AW33" s="201"/>
      <c r="AX33" s="201"/>
      <c r="AY33" s="201"/>
      <c r="AZ33" s="201"/>
      <c r="BA33" s="201"/>
      <c r="BB33" s="201">
        <v>80</v>
      </c>
      <c r="BC33" s="201">
        <v>80</v>
      </c>
      <c r="BD33" s="201">
        <v>80</v>
      </c>
      <c r="BE33" s="201">
        <v>80</v>
      </c>
      <c r="BF33" s="201">
        <v>80</v>
      </c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>
        <v>80</v>
      </c>
      <c r="DD33" s="201"/>
      <c r="DE33" s="201"/>
      <c r="DF33" s="201"/>
      <c r="DG33" s="201"/>
      <c r="DH33" s="201">
        <v>93</v>
      </c>
      <c r="DI33" s="201"/>
      <c r="DJ33" s="201">
        <v>80</v>
      </c>
      <c r="DK33" s="201"/>
      <c r="DL33" s="201"/>
      <c r="DM33" s="201"/>
      <c r="DN33" s="201"/>
      <c r="DO33" s="201"/>
      <c r="DP33" s="201">
        <v>80</v>
      </c>
      <c r="DQ33" s="201">
        <v>80</v>
      </c>
      <c r="DR33" s="201"/>
      <c r="DS33" s="201"/>
      <c r="DT33" s="201"/>
      <c r="DU33" s="201"/>
      <c r="DV33" s="201"/>
      <c r="DW33" s="201"/>
      <c r="DX33" s="201">
        <v>80</v>
      </c>
      <c r="DY33" s="201"/>
      <c r="DZ33" s="201"/>
      <c r="EA33" s="204" t="str">
        <f t="shared" si="6"/>
        <v>Roger Andersson</v>
      </c>
      <c r="EC33" s="186">
        <v>0</v>
      </c>
      <c r="ED33" s="186">
        <v>0</v>
      </c>
      <c r="EE33" s="186">
        <v>0</v>
      </c>
      <c r="EF33" s="186">
        <v>0</v>
      </c>
      <c r="EG33" s="186">
        <v>0</v>
      </c>
      <c r="EH33" s="186">
        <v>0</v>
      </c>
      <c r="EI33" s="186">
        <v>0</v>
      </c>
      <c r="EJ33" s="186">
        <v>0</v>
      </c>
      <c r="EK33" s="186">
        <v>0</v>
      </c>
      <c r="EL33" s="186">
        <v>0</v>
      </c>
      <c r="EM33" s="186">
        <v>0</v>
      </c>
      <c r="EN33" s="186">
        <v>0</v>
      </c>
      <c r="EO33" s="186">
        <v>0</v>
      </c>
      <c r="EP33" s="186">
        <v>0</v>
      </c>
      <c r="EQ33" s="186">
        <v>0</v>
      </c>
      <c r="ER33" s="186">
        <v>0</v>
      </c>
      <c r="ES33" s="186">
        <v>0</v>
      </c>
      <c r="ET33" s="186">
        <v>0</v>
      </c>
      <c r="EU33" s="186">
        <v>0</v>
      </c>
      <c r="EV33" s="186">
        <v>0</v>
      </c>
    </row>
    <row r="34" spans="1:152">
      <c r="A34" s="198" t="s">
        <v>130</v>
      </c>
      <c r="B34" s="199" t="s">
        <v>131</v>
      </c>
      <c r="C34" s="194">
        <f t="shared" si="4"/>
        <v>17</v>
      </c>
      <c r="D34" s="200">
        <f t="shared" si="5"/>
        <v>1414</v>
      </c>
      <c r="E34" s="201"/>
      <c r="F34" s="206" t="s">
        <v>1071</v>
      </c>
      <c r="G34" s="201"/>
      <c r="H34" s="201"/>
      <c r="I34" s="201"/>
      <c r="J34" s="201"/>
      <c r="K34" s="201"/>
      <c r="L34" s="201">
        <v>85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>
        <v>80</v>
      </c>
      <c r="Z34" s="201"/>
      <c r="AA34" s="201"/>
      <c r="AB34" s="201"/>
      <c r="AC34" s="201"/>
      <c r="AD34" s="201"/>
      <c r="AE34" s="201"/>
      <c r="AF34" s="201">
        <v>93</v>
      </c>
      <c r="AG34" s="201">
        <v>88</v>
      </c>
      <c r="AH34" s="201"/>
      <c r="AI34" s="201"/>
      <c r="AJ34" s="201">
        <v>80</v>
      </c>
      <c r="AK34" s="201">
        <v>50</v>
      </c>
      <c r="AL34" s="201"/>
      <c r="AM34" s="201"/>
      <c r="AN34" s="201"/>
      <c r="AO34" s="201">
        <v>95</v>
      </c>
      <c r="AP34" s="201"/>
      <c r="AQ34" s="201">
        <v>92</v>
      </c>
      <c r="AR34" s="201">
        <v>80</v>
      </c>
      <c r="AS34" s="201">
        <v>86</v>
      </c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>
        <v>80</v>
      </c>
      <c r="DD34" s="201"/>
      <c r="DE34" s="201">
        <v>87</v>
      </c>
      <c r="DF34" s="201"/>
      <c r="DG34" s="201"/>
      <c r="DH34" s="201"/>
      <c r="DI34" s="201">
        <v>87</v>
      </c>
      <c r="DJ34" s="201"/>
      <c r="DK34" s="201"/>
      <c r="DL34" s="201"/>
      <c r="DM34" s="201"/>
      <c r="DN34" s="201"/>
      <c r="DO34" s="201">
        <v>80</v>
      </c>
      <c r="DP34" s="201"/>
      <c r="DQ34" s="201"/>
      <c r="DR34" s="201"/>
      <c r="DS34" s="201"/>
      <c r="DT34" s="201">
        <v>91</v>
      </c>
      <c r="DU34" s="201">
        <v>80</v>
      </c>
      <c r="DV34" s="201"/>
      <c r="DW34" s="201"/>
      <c r="DX34" s="201"/>
      <c r="DY34" s="201">
        <v>80</v>
      </c>
      <c r="DZ34" s="201"/>
      <c r="EA34" s="204" t="str">
        <f t="shared" si="6"/>
        <v>Jan-Evert Ohlsson</v>
      </c>
      <c r="EC34" s="186">
        <v>0</v>
      </c>
      <c r="ED34" s="186">
        <v>0</v>
      </c>
      <c r="EE34" s="186">
        <v>0</v>
      </c>
      <c r="EF34" s="186">
        <v>0</v>
      </c>
      <c r="EG34" s="186">
        <v>0</v>
      </c>
      <c r="EH34" s="186">
        <v>0</v>
      </c>
      <c r="EI34" s="186">
        <v>0</v>
      </c>
      <c r="EJ34" s="186">
        <v>0</v>
      </c>
      <c r="EK34" s="186">
        <v>0</v>
      </c>
      <c r="EL34" s="186">
        <v>0</v>
      </c>
      <c r="EM34" s="186">
        <v>0</v>
      </c>
      <c r="EN34" s="186">
        <v>0</v>
      </c>
      <c r="EO34" s="186">
        <v>0</v>
      </c>
      <c r="EP34" s="186">
        <v>0</v>
      </c>
      <c r="EQ34" s="186">
        <v>0</v>
      </c>
      <c r="ER34" s="186">
        <v>0</v>
      </c>
      <c r="ES34" s="186">
        <v>0</v>
      </c>
      <c r="ET34" s="186">
        <v>0</v>
      </c>
      <c r="EU34" s="186">
        <v>0</v>
      </c>
      <c r="EV34" s="186">
        <v>0</v>
      </c>
    </row>
    <row r="35" spans="1:152">
      <c r="A35" s="198" t="s">
        <v>208</v>
      </c>
      <c r="B35" s="199" t="s">
        <v>82</v>
      </c>
      <c r="C35" s="194">
        <f t="shared" si="4"/>
        <v>23</v>
      </c>
      <c r="D35" s="200">
        <f t="shared" si="5"/>
        <v>1410</v>
      </c>
      <c r="E35" s="208"/>
      <c r="F35" s="202" t="s">
        <v>849</v>
      </c>
      <c r="G35" s="208"/>
      <c r="H35" s="208"/>
      <c r="I35" s="208"/>
      <c r="J35" s="208"/>
      <c r="K35" s="208"/>
      <c r="L35" s="208"/>
      <c r="M35" s="208"/>
      <c r="N35" s="208">
        <v>70</v>
      </c>
      <c r="O35" s="208">
        <v>70</v>
      </c>
      <c r="P35" s="208">
        <v>70</v>
      </c>
      <c r="Q35" s="208"/>
      <c r="R35" s="208"/>
      <c r="S35" s="208"/>
      <c r="T35" s="208"/>
      <c r="U35" s="208">
        <v>80</v>
      </c>
      <c r="V35" s="208"/>
      <c r="W35" s="208"/>
      <c r="X35" s="208">
        <v>70</v>
      </c>
      <c r="Y35" s="208"/>
      <c r="Z35" s="208"/>
      <c r="AA35" s="208"/>
      <c r="AB35" s="208"/>
      <c r="AC35" s="208"/>
      <c r="AD35" s="208"/>
      <c r="AE35" s="208"/>
      <c r="AF35" s="208">
        <v>70</v>
      </c>
      <c r="AG35" s="208"/>
      <c r="AH35" s="208"/>
      <c r="AI35" s="208"/>
      <c r="AJ35" s="208"/>
      <c r="AK35" s="208"/>
      <c r="AL35" s="208">
        <v>70</v>
      </c>
      <c r="AM35" s="208"/>
      <c r="AN35" s="208"/>
      <c r="AO35" s="208"/>
      <c r="AP35" s="208"/>
      <c r="AQ35" s="208"/>
      <c r="AR35" s="208">
        <v>70</v>
      </c>
      <c r="AS35" s="208">
        <v>70</v>
      </c>
      <c r="AT35" s="208"/>
      <c r="AU35" s="208"/>
      <c r="AV35" s="208"/>
      <c r="AW35" s="208"/>
      <c r="AX35" s="208"/>
      <c r="AY35" s="208"/>
      <c r="AZ35" s="208"/>
      <c r="BA35" s="208"/>
      <c r="BB35" s="208">
        <v>70</v>
      </c>
      <c r="BC35" s="208">
        <v>70</v>
      </c>
      <c r="BD35" s="208">
        <v>70</v>
      </c>
      <c r="BE35" s="208">
        <v>70</v>
      </c>
      <c r="BF35" s="208">
        <v>70</v>
      </c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>
        <v>70</v>
      </c>
      <c r="CG35" s="208"/>
      <c r="CH35" s="208"/>
      <c r="CI35" s="208">
        <v>70</v>
      </c>
      <c r="CJ35" s="208"/>
      <c r="CK35" s="208">
        <v>70</v>
      </c>
      <c r="CL35" s="208"/>
      <c r="CM35" s="208">
        <v>70</v>
      </c>
      <c r="CN35" s="208">
        <v>70</v>
      </c>
      <c r="CO35" s="208"/>
      <c r="CP35" s="208"/>
      <c r="CQ35" s="208"/>
      <c r="CR35" s="208"/>
      <c r="CS35" s="208"/>
      <c r="CT35" s="208"/>
      <c r="CU35" s="208"/>
      <c r="CV35" s="208"/>
      <c r="CW35" s="208"/>
      <c r="CX35" s="208"/>
      <c r="CY35" s="208"/>
      <c r="CZ35" s="208"/>
      <c r="DA35" s="208"/>
      <c r="DB35" s="208"/>
      <c r="DC35" s="208">
        <v>70</v>
      </c>
      <c r="DD35" s="208"/>
      <c r="DE35" s="208"/>
      <c r="DF35" s="208"/>
      <c r="DG35" s="208"/>
      <c r="DH35" s="208">
        <v>70</v>
      </c>
      <c r="DI35" s="208"/>
      <c r="DJ35" s="208">
        <v>70</v>
      </c>
      <c r="DK35" s="208"/>
      <c r="DL35" s="208"/>
      <c r="DM35" s="208"/>
      <c r="DN35" s="208"/>
      <c r="DO35" s="208"/>
      <c r="DP35" s="208"/>
      <c r="DQ35" s="208"/>
      <c r="DR35" s="208"/>
      <c r="DS35" s="208"/>
      <c r="DT35" s="208"/>
      <c r="DU35" s="208"/>
      <c r="DV35" s="208"/>
      <c r="DW35" s="208"/>
      <c r="DX35" s="208"/>
      <c r="DY35" s="208">
        <v>70</v>
      </c>
      <c r="DZ35" s="208"/>
      <c r="EA35" s="204" t="str">
        <f t="shared" si="6"/>
        <v>Hugo Thoresson</v>
      </c>
      <c r="EC35" s="186">
        <v>0</v>
      </c>
      <c r="ED35" s="186">
        <v>0</v>
      </c>
      <c r="EE35" s="186">
        <v>0</v>
      </c>
      <c r="EF35" s="186">
        <v>0</v>
      </c>
      <c r="EG35" s="186">
        <v>0</v>
      </c>
      <c r="EH35" s="186">
        <v>0</v>
      </c>
      <c r="EI35" s="186">
        <v>0</v>
      </c>
      <c r="EJ35" s="186">
        <v>0</v>
      </c>
      <c r="EK35" s="186">
        <v>0</v>
      </c>
      <c r="EL35" s="186">
        <v>0</v>
      </c>
      <c r="EM35" s="186">
        <v>0</v>
      </c>
      <c r="EN35" s="186">
        <v>0</v>
      </c>
      <c r="EO35" s="186">
        <v>0</v>
      </c>
      <c r="EP35" s="186">
        <v>0</v>
      </c>
      <c r="EQ35" s="186">
        <v>0</v>
      </c>
      <c r="ER35" s="186">
        <v>0</v>
      </c>
      <c r="ES35" s="186">
        <v>0</v>
      </c>
      <c r="ET35" s="186">
        <v>0</v>
      </c>
      <c r="EU35" s="186">
        <v>0</v>
      </c>
      <c r="EV35" s="186">
        <v>0</v>
      </c>
    </row>
    <row r="36" spans="1:152">
      <c r="A36" s="198" t="s">
        <v>126</v>
      </c>
      <c r="B36" s="199" t="s">
        <v>127</v>
      </c>
      <c r="C36" s="194">
        <f t="shared" si="4"/>
        <v>16</v>
      </c>
      <c r="D36" s="200">
        <f t="shared" si="5"/>
        <v>1388</v>
      </c>
      <c r="E36" s="201"/>
      <c r="F36" s="210" t="s">
        <v>1072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>
        <v>90</v>
      </c>
      <c r="R36" s="201">
        <v>90</v>
      </c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>
        <v>97</v>
      </c>
      <c r="AE36" s="201"/>
      <c r="AF36" s="201">
        <v>88</v>
      </c>
      <c r="AG36" s="201">
        <v>96</v>
      </c>
      <c r="AH36" s="201"/>
      <c r="AI36" s="201"/>
      <c r="AJ36" s="201">
        <v>80</v>
      </c>
      <c r="AK36" s="201"/>
      <c r="AL36" s="201">
        <v>80</v>
      </c>
      <c r="AM36" s="201"/>
      <c r="AN36" s="201"/>
      <c r="AO36" s="201"/>
      <c r="AP36" s="201"/>
      <c r="AQ36" s="201"/>
      <c r="AR36" s="201"/>
      <c r="AS36" s="201"/>
      <c r="AT36" s="201">
        <v>81</v>
      </c>
      <c r="AU36" s="201"/>
      <c r="AV36" s="201"/>
      <c r="AW36" s="201"/>
      <c r="AX36" s="201"/>
      <c r="AY36" s="201"/>
      <c r="AZ36" s="201"/>
      <c r="BA36" s="201"/>
      <c r="BB36" s="201">
        <v>90</v>
      </c>
      <c r="BC36" s="201">
        <v>82</v>
      </c>
      <c r="BD36" s="201">
        <v>89</v>
      </c>
      <c r="BE36" s="201">
        <v>80</v>
      </c>
      <c r="BF36" s="201">
        <v>82</v>
      </c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201"/>
      <c r="DH36" s="201"/>
      <c r="DI36" s="201">
        <v>94</v>
      </c>
      <c r="DJ36" s="201"/>
      <c r="DK36" s="201"/>
      <c r="DL36" s="201"/>
      <c r="DM36" s="201"/>
      <c r="DN36" s="201">
        <v>89</v>
      </c>
      <c r="DO36" s="201">
        <v>80</v>
      </c>
      <c r="DP36" s="201"/>
      <c r="DQ36" s="201"/>
      <c r="DR36" s="201"/>
      <c r="DS36" s="201"/>
      <c r="DT36" s="201"/>
      <c r="DU36" s="201"/>
      <c r="DV36" s="201"/>
      <c r="DW36" s="201"/>
      <c r="DX36" s="201"/>
      <c r="DY36" s="201"/>
      <c r="DZ36" s="201"/>
      <c r="EA36" s="204" t="str">
        <f t="shared" si="6"/>
        <v>Maritha Schön</v>
      </c>
      <c r="EC36" s="186">
        <v>0</v>
      </c>
      <c r="ED36" s="186">
        <v>0</v>
      </c>
      <c r="EE36" s="186">
        <v>0</v>
      </c>
      <c r="EF36" s="186">
        <v>0</v>
      </c>
      <c r="EG36" s="186">
        <v>0</v>
      </c>
      <c r="EH36" s="186">
        <v>0</v>
      </c>
      <c r="EI36" s="186">
        <v>0</v>
      </c>
      <c r="EJ36" s="186">
        <v>0</v>
      </c>
      <c r="EK36" s="186">
        <v>0</v>
      </c>
      <c r="EL36" s="186">
        <v>0</v>
      </c>
      <c r="EM36" s="186">
        <v>0</v>
      </c>
      <c r="EN36" s="186">
        <v>0</v>
      </c>
      <c r="EO36" s="186">
        <v>0</v>
      </c>
      <c r="EP36" s="186">
        <v>0</v>
      </c>
      <c r="EQ36" s="186">
        <v>0</v>
      </c>
      <c r="ER36" s="186">
        <v>0</v>
      </c>
      <c r="ES36" s="186">
        <v>0</v>
      </c>
      <c r="ET36" s="186">
        <v>0</v>
      </c>
      <c r="EU36" s="186">
        <v>0</v>
      </c>
      <c r="EV36" s="186">
        <v>0</v>
      </c>
    </row>
    <row r="37" spans="1:152">
      <c r="A37" s="198" t="s">
        <v>113</v>
      </c>
      <c r="B37" s="199" t="s">
        <v>93</v>
      </c>
      <c r="C37" s="194">
        <f t="shared" ref="C37:C68" si="7">COUNT(E37:DZ37)</f>
        <v>17</v>
      </c>
      <c r="D37" s="200">
        <f t="shared" ref="D37:D68" si="8">LARGE(G37:GO37,1)+LARGE(G37:GO37,2)+LARGE(G37:GO37,3)+LARGE(G37:GO37,4)+LARGE(G37:GO37,5)+LARGE(G37:GO37,6)+LARGE(G37:GO37,7)+LARGE(G37:GO37,8)+LARGE(G37:GO37,9)+LARGE(G37:GO37,10)+LARGE(G37:GO37,11)+LARGE(G37:GO37,12)+LARGE(G37:GO37,13)+LARGE(G37:GO37,14)+LARGE(G37:GO37,15)+LARGE(G37:GO37,16)+LARGE(G37:GO37,17)+LARGE(G37:GO37,18)+LARGE(G37:GO37,19)+LARGE(G37:GO37,20)</f>
        <v>1362</v>
      </c>
      <c r="E37" s="201"/>
      <c r="F37" s="202" t="s">
        <v>849</v>
      </c>
      <c r="G37" s="201"/>
      <c r="H37" s="201"/>
      <c r="I37" s="201"/>
      <c r="J37" s="201"/>
      <c r="K37" s="201"/>
      <c r="L37" s="201"/>
      <c r="M37" s="201"/>
      <c r="N37" s="201">
        <v>88</v>
      </c>
      <c r="O37" s="201">
        <v>50</v>
      </c>
      <c r="P37" s="201"/>
      <c r="Q37" s="201"/>
      <c r="R37" s="201"/>
      <c r="S37" s="201"/>
      <c r="T37" s="201"/>
      <c r="U37" s="201">
        <v>80</v>
      </c>
      <c r="V37" s="201"/>
      <c r="W37" s="201"/>
      <c r="X37" s="201">
        <v>100</v>
      </c>
      <c r="Y37" s="201"/>
      <c r="Z37" s="201"/>
      <c r="AA37" s="201"/>
      <c r="AB37" s="201"/>
      <c r="AC37" s="201"/>
      <c r="AD37" s="201">
        <v>93</v>
      </c>
      <c r="AE37" s="201"/>
      <c r="AF37" s="201">
        <v>50</v>
      </c>
      <c r="AG37" s="201">
        <v>50</v>
      </c>
      <c r="AH37" s="201"/>
      <c r="AI37" s="201"/>
      <c r="AJ37" s="201"/>
      <c r="AK37" s="201">
        <v>80</v>
      </c>
      <c r="AL37" s="201">
        <v>97</v>
      </c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>
        <v>70</v>
      </c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>
        <v>88</v>
      </c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>
        <v>88</v>
      </c>
      <c r="DD37" s="201"/>
      <c r="DE37" s="201"/>
      <c r="DF37" s="201"/>
      <c r="DG37" s="201"/>
      <c r="DH37" s="201">
        <v>98</v>
      </c>
      <c r="DI37" s="201"/>
      <c r="DJ37" s="201">
        <v>50</v>
      </c>
      <c r="DK37" s="201"/>
      <c r="DL37" s="201"/>
      <c r="DM37" s="201"/>
      <c r="DN37" s="201"/>
      <c r="DO37" s="201"/>
      <c r="DP37" s="201">
        <v>80</v>
      </c>
      <c r="DQ37" s="201">
        <v>100</v>
      </c>
      <c r="DR37" s="201"/>
      <c r="DS37" s="201"/>
      <c r="DT37" s="201"/>
      <c r="DU37" s="201"/>
      <c r="DV37" s="201"/>
      <c r="DW37" s="201"/>
      <c r="DX37" s="201"/>
      <c r="DY37" s="201">
        <v>100</v>
      </c>
      <c r="DZ37" s="201"/>
      <c r="EA37" s="204" t="str">
        <f t="shared" ref="EA37:EA68" si="9">A37&amp;" "&amp;B37</f>
        <v>Dennis Persson</v>
      </c>
      <c r="EC37" s="186">
        <v>0</v>
      </c>
      <c r="ED37" s="186">
        <v>0</v>
      </c>
      <c r="EE37" s="186">
        <v>0</v>
      </c>
      <c r="EF37" s="186">
        <v>0</v>
      </c>
      <c r="EG37" s="186">
        <v>0</v>
      </c>
      <c r="EH37" s="186">
        <v>0</v>
      </c>
      <c r="EI37" s="186">
        <v>0</v>
      </c>
      <c r="EJ37" s="186">
        <v>0</v>
      </c>
      <c r="EK37" s="186">
        <v>0</v>
      </c>
      <c r="EL37" s="186">
        <v>0</v>
      </c>
      <c r="EM37" s="186">
        <v>0</v>
      </c>
      <c r="EN37" s="186">
        <v>0</v>
      </c>
      <c r="EO37" s="186">
        <v>0</v>
      </c>
      <c r="EP37" s="186">
        <v>0</v>
      </c>
      <c r="EQ37" s="186">
        <v>0</v>
      </c>
      <c r="ER37" s="186">
        <v>0</v>
      </c>
      <c r="ES37" s="186">
        <v>0</v>
      </c>
      <c r="ET37" s="186">
        <v>0</v>
      </c>
      <c r="EU37" s="186">
        <v>0</v>
      </c>
      <c r="EV37" s="186">
        <v>0</v>
      </c>
    </row>
    <row r="38" spans="1:152">
      <c r="A38" s="198" t="s">
        <v>985</v>
      </c>
      <c r="B38" s="199" t="s">
        <v>986</v>
      </c>
      <c r="C38" s="194">
        <f t="shared" si="7"/>
        <v>15</v>
      </c>
      <c r="D38" s="200">
        <f t="shared" si="8"/>
        <v>1304</v>
      </c>
      <c r="E38" s="201"/>
      <c r="F38" s="202" t="s">
        <v>849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>
        <v>80</v>
      </c>
      <c r="V38" s="201"/>
      <c r="W38" s="201"/>
      <c r="X38" s="201">
        <v>92</v>
      </c>
      <c r="Y38" s="201"/>
      <c r="Z38" s="201"/>
      <c r="AA38" s="201"/>
      <c r="AB38" s="201"/>
      <c r="AC38" s="201"/>
      <c r="AD38" s="201"/>
      <c r="AE38" s="201">
        <v>96</v>
      </c>
      <c r="AF38" s="201">
        <v>96</v>
      </c>
      <c r="AG38" s="201">
        <v>100</v>
      </c>
      <c r="AH38" s="201"/>
      <c r="AI38" s="201"/>
      <c r="AJ38" s="201">
        <v>80</v>
      </c>
      <c r="AK38" s="201"/>
      <c r="AL38" s="201"/>
      <c r="AM38" s="201"/>
      <c r="AN38" s="201"/>
      <c r="AO38" s="201"/>
      <c r="AP38" s="201"/>
      <c r="AQ38" s="201"/>
      <c r="AR38" s="201">
        <v>91</v>
      </c>
      <c r="AS38" s="201"/>
      <c r="AT38" s="201">
        <v>92</v>
      </c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>
        <v>95</v>
      </c>
      <c r="DD38" s="201"/>
      <c r="DE38" s="201"/>
      <c r="DF38" s="201"/>
      <c r="DG38" s="201"/>
      <c r="DH38" s="201">
        <v>50</v>
      </c>
      <c r="DI38" s="201"/>
      <c r="DJ38" s="201">
        <v>86</v>
      </c>
      <c r="DK38" s="201"/>
      <c r="DL38" s="201"/>
      <c r="DM38" s="201"/>
      <c r="DN38" s="201">
        <v>70</v>
      </c>
      <c r="DO38" s="201"/>
      <c r="DP38" s="201">
        <v>91</v>
      </c>
      <c r="DQ38" s="201">
        <v>96</v>
      </c>
      <c r="DR38" s="201"/>
      <c r="DS38" s="201"/>
      <c r="DT38" s="201">
        <v>89</v>
      </c>
      <c r="DU38" s="201"/>
      <c r="DV38" s="201"/>
      <c r="DW38" s="201"/>
      <c r="DX38" s="201"/>
      <c r="DY38" s="201"/>
      <c r="DZ38" s="201"/>
      <c r="EA38" s="204" t="str">
        <f t="shared" si="9"/>
        <v>Carl Ås</v>
      </c>
      <c r="EC38" s="186">
        <v>0</v>
      </c>
      <c r="ED38" s="186">
        <v>0</v>
      </c>
      <c r="EE38" s="186">
        <v>0</v>
      </c>
      <c r="EF38" s="186">
        <v>0</v>
      </c>
      <c r="EG38" s="186">
        <v>0</v>
      </c>
      <c r="EH38" s="186">
        <v>0</v>
      </c>
      <c r="EI38" s="186">
        <v>0</v>
      </c>
      <c r="EJ38" s="186">
        <v>0</v>
      </c>
      <c r="EK38" s="186">
        <v>0</v>
      </c>
      <c r="EL38" s="186">
        <v>0</v>
      </c>
      <c r="EM38" s="186">
        <v>0</v>
      </c>
      <c r="EN38" s="186">
        <v>0</v>
      </c>
      <c r="EO38" s="186">
        <v>0</v>
      </c>
      <c r="EP38" s="186">
        <v>0</v>
      </c>
      <c r="EQ38" s="186">
        <v>0</v>
      </c>
      <c r="ER38" s="186">
        <v>0</v>
      </c>
      <c r="ES38" s="186">
        <v>0</v>
      </c>
      <c r="ET38" s="186">
        <v>0</v>
      </c>
      <c r="EU38" s="186">
        <v>0</v>
      </c>
      <c r="EV38" s="186">
        <v>0</v>
      </c>
    </row>
    <row r="39" spans="1:152">
      <c r="A39" s="198" t="s">
        <v>117</v>
      </c>
      <c r="B39" s="199" t="s">
        <v>97</v>
      </c>
      <c r="C39" s="194">
        <f t="shared" si="7"/>
        <v>16</v>
      </c>
      <c r="D39" s="200">
        <f t="shared" si="8"/>
        <v>1292</v>
      </c>
      <c r="E39" s="201"/>
      <c r="F39" s="202"/>
      <c r="G39" s="201"/>
      <c r="H39" s="201"/>
      <c r="I39" s="201"/>
      <c r="J39" s="201"/>
      <c r="K39" s="201">
        <v>86</v>
      </c>
      <c r="L39" s="201">
        <v>94</v>
      </c>
      <c r="M39" s="201"/>
      <c r="N39" s="201"/>
      <c r="O39" s="201"/>
      <c r="P39" s="201"/>
      <c r="Q39" s="201"/>
      <c r="R39" s="201"/>
      <c r="S39" s="201"/>
      <c r="T39" s="201">
        <v>50</v>
      </c>
      <c r="U39" s="201"/>
      <c r="V39" s="201"/>
      <c r="W39" s="201"/>
      <c r="X39" s="201"/>
      <c r="Y39" s="201">
        <v>80</v>
      </c>
      <c r="Z39" s="201"/>
      <c r="AA39" s="201"/>
      <c r="AB39" s="201"/>
      <c r="AC39" s="201"/>
      <c r="AD39" s="201"/>
      <c r="AE39" s="201"/>
      <c r="AF39" s="201">
        <v>80</v>
      </c>
      <c r="AG39" s="201">
        <v>85</v>
      </c>
      <c r="AH39" s="201"/>
      <c r="AI39" s="201"/>
      <c r="AJ39" s="201"/>
      <c r="AK39" s="201">
        <v>80</v>
      </c>
      <c r="AL39" s="201"/>
      <c r="AM39" s="201"/>
      <c r="AN39" s="201"/>
      <c r="AO39" s="201"/>
      <c r="AP39" s="201"/>
      <c r="AQ39" s="201"/>
      <c r="AR39" s="201"/>
      <c r="AS39" s="201">
        <v>80</v>
      </c>
      <c r="AT39" s="201">
        <v>80</v>
      </c>
      <c r="AU39" s="201"/>
      <c r="AV39" s="201"/>
      <c r="AW39" s="201"/>
      <c r="AX39" s="201"/>
      <c r="AY39" s="201"/>
      <c r="AZ39" s="201"/>
      <c r="BA39" s="201"/>
      <c r="BB39" s="201">
        <v>82</v>
      </c>
      <c r="BC39" s="201">
        <v>85</v>
      </c>
      <c r="BD39" s="201">
        <v>87</v>
      </c>
      <c r="BE39" s="201">
        <v>81</v>
      </c>
      <c r="BF39" s="201">
        <v>82</v>
      </c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>
        <v>80</v>
      </c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>
        <v>80</v>
      </c>
      <c r="DZ39" s="201"/>
      <c r="EA39" s="204" t="str">
        <f t="shared" si="9"/>
        <v>Christina Nilsson</v>
      </c>
      <c r="EC39" s="186">
        <v>0</v>
      </c>
      <c r="ED39" s="186">
        <v>0</v>
      </c>
      <c r="EE39" s="186">
        <v>0</v>
      </c>
      <c r="EF39" s="186">
        <v>0</v>
      </c>
      <c r="EG39" s="186">
        <v>0</v>
      </c>
      <c r="EH39" s="186">
        <v>0</v>
      </c>
      <c r="EI39" s="186">
        <v>0</v>
      </c>
      <c r="EJ39" s="186">
        <v>0</v>
      </c>
      <c r="EK39" s="186">
        <v>0</v>
      </c>
      <c r="EL39" s="186">
        <v>0</v>
      </c>
      <c r="EM39" s="186">
        <v>0</v>
      </c>
      <c r="EN39" s="186">
        <v>0</v>
      </c>
      <c r="EO39" s="186">
        <v>0</v>
      </c>
      <c r="EP39" s="186">
        <v>0</v>
      </c>
      <c r="EQ39" s="186">
        <v>0</v>
      </c>
      <c r="ER39" s="186">
        <v>0</v>
      </c>
      <c r="ES39" s="186">
        <v>0</v>
      </c>
      <c r="ET39" s="186">
        <v>0</v>
      </c>
      <c r="EU39" s="186">
        <v>0</v>
      </c>
      <c r="EV39" s="186">
        <v>0</v>
      </c>
    </row>
    <row r="40" spans="1:152">
      <c r="A40" s="198" t="s">
        <v>101</v>
      </c>
      <c r="B40" s="199" t="s">
        <v>102</v>
      </c>
      <c r="C40" s="194">
        <f t="shared" si="7"/>
        <v>15</v>
      </c>
      <c r="D40" s="200">
        <f t="shared" si="8"/>
        <v>1221</v>
      </c>
      <c r="E40" s="201"/>
      <c r="F40" s="209" t="s">
        <v>1073</v>
      </c>
      <c r="G40" s="201"/>
      <c r="H40" s="201"/>
      <c r="I40" s="201"/>
      <c r="J40" s="201"/>
      <c r="K40" s="201"/>
      <c r="L40" s="201">
        <v>90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>
        <v>80</v>
      </c>
      <c r="Y40" s="201"/>
      <c r="Z40" s="201"/>
      <c r="AA40" s="201"/>
      <c r="AB40" s="201"/>
      <c r="AC40" s="201"/>
      <c r="AD40" s="201"/>
      <c r="AE40" s="201"/>
      <c r="AF40" s="201"/>
      <c r="AG40" s="201">
        <v>91</v>
      </c>
      <c r="AH40" s="201"/>
      <c r="AI40" s="201"/>
      <c r="AJ40" s="201">
        <v>80</v>
      </c>
      <c r="AK40" s="201">
        <v>80</v>
      </c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>
        <v>80</v>
      </c>
      <c r="BC40" s="201"/>
      <c r="BD40" s="201"/>
      <c r="BE40" s="201"/>
      <c r="BF40" s="201">
        <v>80</v>
      </c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>
        <v>80</v>
      </c>
      <c r="DD40" s="201"/>
      <c r="DE40" s="201"/>
      <c r="DF40" s="201"/>
      <c r="DG40" s="201">
        <v>80</v>
      </c>
      <c r="DH40" s="201"/>
      <c r="DI40" s="201">
        <v>80</v>
      </c>
      <c r="DJ40" s="201">
        <v>80</v>
      </c>
      <c r="DK40" s="201"/>
      <c r="DL40" s="201"/>
      <c r="DM40" s="201">
        <v>80</v>
      </c>
      <c r="DN40" s="201"/>
      <c r="DO40" s="201"/>
      <c r="DP40" s="201">
        <v>80</v>
      </c>
      <c r="DQ40" s="201">
        <v>80</v>
      </c>
      <c r="DR40" s="201"/>
      <c r="DS40" s="201"/>
      <c r="DT40" s="201">
        <v>80</v>
      </c>
      <c r="DU40" s="201"/>
      <c r="DV40" s="201"/>
      <c r="DW40" s="201"/>
      <c r="DX40" s="201"/>
      <c r="DY40" s="201"/>
      <c r="DZ40" s="201"/>
      <c r="EA40" s="204" t="str">
        <f t="shared" si="9"/>
        <v>Christian Glantz</v>
      </c>
      <c r="EC40" s="186">
        <v>0</v>
      </c>
      <c r="ED40" s="186">
        <v>0</v>
      </c>
      <c r="EE40" s="186">
        <v>0</v>
      </c>
      <c r="EF40" s="186">
        <v>0</v>
      </c>
      <c r="EG40" s="186">
        <v>0</v>
      </c>
      <c r="EH40" s="186">
        <v>0</v>
      </c>
      <c r="EI40" s="186">
        <v>0</v>
      </c>
      <c r="EJ40" s="186">
        <v>0</v>
      </c>
      <c r="EK40" s="186">
        <v>0</v>
      </c>
      <c r="EL40" s="186">
        <v>0</v>
      </c>
      <c r="EM40" s="186">
        <v>0</v>
      </c>
      <c r="EN40" s="186">
        <v>0</v>
      </c>
      <c r="EO40" s="186">
        <v>0</v>
      </c>
      <c r="EP40" s="186">
        <v>0</v>
      </c>
      <c r="EQ40" s="186">
        <v>0</v>
      </c>
      <c r="ER40" s="186">
        <v>0</v>
      </c>
      <c r="ES40" s="186">
        <v>0</v>
      </c>
      <c r="ET40" s="186">
        <v>0</v>
      </c>
      <c r="EU40" s="186">
        <v>0</v>
      </c>
      <c r="EV40" s="186">
        <v>0</v>
      </c>
    </row>
    <row r="41" spans="1:152">
      <c r="A41" s="198" t="s">
        <v>153</v>
      </c>
      <c r="B41" s="199" t="s">
        <v>97</v>
      </c>
      <c r="C41" s="194">
        <f t="shared" si="7"/>
        <v>15</v>
      </c>
      <c r="D41" s="200">
        <f t="shared" si="8"/>
        <v>1204</v>
      </c>
      <c r="E41" s="201"/>
      <c r="F41" s="202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>
        <v>80</v>
      </c>
      <c r="Z41" s="201"/>
      <c r="AA41" s="201"/>
      <c r="AB41" s="201">
        <v>80</v>
      </c>
      <c r="AC41" s="201">
        <v>86</v>
      </c>
      <c r="AD41" s="201"/>
      <c r="AE41" s="201"/>
      <c r="AF41" s="201"/>
      <c r="AG41" s="201">
        <v>100</v>
      </c>
      <c r="AH41" s="201"/>
      <c r="AI41" s="201"/>
      <c r="AJ41" s="201"/>
      <c r="AK41" s="201">
        <v>50</v>
      </c>
      <c r="AL41" s="201"/>
      <c r="AM41" s="201">
        <v>80</v>
      </c>
      <c r="AN41" s="201">
        <v>80</v>
      </c>
      <c r="AO41" s="201"/>
      <c r="AP41" s="201"/>
      <c r="AQ41" s="201"/>
      <c r="AR41" s="201">
        <v>80</v>
      </c>
      <c r="AS41" s="201"/>
      <c r="AT41" s="201">
        <v>82</v>
      </c>
      <c r="AU41" s="201"/>
      <c r="AV41" s="201"/>
      <c r="AW41" s="201"/>
      <c r="AX41" s="201"/>
      <c r="AY41" s="201"/>
      <c r="AZ41" s="201"/>
      <c r="BA41" s="201"/>
      <c r="BB41" s="201">
        <v>80</v>
      </c>
      <c r="BC41" s="201">
        <v>80</v>
      </c>
      <c r="BD41" s="201">
        <v>80</v>
      </c>
      <c r="BE41" s="201">
        <v>86</v>
      </c>
      <c r="BF41" s="201">
        <v>80</v>
      </c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>
        <v>80</v>
      </c>
      <c r="DD41" s="201"/>
      <c r="DE41" s="201"/>
      <c r="DF41" s="201"/>
      <c r="DG41" s="201"/>
      <c r="DH41" s="201"/>
      <c r="DI41" s="201"/>
      <c r="DJ41" s="201"/>
      <c r="DK41" s="201"/>
      <c r="DL41" s="201"/>
      <c r="DM41" s="201"/>
      <c r="DN41" s="201"/>
      <c r="DO41" s="201"/>
      <c r="DP41" s="201"/>
      <c r="DQ41" s="201"/>
      <c r="DR41" s="201"/>
      <c r="DS41" s="201"/>
      <c r="DT41" s="201"/>
      <c r="DU41" s="201"/>
      <c r="DV41" s="201"/>
      <c r="DW41" s="201"/>
      <c r="DX41" s="201"/>
      <c r="DY41" s="201"/>
      <c r="DZ41" s="201"/>
      <c r="EA41" s="204" t="str">
        <f t="shared" si="9"/>
        <v>Jesper Nilsson</v>
      </c>
      <c r="EC41" s="186">
        <v>0</v>
      </c>
      <c r="ED41" s="186">
        <v>0</v>
      </c>
      <c r="EE41" s="186">
        <v>0</v>
      </c>
      <c r="EF41" s="186">
        <v>0</v>
      </c>
      <c r="EG41" s="186">
        <v>0</v>
      </c>
      <c r="EH41" s="186">
        <v>0</v>
      </c>
      <c r="EI41" s="186">
        <v>0</v>
      </c>
      <c r="EJ41" s="186">
        <v>0</v>
      </c>
      <c r="EK41" s="186">
        <v>0</v>
      </c>
      <c r="EL41" s="186">
        <v>0</v>
      </c>
      <c r="EM41" s="186">
        <v>0</v>
      </c>
      <c r="EN41" s="186">
        <v>0</v>
      </c>
      <c r="EO41" s="186">
        <v>0</v>
      </c>
      <c r="EP41" s="186">
        <v>0</v>
      </c>
      <c r="EQ41" s="186">
        <v>0</v>
      </c>
      <c r="ER41" s="186">
        <v>0</v>
      </c>
      <c r="ES41" s="186">
        <v>0</v>
      </c>
      <c r="ET41" s="186">
        <v>0</v>
      </c>
      <c r="EU41" s="186">
        <v>0</v>
      </c>
      <c r="EV41" s="186">
        <v>0</v>
      </c>
    </row>
    <row r="42" spans="1:152">
      <c r="A42" s="198" t="s">
        <v>147</v>
      </c>
      <c r="B42" s="199" t="s">
        <v>97</v>
      </c>
      <c r="C42" s="194">
        <f t="shared" si="7"/>
        <v>16</v>
      </c>
      <c r="D42" s="200">
        <f t="shared" si="8"/>
        <v>1177</v>
      </c>
      <c r="E42" s="201"/>
      <c r="F42" s="209" t="s">
        <v>1074</v>
      </c>
      <c r="G42" s="201"/>
      <c r="H42" s="201"/>
      <c r="I42" s="201"/>
      <c r="J42" s="201"/>
      <c r="K42" s="201"/>
      <c r="L42" s="201">
        <v>70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>
        <v>85</v>
      </c>
      <c r="AH42" s="201"/>
      <c r="AI42" s="201"/>
      <c r="AJ42" s="201">
        <v>70</v>
      </c>
      <c r="AK42" s="201">
        <v>80</v>
      </c>
      <c r="AL42" s="201"/>
      <c r="AM42" s="201"/>
      <c r="AN42" s="201">
        <v>50</v>
      </c>
      <c r="AO42" s="201"/>
      <c r="AP42" s="201"/>
      <c r="AQ42" s="201"/>
      <c r="AR42" s="201">
        <v>50</v>
      </c>
      <c r="AS42" s="201"/>
      <c r="AT42" s="201">
        <v>80</v>
      </c>
      <c r="AU42" s="201"/>
      <c r="AV42" s="201"/>
      <c r="AW42" s="201"/>
      <c r="AX42" s="201"/>
      <c r="AY42" s="201"/>
      <c r="AZ42" s="201"/>
      <c r="BA42" s="201"/>
      <c r="BB42" s="201">
        <v>80</v>
      </c>
      <c r="BC42" s="201">
        <v>82</v>
      </c>
      <c r="BD42" s="201">
        <v>80</v>
      </c>
      <c r="BE42" s="201">
        <v>80</v>
      </c>
      <c r="BF42" s="201">
        <v>80</v>
      </c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>
        <v>80</v>
      </c>
      <c r="DD42" s="201"/>
      <c r="DE42" s="201"/>
      <c r="DF42" s="201"/>
      <c r="DG42" s="201"/>
      <c r="DH42" s="201"/>
      <c r="DI42" s="201">
        <v>70</v>
      </c>
      <c r="DJ42" s="201"/>
      <c r="DK42" s="201"/>
      <c r="DL42" s="201"/>
      <c r="DM42" s="201"/>
      <c r="DN42" s="201"/>
      <c r="DO42" s="201">
        <v>70</v>
      </c>
      <c r="DP42" s="201"/>
      <c r="DQ42" s="201"/>
      <c r="DR42" s="201"/>
      <c r="DS42" s="201"/>
      <c r="DT42" s="201">
        <v>70</v>
      </c>
      <c r="DU42" s="201"/>
      <c r="DV42" s="201"/>
      <c r="DW42" s="201"/>
      <c r="DX42" s="201"/>
      <c r="DY42" s="201"/>
      <c r="DZ42" s="201"/>
      <c r="EA42" s="204" t="str">
        <f t="shared" si="9"/>
        <v>Barbro Nilsson</v>
      </c>
      <c r="EC42" s="186">
        <v>0</v>
      </c>
      <c r="ED42" s="186">
        <v>0</v>
      </c>
      <c r="EE42" s="186">
        <v>0</v>
      </c>
      <c r="EF42" s="186">
        <v>0</v>
      </c>
      <c r="EG42" s="186">
        <v>0</v>
      </c>
      <c r="EH42" s="186">
        <v>0</v>
      </c>
      <c r="EI42" s="186">
        <v>0</v>
      </c>
      <c r="EJ42" s="186">
        <v>0</v>
      </c>
      <c r="EK42" s="186">
        <v>0</v>
      </c>
      <c r="EL42" s="186">
        <v>0</v>
      </c>
      <c r="EM42" s="186">
        <v>0</v>
      </c>
      <c r="EN42" s="186">
        <v>0</v>
      </c>
      <c r="EO42" s="186">
        <v>0</v>
      </c>
      <c r="EP42" s="186">
        <v>0</v>
      </c>
      <c r="EQ42" s="186">
        <v>0</v>
      </c>
      <c r="ER42" s="186">
        <v>0</v>
      </c>
      <c r="ES42" s="186">
        <v>0</v>
      </c>
      <c r="ET42" s="186">
        <v>0</v>
      </c>
      <c r="EU42" s="186">
        <v>0</v>
      </c>
      <c r="EV42" s="186">
        <v>0</v>
      </c>
    </row>
    <row r="43" spans="1:152">
      <c r="A43" s="198" t="s">
        <v>181</v>
      </c>
      <c r="B43" s="199" t="s">
        <v>82</v>
      </c>
      <c r="C43" s="194">
        <f t="shared" si="7"/>
        <v>15</v>
      </c>
      <c r="D43" s="200">
        <f t="shared" si="8"/>
        <v>1174</v>
      </c>
      <c r="E43" s="201"/>
      <c r="F43" s="202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>
        <v>84</v>
      </c>
      <c r="AH43" s="201"/>
      <c r="AI43" s="201"/>
      <c r="AJ43" s="201">
        <v>80</v>
      </c>
      <c r="AK43" s="201"/>
      <c r="AL43" s="201">
        <v>80</v>
      </c>
      <c r="AM43" s="201"/>
      <c r="AN43" s="201"/>
      <c r="AO43" s="201"/>
      <c r="AP43" s="201"/>
      <c r="AQ43" s="201"/>
      <c r="AR43" s="201">
        <v>80</v>
      </c>
      <c r="AS43" s="201">
        <v>80</v>
      </c>
      <c r="AT43" s="201"/>
      <c r="AU43" s="201"/>
      <c r="AV43" s="201"/>
      <c r="AW43" s="201"/>
      <c r="AX43" s="201"/>
      <c r="AY43" s="201"/>
      <c r="AZ43" s="201"/>
      <c r="BA43" s="201"/>
      <c r="BB43" s="201">
        <v>80</v>
      </c>
      <c r="BC43" s="201">
        <v>80</v>
      </c>
      <c r="BD43" s="201">
        <v>80</v>
      </c>
      <c r="BE43" s="201">
        <v>80</v>
      </c>
      <c r="BF43" s="201">
        <v>80</v>
      </c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>
        <v>80</v>
      </c>
      <c r="CG43" s="201"/>
      <c r="CH43" s="201"/>
      <c r="CI43" s="201">
        <v>70</v>
      </c>
      <c r="CJ43" s="201"/>
      <c r="CK43" s="201">
        <v>70</v>
      </c>
      <c r="CL43" s="201"/>
      <c r="CM43" s="201">
        <v>70</v>
      </c>
      <c r="CN43" s="201">
        <v>80</v>
      </c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201"/>
      <c r="DH43" s="201"/>
      <c r="DI43" s="201"/>
      <c r="DJ43" s="201"/>
      <c r="DK43" s="201"/>
      <c r="DL43" s="201"/>
      <c r="DM43" s="201"/>
      <c r="DN43" s="201"/>
      <c r="DO43" s="201"/>
      <c r="DP43" s="201"/>
      <c r="DQ43" s="201"/>
      <c r="DR43" s="201"/>
      <c r="DS43" s="201"/>
      <c r="DT43" s="201"/>
      <c r="DU43" s="201"/>
      <c r="DV43" s="201"/>
      <c r="DW43" s="201"/>
      <c r="DX43" s="201"/>
      <c r="DY43" s="201"/>
      <c r="DZ43" s="201"/>
      <c r="EA43" s="204" t="str">
        <f t="shared" si="9"/>
        <v>Conny Thoresson</v>
      </c>
      <c r="EC43" s="186">
        <v>0</v>
      </c>
      <c r="ED43" s="186">
        <v>0</v>
      </c>
      <c r="EE43" s="186">
        <v>0</v>
      </c>
      <c r="EF43" s="186">
        <v>0</v>
      </c>
      <c r="EG43" s="186">
        <v>0</v>
      </c>
      <c r="EH43" s="186">
        <v>0</v>
      </c>
      <c r="EI43" s="186">
        <v>0</v>
      </c>
      <c r="EJ43" s="186">
        <v>0</v>
      </c>
      <c r="EK43" s="186">
        <v>0</v>
      </c>
      <c r="EL43" s="186">
        <v>0</v>
      </c>
      <c r="EM43" s="186">
        <v>0</v>
      </c>
      <c r="EN43" s="186">
        <v>0</v>
      </c>
      <c r="EO43" s="186">
        <v>0</v>
      </c>
      <c r="EP43" s="186">
        <v>0</v>
      </c>
      <c r="EQ43" s="186">
        <v>0</v>
      </c>
      <c r="ER43" s="186">
        <v>0</v>
      </c>
      <c r="ES43" s="186">
        <v>0</v>
      </c>
      <c r="ET43" s="186">
        <v>0</v>
      </c>
      <c r="EU43" s="186">
        <v>0</v>
      </c>
      <c r="EV43" s="186">
        <v>0</v>
      </c>
    </row>
    <row r="44" spans="1:152">
      <c r="A44" s="198" t="s">
        <v>128</v>
      </c>
      <c r="B44" s="199" t="s">
        <v>129</v>
      </c>
      <c r="C44" s="194">
        <f t="shared" si="7"/>
        <v>14</v>
      </c>
      <c r="D44" s="200">
        <f t="shared" si="8"/>
        <v>1126</v>
      </c>
      <c r="E44" s="201"/>
      <c r="F44" s="202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>
        <v>80</v>
      </c>
      <c r="AG44" s="201">
        <v>86</v>
      </c>
      <c r="AH44" s="201"/>
      <c r="AI44" s="201"/>
      <c r="AJ44" s="201">
        <v>80</v>
      </c>
      <c r="AK44" s="201"/>
      <c r="AL44" s="201">
        <v>80</v>
      </c>
      <c r="AM44" s="201"/>
      <c r="AN44" s="201">
        <v>80</v>
      </c>
      <c r="AO44" s="201"/>
      <c r="AP44" s="201"/>
      <c r="AQ44" s="201"/>
      <c r="AR44" s="201">
        <v>80</v>
      </c>
      <c r="AS44" s="201"/>
      <c r="AT44" s="201">
        <v>80</v>
      </c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>
        <v>80</v>
      </c>
      <c r="DD44" s="201"/>
      <c r="DE44" s="201"/>
      <c r="DF44" s="201"/>
      <c r="DG44" s="201"/>
      <c r="DH44" s="201">
        <v>80</v>
      </c>
      <c r="DI44" s="201"/>
      <c r="DJ44" s="201"/>
      <c r="DK44" s="201"/>
      <c r="DL44" s="201"/>
      <c r="DM44" s="201"/>
      <c r="DN44" s="201"/>
      <c r="DO44" s="201"/>
      <c r="DP44" s="201">
        <v>80</v>
      </c>
      <c r="DQ44" s="201">
        <v>80</v>
      </c>
      <c r="DR44" s="201"/>
      <c r="DS44" s="201"/>
      <c r="DT44" s="201">
        <v>80</v>
      </c>
      <c r="DU44" s="201"/>
      <c r="DV44" s="201"/>
      <c r="DW44" s="201"/>
      <c r="DX44" s="201">
        <v>80</v>
      </c>
      <c r="DY44" s="201">
        <v>80</v>
      </c>
      <c r="DZ44" s="201"/>
      <c r="EA44" s="204" t="str">
        <f t="shared" si="9"/>
        <v>Kjell Wilhelmsson</v>
      </c>
      <c r="EC44" s="186">
        <v>0</v>
      </c>
      <c r="ED44" s="186">
        <v>0</v>
      </c>
      <c r="EE44" s="186">
        <v>0</v>
      </c>
      <c r="EF44" s="186">
        <v>0</v>
      </c>
      <c r="EG44" s="186">
        <v>0</v>
      </c>
      <c r="EH44" s="186">
        <v>0</v>
      </c>
      <c r="EI44" s="186">
        <v>0</v>
      </c>
      <c r="EJ44" s="186">
        <v>0</v>
      </c>
      <c r="EK44" s="186">
        <v>0</v>
      </c>
      <c r="EL44" s="186">
        <v>0</v>
      </c>
      <c r="EM44" s="186">
        <v>0</v>
      </c>
      <c r="EN44" s="186">
        <v>0</v>
      </c>
      <c r="EO44" s="186">
        <v>0</v>
      </c>
      <c r="EP44" s="186">
        <v>0</v>
      </c>
      <c r="EQ44" s="186">
        <v>0</v>
      </c>
      <c r="ER44" s="186">
        <v>0</v>
      </c>
      <c r="ES44" s="186">
        <v>0</v>
      </c>
      <c r="ET44" s="186">
        <v>0</v>
      </c>
      <c r="EU44" s="186">
        <v>0</v>
      </c>
      <c r="EV44" s="186">
        <v>0</v>
      </c>
    </row>
    <row r="45" spans="1:152">
      <c r="A45" s="198" t="s">
        <v>877</v>
      </c>
      <c r="B45" s="199" t="s">
        <v>124</v>
      </c>
      <c r="C45" s="194">
        <f t="shared" si="7"/>
        <v>15</v>
      </c>
      <c r="D45" s="200">
        <f t="shared" si="8"/>
        <v>1106</v>
      </c>
      <c r="E45" s="201"/>
      <c r="F45" s="202" t="s">
        <v>849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>
        <v>80</v>
      </c>
      <c r="AF45" s="201"/>
      <c r="AG45" s="201"/>
      <c r="AH45" s="201"/>
      <c r="AI45" s="201"/>
      <c r="AJ45" s="201">
        <v>80</v>
      </c>
      <c r="AK45" s="201"/>
      <c r="AL45" s="201">
        <v>86</v>
      </c>
      <c r="AM45" s="201"/>
      <c r="AN45" s="201"/>
      <c r="AO45" s="201"/>
      <c r="AP45" s="201"/>
      <c r="AQ45" s="201"/>
      <c r="AR45" s="201"/>
      <c r="AS45" s="201"/>
      <c r="AT45" s="201">
        <v>90</v>
      </c>
      <c r="AU45" s="201"/>
      <c r="AV45" s="201"/>
      <c r="AW45" s="201"/>
      <c r="AX45" s="201"/>
      <c r="AY45" s="201"/>
      <c r="AZ45" s="201"/>
      <c r="BA45" s="201"/>
      <c r="BB45" s="208">
        <v>70</v>
      </c>
      <c r="BC45" s="208">
        <v>70</v>
      </c>
      <c r="BD45" s="208">
        <v>70</v>
      </c>
      <c r="BE45" s="208">
        <v>70</v>
      </c>
      <c r="BF45" s="208">
        <v>70</v>
      </c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>
        <v>70</v>
      </c>
      <c r="DD45" s="201"/>
      <c r="DE45" s="201"/>
      <c r="DF45" s="201"/>
      <c r="DG45" s="201"/>
      <c r="DH45" s="201">
        <v>70</v>
      </c>
      <c r="DI45" s="201"/>
      <c r="DJ45" s="201">
        <v>70</v>
      </c>
      <c r="DK45" s="201"/>
      <c r="DL45" s="201"/>
      <c r="DM45" s="201"/>
      <c r="DN45" s="201"/>
      <c r="DO45" s="201"/>
      <c r="DP45" s="201">
        <v>70</v>
      </c>
      <c r="DQ45" s="201">
        <v>70</v>
      </c>
      <c r="DR45" s="201"/>
      <c r="DS45" s="201"/>
      <c r="DT45" s="201"/>
      <c r="DU45" s="201"/>
      <c r="DV45" s="201"/>
      <c r="DW45" s="201"/>
      <c r="DX45" s="201">
        <v>70</v>
      </c>
      <c r="DY45" s="201"/>
      <c r="DZ45" s="201"/>
      <c r="EA45" s="204" t="str">
        <f t="shared" si="9"/>
        <v>Svante Andersson</v>
      </c>
      <c r="EC45" s="186">
        <v>0</v>
      </c>
      <c r="ED45" s="186">
        <v>0</v>
      </c>
      <c r="EE45" s="186">
        <v>0</v>
      </c>
      <c r="EF45" s="186">
        <v>0</v>
      </c>
      <c r="EG45" s="186">
        <v>0</v>
      </c>
      <c r="EH45" s="186">
        <v>0</v>
      </c>
      <c r="EI45" s="186">
        <v>0</v>
      </c>
      <c r="EJ45" s="186">
        <v>0</v>
      </c>
      <c r="EK45" s="186">
        <v>0</v>
      </c>
      <c r="EL45" s="186">
        <v>0</v>
      </c>
      <c r="EM45" s="186">
        <v>0</v>
      </c>
      <c r="EN45" s="186">
        <v>0</v>
      </c>
      <c r="EO45" s="186">
        <v>0</v>
      </c>
      <c r="EP45" s="186">
        <v>0</v>
      </c>
      <c r="EQ45" s="186">
        <v>0</v>
      </c>
      <c r="ER45" s="186">
        <v>0</v>
      </c>
      <c r="ES45" s="186">
        <v>0</v>
      </c>
      <c r="ET45" s="186">
        <v>0</v>
      </c>
      <c r="EU45" s="186">
        <v>0</v>
      </c>
      <c r="EV45" s="186">
        <v>0</v>
      </c>
    </row>
    <row r="46" spans="1:152">
      <c r="A46" s="198" t="s">
        <v>119</v>
      </c>
      <c r="B46" s="199" t="s">
        <v>120</v>
      </c>
      <c r="C46" s="194">
        <f t="shared" si="7"/>
        <v>13</v>
      </c>
      <c r="D46" s="200">
        <f t="shared" si="8"/>
        <v>1096</v>
      </c>
      <c r="E46" s="201"/>
      <c r="F46" s="209" t="s">
        <v>1075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>
        <v>80</v>
      </c>
      <c r="AG46" s="201">
        <v>95</v>
      </c>
      <c r="AH46" s="201"/>
      <c r="AI46" s="201"/>
      <c r="AJ46" s="201">
        <v>80</v>
      </c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>
        <v>80</v>
      </c>
      <c r="BC46" s="201">
        <v>80</v>
      </c>
      <c r="BD46" s="201">
        <v>91</v>
      </c>
      <c r="BE46" s="201">
        <v>90</v>
      </c>
      <c r="BF46" s="201">
        <v>93</v>
      </c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>
        <v>80</v>
      </c>
      <c r="DD46" s="201"/>
      <c r="DE46" s="201"/>
      <c r="DF46" s="201"/>
      <c r="DG46" s="201"/>
      <c r="DH46" s="201">
        <v>80</v>
      </c>
      <c r="DI46" s="201"/>
      <c r="DJ46" s="201"/>
      <c r="DK46" s="201"/>
      <c r="DL46" s="201"/>
      <c r="DM46" s="201"/>
      <c r="DN46" s="201"/>
      <c r="DO46" s="201"/>
      <c r="DP46" s="201"/>
      <c r="DQ46" s="201"/>
      <c r="DR46" s="201"/>
      <c r="DS46" s="201"/>
      <c r="DT46" s="201"/>
      <c r="DU46" s="201">
        <v>80</v>
      </c>
      <c r="DV46" s="201"/>
      <c r="DW46" s="201"/>
      <c r="DX46" s="201">
        <v>80</v>
      </c>
      <c r="DY46" s="201">
        <v>87</v>
      </c>
      <c r="DZ46" s="201"/>
      <c r="EA46" s="204" t="str">
        <f t="shared" si="9"/>
        <v>Gabrielle Brun</v>
      </c>
      <c r="EC46" s="186">
        <v>0</v>
      </c>
      <c r="ED46" s="186">
        <v>0</v>
      </c>
      <c r="EE46" s="186">
        <v>0</v>
      </c>
      <c r="EF46" s="186">
        <v>0</v>
      </c>
      <c r="EG46" s="186">
        <v>0</v>
      </c>
      <c r="EH46" s="186">
        <v>0</v>
      </c>
      <c r="EI46" s="186">
        <v>0</v>
      </c>
      <c r="EJ46" s="186">
        <v>0</v>
      </c>
      <c r="EK46" s="186">
        <v>0</v>
      </c>
      <c r="EL46" s="186">
        <v>0</v>
      </c>
      <c r="EM46" s="186">
        <v>0</v>
      </c>
      <c r="EN46" s="186">
        <v>0</v>
      </c>
      <c r="EO46" s="186">
        <v>0</v>
      </c>
      <c r="EP46" s="186">
        <v>0</v>
      </c>
      <c r="EQ46" s="186">
        <v>0</v>
      </c>
      <c r="ER46" s="186">
        <v>0</v>
      </c>
      <c r="ES46" s="186">
        <v>0</v>
      </c>
      <c r="ET46" s="186">
        <v>0</v>
      </c>
      <c r="EU46" s="186">
        <v>0</v>
      </c>
      <c r="EV46" s="186">
        <v>0</v>
      </c>
    </row>
    <row r="47" spans="1:152">
      <c r="A47" s="198" t="s">
        <v>112</v>
      </c>
      <c r="B47" s="199" t="s">
        <v>97</v>
      </c>
      <c r="C47" s="194">
        <f t="shared" si="7"/>
        <v>14</v>
      </c>
      <c r="D47" s="200">
        <f t="shared" si="8"/>
        <v>1091</v>
      </c>
      <c r="E47" s="201"/>
      <c r="F47" s="202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>
        <v>80</v>
      </c>
      <c r="AG47" s="201"/>
      <c r="AH47" s="201"/>
      <c r="AI47" s="201"/>
      <c r="AJ47" s="201"/>
      <c r="AK47" s="201">
        <v>50</v>
      </c>
      <c r="AL47" s="201">
        <v>80</v>
      </c>
      <c r="AM47" s="201"/>
      <c r="AN47" s="201"/>
      <c r="AO47" s="201"/>
      <c r="AP47" s="201"/>
      <c r="AQ47" s="201">
        <v>80</v>
      </c>
      <c r="AR47" s="201">
        <v>80</v>
      </c>
      <c r="AS47" s="201"/>
      <c r="AT47" s="201">
        <v>80</v>
      </c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>
        <v>81</v>
      </c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>
        <v>80</v>
      </c>
      <c r="DD47" s="201"/>
      <c r="DE47" s="201">
        <v>80</v>
      </c>
      <c r="DF47" s="201">
        <v>80</v>
      </c>
      <c r="DG47" s="201"/>
      <c r="DH47" s="201"/>
      <c r="DI47" s="201"/>
      <c r="DJ47" s="201"/>
      <c r="DK47" s="201"/>
      <c r="DL47" s="201"/>
      <c r="DM47" s="201"/>
      <c r="DN47" s="201">
        <v>80</v>
      </c>
      <c r="DO47" s="201">
        <v>80</v>
      </c>
      <c r="DP47" s="201"/>
      <c r="DQ47" s="201"/>
      <c r="DR47" s="201"/>
      <c r="DS47" s="201"/>
      <c r="DT47" s="201"/>
      <c r="DU47" s="201">
        <v>80</v>
      </c>
      <c r="DV47" s="201"/>
      <c r="DW47" s="201"/>
      <c r="DX47" s="201"/>
      <c r="DY47" s="201">
        <v>80</v>
      </c>
      <c r="DZ47" s="201"/>
      <c r="EA47" s="204" t="str">
        <f t="shared" si="9"/>
        <v>Nils-Åke Nilsson</v>
      </c>
      <c r="EC47" s="186">
        <v>0</v>
      </c>
      <c r="ED47" s="186">
        <v>0</v>
      </c>
      <c r="EE47" s="186">
        <v>0</v>
      </c>
      <c r="EF47" s="186">
        <v>0</v>
      </c>
      <c r="EG47" s="186">
        <v>0</v>
      </c>
      <c r="EH47" s="186">
        <v>0</v>
      </c>
      <c r="EI47" s="186">
        <v>0</v>
      </c>
      <c r="EJ47" s="186">
        <v>0</v>
      </c>
      <c r="EK47" s="186">
        <v>0</v>
      </c>
      <c r="EL47" s="186">
        <v>0</v>
      </c>
      <c r="EM47" s="186">
        <v>0</v>
      </c>
      <c r="EN47" s="186">
        <v>0</v>
      </c>
      <c r="EO47" s="186">
        <v>0</v>
      </c>
      <c r="EP47" s="186">
        <v>0</v>
      </c>
      <c r="EQ47" s="186">
        <v>0</v>
      </c>
      <c r="ER47" s="186">
        <v>0</v>
      </c>
      <c r="ES47" s="186">
        <v>0</v>
      </c>
      <c r="ET47" s="186">
        <v>0</v>
      </c>
      <c r="EU47" s="186">
        <v>0</v>
      </c>
      <c r="EV47" s="186">
        <v>0</v>
      </c>
    </row>
    <row r="48" spans="1:152">
      <c r="A48" s="198" t="s">
        <v>139</v>
      </c>
      <c r="B48" s="199" t="s">
        <v>93</v>
      </c>
      <c r="C48" s="194">
        <f t="shared" si="7"/>
        <v>13</v>
      </c>
      <c r="D48" s="200">
        <f t="shared" si="8"/>
        <v>1039</v>
      </c>
      <c r="E48" s="201"/>
      <c r="F48" s="210" t="s">
        <v>1068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>
        <v>80</v>
      </c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>
        <v>93</v>
      </c>
      <c r="AU48" s="201"/>
      <c r="AV48" s="201"/>
      <c r="AW48" s="201"/>
      <c r="AX48" s="201"/>
      <c r="AY48" s="201"/>
      <c r="AZ48" s="201"/>
      <c r="BA48" s="201"/>
      <c r="BB48" s="201">
        <v>50</v>
      </c>
      <c r="BC48" s="201">
        <v>80</v>
      </c>
      <c r="BD48" s="201">
        <v>50</v>
      </c>
      <c r="BE48" s="201">
        <v>80</v>
      </c>
      <c r="BF48" s="201">
        <v>80</v>
      </c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>
        <v>94</v>
      </c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>
        <v>81</v>
      </c>
      <c r="DF48" s="201"/>
      <c r="DG48" s="201"/>
      <c r="DH48" s="201"/>
      <c r="DI48" s="201">
        <v>89</v>
      </c>
      <c r="DJ48" s="201"/>
      <c r="DK48" s="201"/>
      <c r="DL48" s="201"/>
      <c r="DM48" s="201"/>
      <c r="DN48" s="201"/>
      <c r="DO48" s="201">
        <v>99</v>
      </c>
      <c r="DP48" s="201"/>
      <c r="DQ48" s="201"/>
      <c r="DR48" s="201"/>
      <c r="DS48" s="201"/>
      <c r="DT48" s="201"/>
      <c r="DU48" s="201">
        <v>80</v>
      </c>
      <c r="DV48" s="201"/>
      <c r="DW48" s="201"/>
      <c r="DX48" s="201"/>
      <c r="DY48" s="201">
        <v>83</v>
      </c>
      <c r="DZ48" s="201"/>
      <c r="EA48" s="204" t="str">
        <f t="shared" si="9"/>
        <v>Sven Persson</v>
      </c>
      <c r="EC48" s="186">
        <v>0</v>
      </c>
      <c r="ED48" s="186">
        <v>0</v>
      </c>
      <c r="EE48" s="186">
        <v>0</v>
      </c>
      <c r="EF48" s="186">
        <v>0</v>
      </c>
      <c r="EG48" s="186">
        <v>0</v>
      </c>
      <c r="EH48" s="186">
        <v>0</v>
      </c>
      <c r="EI48" s="186">
        <v>0</v>
      </c>
      <c r="EJ48" s="186">
        <v>0</v>
      </c>
      <c r="EK48" s="186">
        <v>0</v>
      </c>
      <c r="EL48" s="186">
        <v>0</v>
      </c>
      <c r="EM48" s="186">
        <v>0</v>
      </c>
      <c r="EN48" s="186">
        <v>0</v>
      </c>
      <c r="EO48" s="186">
        <v>0</v>
      </c>
      <c r="EP48" s="186">
        <v>0</v>
      </c>
      <c r="EQ48" s="186">
        <v>0</v>
      </c>
      <c r="ER48" s="186">
        <v>0</v>
      </c>
      <c r="ES48" s="186">
        <v>0</v>
      </c>
      <c r="ET48" s="186">
        <v>0</v>
      </c>
      <c r="EU48" s="186">
        <v>0</v>
      </c>
      <c r="EV48" s="186">
        <v>0</v>
      </c>
    </row>
    <row r="49" spans="1:152">
      <c r="A49" s="198" t="s">
        <v>137</v>
      </c>
      <c r="B49" s="199" t="s">
        <v>981</v>
      </c>
      <c r="C49" s="194">
        <f t="shared" si="7"/>
        <v>13</v>
      </c>
      <c r="D49" s="200">
        <f t="shared" si="8"/>
        <v>1030</v>
      </c>
      <c r="E49" s="208"/>
      <c r="F49" s="202" t="s">
        <v>849</v>
      </c>
      <c r="G49" s="208"/>
      <c r="H49" s="208"/>
      <c r="I49" s="208"/>
      <c r="J49" s="208"/>
      <c r="K49" s="208"/>
      <c r="L49" s="208"/>
      <c r="M49" s="208"/>
      <c r="N49" s="208">
        <v>80</v>
      </c>
      <c r="O49" s="208">
        <v>80</v>
      </c>
      <c r="P49" s="208">
        <v>80</v>
      </c>
      <c r="Q49" s="208"/>
      <c r="R49" s="208"/>
      <c r="S49" s="208"/>
      <c r="T49" s="208"/>
      <c r="U49" s="208">
        <v>80</v>
      </c>
      <c r="V49" s="208"/>
      <c r="W49" s="208"/>
      <c r="X49" s="208">
        <v>80</v>
      </c>
      <c r="Y49" s="208"/>
      <c r="Z49" s="208"/>
      <c r="AA49" s="208"/>
      <c r="AB49" s="208"/>
      <c r="AC49" s="208"/>
      <c r="AD49" s="208"/>
      <c r="AE49" s="208"/>
      <c r="AF49" s="208">
        <v>80</v>
      </c>
      <c r="AG49" s="208"/>
      <c r="AH49" s="208"/>
      <c r="AI49" s="208"/>
      <c r="AJ49" s="208"/>
      <c r="AK49" s="208"/>
      <c r="AL49" s="208">
        <v>80</v>
      </c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>
        <v>80</v>
      </c>
      <c r="DD49" s="208"/>
      <c r="DE49" s="208"/>
      <c r="DF49" s="208"/>
      <c r="DG49" s="208"/>
      <c r="DH49" s="208"/>
      <c r="DI49" s="208"/>
      <c r="DJ49" s="208">
        <v>80</v>
      </c>
      <c r="DK49" s="208"/>
      <c r="DL49" s="208"/>
      <c r="DM49" s="208"/>
      <c r="DN49" s="208"/>
      <c r="DO49" s="208"/>
      <c r="DP49" s="208">
        <v>80</v>
      </c>
      <c r="DQ49" s="208">
        <v>80</v>
      </c>
      <c r="DR49" s="208">
        <v>70</v>
      </c>
      <c r="DS49" s="208"/>
      <c r="DT49" s="208"/>
      <c r="DU49" s="208"/>
      <c r="DV49" s="208"/>
      <c r="DW49" s="208"/>
      <c r="DX49" s="208"/>
      <c r="DY49" s="208"/>
      <c r="DZ49" s="208">
        <v>80</v>
      </c>
      <c r="EA49" s="204" t="str">
        <f t="shared" si="9"/>
        <v>Fabian Kellersson</v>
      </c>
      <c r="EC49" s="186">
        <v>0</v>
      </c>
      <c r="ED49" s="186">
        <v>0</v>
      </c>
      <c r="EE49" s="186">
        <v>0</v>
      </c>
      <c r="EF49" s="186">
        <v>0</v>
      </c>
      <c r="EG49" s="186">
        <v>0</v>
      </c>
      <c r="EH49" s="186">
        <v>0</v>
      </c>
      <c r="EI49" s="186">
        <v>0</v>
      </c>
      <c r="EJ49" s="186">
        <v>0</v>
      </c>
      <c r="EK49" s="186">
        <v>0</v>
      </c>
      <c r="EL49" s="186">
        <v>0</v>
      </c>
      <c r="EM49" s="186">
        <v>0</v>
      </c>
      <c r="EN49" s="186">
        <v>0</v>
      </c>
      <c r="EO49" s="186">
        <v>0</v>
      </c>
      <c r="EP49" s="186">
        <v>0</v>
      </c>
      <c r="EQ49" s="186">
        <v>0</v>
      </c>
      <c r="ER49" s="186">
        <v>0</v>
      </c>
      <c r="ES49" s="186">
        <v>0</v>
      </c>
      <c r="ET49" s="186">
        <v>0</v>
      </c>
      <c r="EU49" s="186">
        <v>0</v>
      </c>
      <c r="EV49" s="186">
        <v>0</v>
      </c>
    </row>
    <row r="50" spans="1:152">
      <c r="A50" s="198" t="s">
        <v>138</v>
      </c>
      <c r="B50" s="199" t="s">
        <v>127</v>
      </c>
      <c r="C50" s="194">
        <f t="shared" si="7"/>
        <v>13</v>
      </c>
      <c r="D50" s="200">
        <f t="shared" si="8"/>
        <v>1022</v>
      </c>
      <c r="E50" s="201"/>
      <c r="F50" s="209" t="s">
        <v>1076</v>
      </c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>
        <v>80</v>
      </c>
      <c r="R50" s="201">
        <v>80</v>
      </c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>
        <v>80</v>
      </c>
      <c r="AG50" s="201">
        <v>50</v>
      </c>
      <c r="AH50" s="201"/>
      <c r="AI50" s="201"/>
      <c r="AJ50" s="201">
        <v>80</v>
      </c>
      <c r="AK50" s="201"/>
      <c r="AL50" s="201">
        <v>80</v>
      </c>
      <c r="AM50" s="201"/>
      <c r="AN50" s="201"/>
      <c r="AO50" s="201"/>
      <c r="AP50" s="201"/>
      <c r="AQ50" s="201"/>
      <c r="AR50" s="201"/>
      <c r="AS50" s="201"/>
      <c r="AT50" s="201">
        <v>80</v>
      </c>
      <c r="AU50" s="201"/>
      <c r="AV50" s="201"/>
      <c r="AW50" s="201"/>
      <c r="AX50" s="201"/>
      <c r="AY50" s="201"/>
      <c r="AZ50" s="201"/>
      <c r="BA50" s="201"/>
      <c r="BB50" s="201"/>
      <c r="BC50" s="201">
        <v>80</v>
      </c>
      <c r="BD50" s="201">
        <v>85</v>
      </c>
      <c r="BE50" s="201">
        <v>85</v>
      </c>
      <c r="BF50" s="201">
        <v>82</v>
      </c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201"/>
      <c r="DH50" s="201"/>
      <c r="DI50" s="201"/>
      <c r="DJ50" s="201"/>
      <c r="DK50" s="201"/>
      <c r="DL50" s="201"/>
      <c r="DM50" s="201"/>
      <c r="DN50" s="201">
        <v>80</v>
      </c>
      <c r="DO50" s="201">
        <v>80</v>
      </c>
      <c r="DP50" s="201"/>
      <c r="DQ50" s="201"/>
      <c r="DR50" s="201"/>
      <c r="DS50" s="201"/>
      <c r="DT50" s="201"/>
      <c r="DU50" s="201"/>
      <c r="DV50" s="201"/>
      <c r="DW50" s="201"/>
      <c r="DX50" s="201"/>
      <c r="DY50" s="201"/>
      <c r="DZ50" s="201"/>
      <c r="EA50" s="204" t="str">
        <f t="shared" si="9"/>
        <v>Ingvar Schön</v>
      </c>
      <c r="EC50" s="186">
        <v>0</v>
      </c>
      <c r="ED50" s="186">
        <v>0</v>
      </c>
      <c r="EE50" s="186">
        <v>0</v>
      </c>
      <c r="EF50" s="186">
        <v>0</v>
      </c>
      <c r="EG50" s="186">
        <v>0</v>
      </c>
      <c r="EH50" s="186">
        <v>0</v>
      </c>
      <c r="EI50" s="186">
        <v>0</v>
      </c>
      <c r="EJ50" s="186">
        <v>0</v>
      </c>
      <c r="EK50" s="186">
        <v>0</v>
      </c>
      <c r="EL50" s="186">
        <v>0</v>
      </c>
      <c r="EM50" s="186">
        <v>0</v>
      </c>
      <c r="EN50" s="186">
        <v>0</v>
      </c>
      <c r="EO50" s="186">
        <v>0</v>
      </c>
      <c r="EP50" s="186">
        <v>0</v>
      </c>
      <c r="EQ50" s="186">
        <v>0</v>
      </c>
      <c r="ER50" s="186">
        <v>0</v>
      </c>
      <c r="ES50" s="186">
        <v>0</v>
      </c>
      <c r="ET50" s="186">
        <v>0</v>
      </c>
      <c r="EU50" s="186">
        <v>0</v>
      </c>
      <c r="EV50" s="186">
        <v>0</v>
      </c>
    </row>
    <row r="51" spans="1:152">
      <c r="A51" s="198" t="s">
        <v>143</v>
      </c>
      <c r="B51" s="199" t="s">
        <v>102</v>
      </c>
      <c r="C51" s="194">
        <f t="shared" si="7"/>
        <v>13</v>
      </c>
      <c r="D51" s="200">
        <f t="shared" si="8"/>
        <v>980</v>
      </c>
      <c r="E51" s="201"/>
      <c r="F51" s="202"/>
      <c r="G51" s="201"/>
      <c r="H51" s="201"/>
      <c r="I51" s="201">
        <v>70</v>
      </c>
      <c r="J51" s="201">
        <v>70</v>
      </c>
      <c r="K51" s="201"/>
      <c r="L51" s="201">
        <v>70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>
        <v>80</v>
      </c>
      <c r="Z51" s="201"/>
      <c r="AA51" s="201"/>
      <c r="AB51" s="201"/>
      <c r="AC51" s="201"/>
      <c r="AD51" s="201">
        <v>80</v>
      </c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>
        <v>70</v>
      </c>
      <c r="AR51" s="201"/>
      <c r="AS51" s="201">
        <v>70</v>
      </c>
      <c r="AT51" s="201">
        <v>70</v>
      </c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>
        <v>80</v>
      </c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>
        <v>80</v>
      </c>
      <c r="DF51" s="201"/>
      <c r="DG51" s="201"/>
      <c r="DH51" s="201"/>
      <c r="DI51" s="201">
        <v>80</v>
      </c>
      <c r="DJ51" s="201"/>
      <c r="DK51" s="201"/>
      <c r="DL51" s="201"/>
      <c r="DM51" s="201"/>
      <c r="DN51" s="201"/>
      <c r="DO51" s="201">
        <v>80</v>
      </c>
      <c r="DP51" s="201"/>
      <c r="DQ51" s="201"/>
      <c r="DR51" s="201"/>
      <c r="DS51" s="201"/>
      <c r="DT51" s="201"/>
      <c r="DU51" s="201"/>
      <c r="DV51" s="201"/>
      <c r="DW51" s="201"/>
      <c r="DX51" s="201"/>
      <c r="DY51" s="201">
        <v>80</v>
      </c>
      <c r="DZ51" s="201"/>
      <c r="EA51" s="204" t="str">
        <f t="shared" si="9"/>
        <v>Bo Glantz</v>
      </c>
      <c r="EC51" s="186">
        <v>0</v>
      </c>
      <c r="ED51" s="186">
        <v>0</v>
      </c>
      <c r="EE51" s="186">
        <v>0</v>
      </c>
      <c r="EF51" s="186">
        <v>0</v>
      </c>
      <c r="EG51" s="186">
        <v>0</v>
      </c>
      <c r="EH51" s="186">
        <v>0</v>
      </c>
      <c r="EI51" s="186">
        <v>0</v>
      </c>
      <c r="EJ51" s="186">
        <v>0</v>
      </c>
      <c r="EK51" s="186">
        <v>0</v>
      </c>
      <c r="EL51" s="186">
        <v>0</v>
      </c>
      <c r="EM51" s="186">
        <v>0</v>
      </c>
      <c r="EN51" s="186">
        <v>0</v>
      </c>
      <c r="EO51" s="186">
        <v>0</v>
      </c>
      <c r="EP51" s="186">
        <v>0</v>
      </c>
      <c r="EQ51" s="186">
        <v>0</v>
      </c>
      <c r="ER51" s="186">
        <v>0</v>
      </c>
      <c r="ES51" s="186">
        <v>0</v>
      </c>
      <c r="ET51" s="186">
        <v>0</v>
      </c>
      <c r="EU51" s="186">
        <v>0</v>
      </c>
      <c r="EV51" s="186">
        <v>0</v>
      </c>
    </row>
    <row r="52" spans="1:152">
      <c r="A52" s="198" t="s">
        <v>144</v>
      </c>
      <c r="B52" s="199" t="s">
        <v>102</v>
      </c>
      <c r="C52" s="194">
        <f t="shared" si="7"/>
        <v>13</v>
      </c>
      <c r="D52" s="200">
        <f t="shared" si="8"/>
        <v>960</v>
      </c>
      <c r="E52" s="201"/>
      <c r="F52" s="202"/>
      <c r="G52" s="201"/>
      <c r="H52" s="201"/>
      <c r="I52" s="201">
        <v>70</v>
      </c>
      <c r="J52" s="201">
        <v>70</v>
      </c>
      <c r="K52" s="201"/>
      <c r="L52" s="201">
        <v>70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>
        <v>80</v>
      </c>
      <c r="Z52" s="201"/>
      <c r="AA52" s="201"/>
      <c r="AB52" s="201"/>
      <c r="AC52" s="201"/>
      <c r="AD52" s="201">
        <v>80</v>
      </c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>
        <v>70</v>
      </c>
      <c r="AR52" s="201"/>
      <c r="AS52" s="201">
        <v>70</v>
      </c>
      <c r="AT52" s="201">
        <v>70</v>
      </c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>
        <v>80</v>
      </c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>
        <v>70</v>
      </c>
      <c r="DF52" s="201"/>
      <c r="DG52" s="201"/>
      <c r="DH52" s="201"/>
      <c r="DI52" s="201">
        <v>70</v>
      </c>
      <c r="DJ52" s="201"/>
      <c r="DK52" s="201"/>
      <c r="DL52" s="201"/>
      <c r="DM52" s="201"/>
      <c r="DN52" s="201"/>
      <c r="DO52" s="201">
        <v>80</v>
      </c>
      <c r="DP52" s="201"/>
      <c r="DQ52" s="201"/>
      <c r="DR52" s="201"/>
      <c r="DS52" s="201"/>
      <c r="DT52" s="201"/>
      <c r="DU52" s="201"/>
      <c r="DV52" s="201"/>
      <c r="DW52" s="201"/>
      <c r="DX52" s="201"/>
      <c r="DY52" s="201">
        <v>80</v>
      </c>
      <c r="DZ52" s="201"/>
      <c r="EA52" s="204" t="str">
        <f t="shared" si="9"/>
        <v>Kerstin Glantz</v>
      </c>
      <c r="EC52" s="186">
        <v>0</v>
      </c>
      <c r="ED52" s="186">
        <v>0</v>
      </c>
      <c r="EE52" s="186">
        <v>0</v>
      </c>
      <c r="EF52" s="186">
        <v>0</v>
      </c>
      <c r="EG52" s="186">
        <v>0</v>
      </c>
      <c r="EH52" s="186">
        <v>0</v>
      </c>
      <c r="EI52" s="186">
        <v>0</v>
      </c>
      <c r="EJ52" s="186">
        <v>0</v>
      </c>
      <c r="EK52" s="186">
        <v>0</v>
      </c>
      <c r="EL52" s="186">
        <v>0</v>
      </c>
      <c r="EM52" s="186">
        <v>0</v>
      </c>
      <c r="EN52" s="186">
        <v>0</v>
      </c>
      <c r="EO52" s="186">
        <v>0</v>
      </c>
      <c r="EP52" s="186">
        <v>0</v>
      </c>
      <c r="EQ52" s="186">
        <v>0</v>
      </c>
      <c r="ER52" s="186">
        <v>0</v>
      </c>
      <c r="ES52" s="186">
        <v>0</v>
      </c>
      <c r="ET52" s="186">
        <v>0</v>
      </c>
      <c r="EU52" s="186">
        <v>0</v>
      </c>
      <c r="EV52" s="186">
        <v>0</v>
      </c>
    </row>
    <row r="53" spans="1:152">
      <c r="A53" s="198" t="s">
        <v>151</v>
      </c>
      <c r="B53" s="199" t="s">
        <v>97</v>
      </c>
      <c r="C53" s="194">
        <f t="shared" si="7"/>
        <v>11</v>
      </c>
      <c r="D53" s="200">
        <f t="shared" si="8"/>
        <v>905</v>
      </c>
      <c r="E53" s="201"/>
      <c r="F53" s="202"/>
      <c r="G53" s="201"/>
      <c r="H53" s="201"/>
      <c r="I53" s="201"/>
      <c r="J53" s="201"/>
      <c r="K53" s="201"/>
      <c r="L53" s="201">
        <v>85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>
        <v>80</v>
      </c>
      <c r="Z53" s="201"/>
      <c r="AA53" s="201"/>
      <c r="AB53" s="201"/>
      <c r="AC53" s="201"/>
      <c r="AD53" s="201"/>
      <c r="AE53" s="201"/>
      <c r="AF53" s="201"/>
      <c r="AG53" s="201">
        <v>100</v>
      </c>
      <c r="AH53" s="201"/>
      <c r="AI53" s="201"/>
      <c r="AJ53" s="201"/>
      <c r="AK53" s="201"/>
      <c r="AL53" s="201"/>
      <c r="AM53" s="201"/>
      <c r="AN53" s="201">
        <v>80</v>
      </c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>
        <v>80</v>
      </c>
      <c r="BC53" s="201">
        <v>80</v>
      </c>
      <c r="BD53" s="201">
        <v>80</v>
      </c>
      <c r="BE53" s="201">
        <v>80</v>
      </c>
      <c r="BF53" s="201">
        <v>80</v>
      </c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>
        <v>80</v>
      </c>
      <c r="DD53" s="201"/>
      <c r="DE53" s="201"/>
      <c r="DF53" s="201"/>
      <c r="DG53" s="201"/>
      <c r="DH53" s="201"/>
      <c r="DI53" s="201"/>
      <c r="DJ53" s="201"/>
      <c r="DK53" s="201"/>
      <c r="DL53" s="201"/>
      <c r="DM53" s="201"/>
      <c r="DN53" s="201"/>
      <c r="DO53" s="201">
        <v>80</v>
      </c>
      <c r="DP53" s="201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4" t="str">
        <f t="shared" si="9"/>
        <v>Marielle Nilsson</v>
      </c>
      <c r="EC53" s="186">
        <v>0</v>
      </c>
      <c r="ED53" s="186">
        <v>0</v>
      </c>
      <c r="EE53" s="186">
        <v>0</v>
      </c>
      <c r="EF53" s="186">
        <v>0</v>
      </c>
      <c r="EG53" s="186">
        <v>0</v>
      </c>
      <c r="EH53" s="186">
        <v>0</v>
      </c>
      <c r="EI53" s="186">
        <v>0</v>
      </c>
      <c r="EJ53" s="186">
        <v>0</v>
      </c>
      <c r="EK53" s="186">
        <v>0</v>
      </c>
      <c r="EL53" s="186">
        <v>0</v>
      </c>
      <c r="EM53" s="186">
        <v>0</v>
      </c>
      <c r="EN53" s="186">
        <v>0</v>
      </c>
      <c r="EO53" s="186">
        <v>0</v>
      </c>
      <c r="EP53" s="186">
        <v>0</v>
      </c>
      <c r="EQ53" s="186">
        <v>0</v>
      </c>
      <c r="ER53" s="186">
        <v>0</v>
      </c>
      <c r="ES53" s="186">
        <v>0</v>
      </c>
      <c r="ET53" s="186">
        <v>0</v>
      </c>
      <c r="EU53" s="186">
        <v>0</v>
      </c>
      <c r="EV53" s="186">
        <v>0</v>
      </c>
    </row>
    <row r="54" spans="1:152">
      <c r="A54" s="198" t="s">
        <v>169</v>
      </c>
      <c r="B54" s="199" t="s">
        <v>93</v>
      </c>
      <c r="C54" s="194">
        <f t="shared" si="7"/>
        <v>12</v>
      </c>
      <c r="D54" s="200">
        <f t="shared" si="8"/>
        <v>900</v>
      </c>
      <c r="E54" s="201"/>
      <c r="F54" s="202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>
        <v>80</v>
      </c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>
        <v>70</v>
      </c>
      <c r="AU54" s="201"/>
      <c r="AV54" s="201"/>
      <c r="AW54" s="201"/>
      <c r="AX54" s="201"/>
      <c r="AY54" s="201"/>
      <c r="AZ54" s="201"/>
      <c r="BA54" s="201"/>
      <c r="BB54" s="201">
        <v>80</v>
      </c>
      <c r="BC54" s="201">
        <v>80</v>
      </c>
      <c r="BD54" s="201">
        <v>80</v>
      </c>
      <c r="BE54" s="201">
        <v>80</v>
      </c>
      <c r="BF54" s="201">
        <v>80</v>
      </c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>
        <v>70</v>
      </c>
      <c r="DF54" s="201"/>
      <c r="DG54" s="201"/>
      <c r="DH54" s="201"/>
      <c r="DI54" s="201">
        <v>70</v>
      </c>
      <c r="DJ54" s="201"/>
      <c r="DK54" s="201"/>
      <c r="DL54" s="201"/>
      <c r="DM54" s="201"/>
      <c r="DN54" s="201"/>
      <c r="DO54" s="201">
        <v>70</v>
      </c>
      <c r="DP54" s="201"/>
      <c r="DQ54" s="201"/>
      <c r="DR54" s="201"/>
      <c r="DS54" s="201"/>
      <c r="DT54" s="201"/>
      <c r="DU54" s="201">
        <v>70</v>
      </c>
      <c r="DV54" s="201"/>
      <c r="DW54" s="201"/>
      <c r="DX54" s="201"/>
      <c r="DY54" s="201">
        <v>70</v>
      </c>
      <c r="DZ54" s="201"/>
      <c r="EA54" s="204" t="str">
        <f t="shared" si="9"/>
        <v>Birgitta Persson</v>
      </c>
      <c r="EC54" s="186">
        <v>0</v>
      </c>
      <c r="ED54" s="186">
        <v>0</v>
      </c>
      <c r="EE54" s="186">
        <v>0</v>
      </c>
      <c r="EF54" s="186">
        <v>0</v>
      </c>
      <c r="EG54" s="186">
        <v>0</v>
      </c>
      <c r="EH54" s="186">
        <v>0</v>
      </c>
      <c r="EI54" s="186">
        <v>0</v>
      </c>
      <c r="EJ54" s="186">
        <v>0</v>
      </c>
      <c r="EK54" s="186">
        <v>0</v>
      </c>
      <c r="EL54" s="186">
        <v>0</v>
      </c>
      <c r="EM54" s="186">
        <v>0</v>
      </c>
      <c r="EN54" s="186">
        <v>0</v>
      </c>
      <c r="EO54" s="186">
        <v>0</v>
      </c>
      <c r="EP54" s="186">
        <v>0</v>
      </c>
      <c r="EQ54" s="186">
        <v>0</v>
      </c>
      <c r="ER54" s="186">
        <v>0</v>
      </c>
      <c r="ES54" s="186">
        <v>0</v>
      </c>
      <c r="ET54" s="186">
        <v>0</v>
      </c>
      <c r="EU54" s="186">
        <v>0</v>
      </c>
      <c r="EV54" s="186">
        <v>0</v>
      </c>
    </row>
    <row r="55" spans="1:152">
      <c r="A55" s="198" t="s">
        <v>109</v>
      </c>
      <c r="B55" s="199" t="s">
        <v>110</v>
      </c>
      <c r="C55" s="194">
        <f t="shared" si="7"/>
        <v>11</v>
      </c>
      <c r="D55" s="200">
        <f t="shared" si="8"/>
        <v>850</v>
      </c>
      <c r="E55" s="201"/>
      <c r="F55" s="202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>
        <v>80</v>
      </c>
      <c r="AK55" s="201">
        <v>80</v>
      </c>
      <c r="AL55" s="201"/>
      <c r="AM55" s="201"/>
      <c r="AN55" s="201"/>
      <c r="AO55" s="201"/>
      <c r="AP55" s="201"/>
      <c r="AQ55" s="201">
        <v>80</v>
      </c>
      <c r="AR55" s="201"/>
      <c r="AS55" s="201"/>
      <c r="AT55" s="201">
        <v>50</v>
      </c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>
        <v>80</v>
      </c>
      <c r="BF55" s="201">
        <v>80</v>
      </c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>
        <v>80</v>
      </c>
      <c r="DG55" s="201"/>
      <c r="DH55" s="201"/>
      <c r="DI55" s="201">
        <v>80</v>
      </c>
      <c r="DJ55" s="201"/>
      <c r="DK55" s="201"/>
      <c r="DL55" s="201"/>
      <c r="DM55" s="201"/>
      <c r="DN55" s="201">
        <v>80</v>
      </c>
      <c r="DO55" s="201"/>
      <c r="DP55" s="201"/>
      <c r="DQ55" s="201"/>
      <c r="DR55" s="201"/>
      <c r="DS55" s="201"/>
      <c r="DT55" s="201"/>
      <c r="DU55" s="201">
        <v>80</v>
      </c>
      <c r="DV55" s="201"/>
      <c r="DW55" s="201"/>
      <c r="DX55" s="201"/>
      <c r="DY55" s="201">
        <v>80</v>
      </c>
      <c r="DZ55" s="201"/>
      <c r="EA55" s="204" t="str">
        <f t="shared" si="9"/>
        <v>Nils Mårtensson</v>
      </c>
      <c r="EC55" s="186">
        <v>0</v>
      </c>
      <c r="ED55" s="186">
        <v>0</v>
      </c>
      <c r="EE55" s="186">
        <v>0</v>
      </c>
      <c r="EF55" s="186">
        <v>0</v>
      </c>
      <c r="EG55" s="186">
        <v>0</v>
      </c>
      <c r="EH55" s="186">
        <v>0</v>
      </c>
      <c r="EI55" s="186">
        <v>0</v>
      </c>
      <c r="EJ55" s="186">
        <v>0</v>
      </c>
      <c r="EK55" s="186">
        <v>0</v>
      </c>
      <c r="EL55" s="186">
        <v>0</v>
      </c>
      <c r="EM55" s="186">
        <v>0</v>
      </c>
      <c r="EN55" s="186">
        <v>0</v>
      </c>
      <c r="EO55" s="186">
        <v>0</v>
      </c>
      <c r="EP55" s="186">
        <v>0</v>
      </c>
      <c r="EQ55" s="186">
        <v>0</v>
      </c>
      <c r="ER55" s="186">
        <v>0</v>
      </c>
      <c r="ES55" s="186">
        <v>0</v>
      </c>
      <c r="ET55" s="186">
        <v>0</v>
      </c>
      <c r="EU55" s="186">
        <v>0</v>
      </c>
      <c r="EV55" s="186">
        <v>0</v>
      </c>
    </row>
    <row r="56" spans="1:152">
      <c r="A56" s="198" t="s">
        <v>254</v>
      </c>
      <c r="B56" s="211" t="s">
        <v>983</v>
      </c>
      <c r="C56" s="194">
        <f t="shared" si="7"/>
        <v>9</v>
      </c>
      <c r="D56" s="200">
        <f t="shared" si="8"/>
        <v>721</v>
      </c>
      <c r="E56" s="208"/>
      <c r="F56" s="202" t="s">
        <v>849</v>
      </c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>
        <v>80</v>
      </c>
      <c r="V56" s="208"/>
      <c r="W56" s="208"/>
      <c r="X56" s="208">
        <v>80</v>
      </c>
      <c r="Y56" s="208"/>
      <c r="Z56" s="208"/>
      <c r="AA56" s="208"/>
      <c r="AB56" s="208"/>
      <c r="AC56" s="208"/>
      <c r="AD56" s="208"/>
      <c r="AE56" s="208">
        <v>80</v>
      </c>
      <c r="AF56" s="208">
        <v>80</v>
      </c>
      <c r="AG56" s="208"/>
      <c r="AH56" s="208"/>
      <c r="AI56" s="208"/>
      <c r="AJ56" s="208">
        <v>80</v>
      </c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>
        <v>81</v>
      </c>
      <c r="DD56" s="208"/>
      <c r="DE56" s="208"/>
      <c r="DF56" s="208"/>
      <c r="DG56" s="208"/>
      <c r="DH56" s="208">
        <v>80</v>
      </c>
      <c r="DI56" s="208"/>
      <c r="DJ56" s="208">
        <v>80</v>
      </c>
      <c r="DK56" s="208">
        <v>80</v>
      </c>
      <c r="DL56" s="208"/>
      <c r="DM56" s="208"/>
      <c r="DN56" s="208"/>
      <c r="DO56" s="208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08"/>
      <c r="EA56" s="204" t="str">
        <f t="shared" si="9"/>
        <v>Olivia Brummer-Nordin</v>
      </c>
      <c r="EC56" s="186">
        <v>0</v>
      </c>
      <c r="ED56" s="186">
        <v>0</v>
      </c>
      <c r="EE56" s="186">
        <v>0</v>
      </c>
      <c r="EF56" s="186">
        <v>0</v>
      </c>
      <c r="EG56" s="186">
        <v>0</v>
      </c>
      <c r="EH56" s="186">
        <v>0</v>
      </c>
      <c r="EI56" s="186">
        <v>0</v>
      </c>
      <c r="EJ56" s="186">
        <v>0</v>
      </c>
      <c r="EK56" s="186">
        <v>0</v>
      </c>
      <c r="EL56" s="186">
        <v>0</v>
      </c>
      <c r="EM56" s="186">
        <v>0</v>
      </c>
      <c r="EN56" s="186">
        <v>0</v>
      </c>
      <c r="EO56" s="186">
        <v>0</v>
      </c>
      <c r="EP56" s="186">
        <v>0</v>
      </c>
      <c r="EQ56" s="186">
        <v>0</v>
      </c>
      <c r="ER56" s="186">
        <v>0</v>
      </c>
      <c r="ES56" s="186">
        <v>0</v>
      </c>
      <c r="ET56" s="186">
        <v>0</v>
      </c>
      <c r="EU56" s="186">
        <v>0</v>
      </c>
      <c r="EV56" s="186">
        <v>0</v>
      </c>
    </row>
    <row r="57" spans="1:152">
      <c r="A57" s="198" t="s">
        <v>879</v>
      </c>
      <c r="B57" s="199" t="s">
        <v>195</v>
      </c>
      <c r="C57" s="194">
        <f t="shared" si="7"/>
        <v>9</v>
      </c>
      <c r="D57" s="200">
        <f t="shared" si="8"/>
        <v>715</v>
      </c>
      <c r="E57" s="208"/>
      <c r="F57" s="206" t="s">
        <v>1064</v>
      </c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>
        <v>80</v>
      </c>
      <c r="AC57" s="208"/>
      <c r="AD57" s="208"/>
      <c r="AE57" s="208"/>
      <c r="AF57" s="208">
        <v>50</v>
      </c>
      <c r="AG57" s="208">
        <v>90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>
        <v>50</v>
      </c>
      <c r="AS57" s="208">
        <v>96</v>
      </c>
      <c r="AT57" s="208">
        <v>90</v>
      </c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>
        <v>80</v>
      </c>
      <c r="DD57" s="208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  <c r="DQ57" s="208"/>
      <c r="DR57" s="208"/>
      <c r="DS57" s="208"/>
      <c r="DT57" s="208"/>
      <c r="DU57" s="208"/>
      <c r="DV57" s="208"/>
      <c r="DW57" s="208"/>
      <c r="DX57" s="208">
        <v>86</v>
      </c>
      <c r="DY57" s="208">
        <v>93</v>
      </c>
      <c r="DZ57" s="208"/>
      <c r="EA57" s="204" t="str">
        <f t="shared" si="9"/>
        <v>Mattias Johansson</v>
      </c>
      <c r="EC57" s="186">
        <v>0</v>
      </c>
      <c r="ED57" s="186">
        <v>0</v>
      </c>
      <c r="EE57" s="186">
        <v>0</v>
      </c>
      <c r="EF57" s="186">
        <v>0</v>
      </c>
      <c r="EG57" s="186">
        <v>0</v>
      </c>
      <c r="EH57" s="186">
        <v>0</v>
      </c>
      <c r="EI57" s="186">
        <v>0</v>
      </c>
      <c r="EJ57" s="186">
        <v>0</v>
      </c>
      <c r="EK57" s="186">
        <v>0</v>
      </c>
      <c r="EL57" s="186">
        <v>0</v>
      </c>
      <c r="EM57" s="186">
        <v>0</v>
      </c>
      <c r="EN57" s="186">
        <v>0</v>
      </c>
      <c r="EO57" s="186">
        <v>0</v>
      </c>
      <c r="EP57" s="186">
        <v>0</v>
      </c>
      <c r="EQ57" s="186">
        <v>0</v>
      </c>
      <c r="ER57" s="186">
        <v>0</v>
      </c>
      <c r="ES57" s="186">
        <v>0</v>
      </c>
      <c r="ET57" s="186">
        <v>0</v>
      </c>
      <c r="EU57" s="186">
        <v>0</v>
      </c>
      <c r="EV57" s="186">
        <v>0</v>
      </c>
    </row>
    <row r="58" spans="1:152">
      <c r="A58" s="198" t="s">
        <v>206</v>
      </c>
      <c r="B58" s="199" t="s">
        <v>93</v>
      </c>
      <c r="C58" s="194">
        <f t="shared" si="7"/>
        <v>9</v>
      </c>
      <c r="D58" s="200">
        <f t="shared" si="8"/>
        <v>710</v>
      </c>
      <c r="E58" s="201"/>
      <c r="F58" s="202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>
        <v>80</v>
      </c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>
        <v>80</v>
      </c>
      <c r="BC58" s="201">
        <v>80</v>
      </c>
      <c r="BD58" s="201">
        <v>80</v>
      </c>
      <c r="BE58" s="201">
        <v>80</v>
      </c>
      <c r="BF58" s="201">
        <v>80</v>
      </c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>
        <v>80</v>
      </c>
      <c r="DI58" s="201"/>
      <c r="DJ58" s="201">
        <v>70</v>
      </c>
      <c r="DK58" s="201"/>
      <c r="DL58" s="201"/>
      <c r="DM58" s="201"/>
      <c r="DN58" s="201"/>
      <c r="DO58" s="201"/>
      <c r="DP58" s="201"/>
      <c r="DQ58" s="201"/>
      <c r="DR58" s="201"/>
      <c r="DS58" s="201"/>
      <c r="DT58" s="201">
        <v>80</v>
      </c>
      <c r="DU58" s="201"/>
      <c r="DV58" s="201"/>
      <c r="DW58" s="201"/>
      <c r="DX58" s="201"/>
      <c r="DY58" s="201"/>
      <c r="DZ58" s="201"/>
      <c r="EA58" s="204" t="str">
        <f t="shared" si="9"/>
        <v>Lisbeth Persson</v>
      </c>
      <c r="EC58" s="186">
        <v>0</v>
      </c>
      <c r="ED58" s="186">
        <v>0</v>
      </c>
      <c r="EE58" s="186">
        <v>0</v>
      </c>
      <c r="EF58" s="186">
        <v>0</v>
      </c>
      <c r="EG58" s="186">
        <v>0</v>
      </c>
      <c r="EH58" s="186">
        <v>0</v>
      </c>
      <c r="EI58" s="186">
        <v>0</v>
      </c>
      <c r="EJ58" s="186">
        <v>0</v>
      </c>
      <c r="EK58" s="186">
        <v>0</v>
      </c>
      <c r="EL58" s="186">
        <v>0</v>
      </c>
      <c r="EM58" s="186">
        <v>0</v>
      </c>
      <c r="EN58" s="186">
        <v>0</v>
      </c>
      <c r="EO58" s="186">
        <v>0</v>
      </c>
      <c r="EP58" s="186">
        <v>0</v>
      </c>
      <c r="EQ58" s="186">
        <v>0</v>
      </c>
      <c r="ER58" s="186">
        <v>0</v>
      </c>
      <c r="ES58" s="186">
        <v>0</v>
      </c>
      <c r="ET58" s="186">
        <v>0</v>
      </c>
      <c r="EU58" s="186">
        <v>0</v>
      </c>
      <c r="EV58" s="186">
        <v>0</v>
      </c>
    </row>
    <row r="59" spans="1:152">
      <c r="A59" s="198" t="s">
        <v>992</v>
      </c>
      <c r="B59" s="199" t="s">
        <v>986</v>
      </c>
      <c r="C59" s="194">
        <f t="shared" si="7"/>
        <v>10</v>
      </c>
      <c r="D59" s="200">
        <f t="shared" si="8"/>
        <v>710</v>
      </c>
      <c r="E59" s="201"/>
      <c r="F59" s="202" t="s">
        <v>849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>
        <v>80</v>
      </c>
      <c r="V59" s="201"/>
      <c r="W59" s="201"/>
      <c r="X59" s="201">
        <v>70</v>
      </c>
      <c r="Y59" s="201"/>
      <c r="Z59" s="201"/>
      <c r="AA59" s="201"/>
      <c r="AB59" s="201"/>
      <c r="AC59" s="201"/>
      <c r="AD59" s="201"/>
      <c r="AE59" s="201"/>
      <c r="AF59" s="201">
        <v>70</v>
      </c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>
        <v>70</v>
      </c>
      <c r="AS59" s="201"/>
      <c r="AT59" s="201">
        <v>70</v>
      </c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>
        <v>70</v>
      </c>
      <c r="DD59" s="201"/>
      <c r="DE59" s="201"/>
      <c r="DF59" s="201"/>
      <c r="DG59" s="201"/>
      <c r="DH59" s="201">
        <v>70</v>
      </c>
      <c r="DI59" s="201"/>
      <c r="DJ59" s="201">
        <v>70</v>
      </c>
      <c r="DK59" s="201"/>
      <c r="DL59" s="201"/>
      <c r="DM59" s="201"/>
      <c r="DN59" s="201"/>
      <c r="DO59" s="201"/>
      <c r="DP59" s="201">
        <v>70</v>
      </c>
      <c r="DQ59" s="201">
        <v>70</v>
      </c>
      <c r="DR59" s="201"/>
      <c r="DS59" s="201"/>
      <c r="DT59" s="201"/>
      <c r="DU59" s="201"/>
      <c r="DV59" s="201"/>
      <c r="DW59" s="201"/>
      <c r="DX59" s="201"/>
      <c r="DY59" s="201"/>
      <c r="DZ59" s="201"/>
      <c r="EA59" s="204" t="str">
        <f t="shared" si="9"/>
        <v>Lina Ås</v>
      </c>
      <c r="EC59" s="186">
        <v>0</v>
      </c>
      <c r="ED59" s="186">
        <v>0</v>
      </c>
      <c r="EE59" s="186">
        <v>0</v>
      </c>
      <c r="EF59" s="186">
        <v>0</v>
      </c>
      <c r="EG59" s="186">
        <v>0</v>
      </c>
      <c r="EH59" s="186">
        <v>0</v>
      </c>
      <c r="EI59" s="186">
        <v>0</v>
      </c>
      <c r="EJ59" s="186">
        <v>0</v>
      </c>
      <c r="EK59" s="186">
        <v>0</v>
      </c>
      <c r="EL59" s="186">
        <v>0</v>
      </c>
      <c r="EM59" s="186">
        <v>0</v>
      </c>
      <c r="EN59" s="186">
        <v>0</v>
      </c>
      <c r="EO59" s="186">
        <v>0</v>
      </c>
      <c r="EP59" s="186">
        <v>0</v>
      </c>
      <c r="EQ59" s="186">
        <v>0</v>
      </c>
      <c r="ER59" s="186">
        <v>0</v>
      </c>
      <c r="ES59" s="186">
        <v>0</v>
      </c>
      <c r="ET59" s="186">
        <v>0</v>
      </c>
      <c r="EU59" s="186">
        <v>0</v>
      </c>
      <c r="EV59" s="186">
        <v>0</v>
      </c>
    </row>
    <row r="60" spans="1:152">
      <c r="A60" s="198" t="s">
        <v>139</v>
      </c>
      <c r="B60" s="199" t="s">
        <v>140</v>
      </c>
      <c r="C60" s="194">
        <f t="shared" si="7"/>
        <v>8</v>
      </c>
      <c r="D60" s="200">
        <f t="shared" si="8"/>
        <v>664</v>
      </c>
      <c r="E60" s="201"/>
      <c r="F60" s="210" t="s">
        <v>1068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>
        <v>100</v>
      </c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>
        <v>90</v>
      </c>
      <c r="CX60" s="201"/>
      <c r="CY60" s="201"/>
      <c r="CZ60" s="201"/>
      <c r="DA60" s="201"/>
      <c r="DB60" s="201"/>
      <c r="DC60" s="201">
        <v>81</v>
      </c>
      <c r="DD60" s="201"/>
      <c r="DE60" s="201"/>
      <c r="DF60" s="201"/>
      <c r="DG60" s="201">
        <v>80</v>
      </c>
      <c r="DH60" s="201">
        <v>92</v>
      </c>
      <c r="DI60" s="201">
        <v>91</v>
      </c>
      <c r="DJ60" s="201"/>
      <c r="DK60" s="201"/>
      <c r="DL60" s="201"/>
      <c r="DM60" s="201"/>
      <c r="DN60" s="201"/>
      <c r="DO60" s="201"/>
      <c r="DP60" s="201"/>
      <c r="DQ60" s="201"/>
      <c r="DR60" s="201"/>
      <c r="DS60" s="201"/>
      <c r="DT60" s="201">
        <v>50</v>
      </c>
      <c r="DU60" s="201">
        <v>80</v>
      </c>
      <c r="DV60" s="201"/>
      <c r="DW60" s="201"/>
      <c r="DX60" s="201"/>
      <c r="DY60" s="201"/>
      <c r="DZ60" s="201"/>
      <c r="EA60" s="204" t="str">
        <f t="shared" si="9"/>
        <v>Sven Levin</v>
      </c>
      <c r="EC60" s="186">
        <v>0</v>
      </c>
      <c r="ED60" s="186">
        <v>0</v>
      </c>
      <c r="EE60" s="186">
        <v>0</v>
      </c>
      <c r="EF60" s="186">
        <v>0</v>
      </c>
      <c r="EG60" s="186">
        <v>0</v>
      </c>
      <c r="EH60" s="186">
        <v>0</v>
      </c>
      <c r="EI60" s="186">
        <v>0</v>
      </c>
      <c r="EJ60" s="186">
        <v>0</v>
      </c>
      <c r="EK60" s="186">
        <v>0</v>
      </c>
      <c r="EL60" s="186">
        <v>0</v>
      </c>
      <c r="EM60" s="186">
        <v>0</v>
      </c>
      <c r="EN60" s="186">
        <v>0</v>
      </c>
      <c r="EO60" s="186">
        <v>0</v>
      </c>
      <c r="EP60" s="186">
        <v>0</v>
      </c>
      <c r="EQ60" s="186">
        <v>0</v>
      </c>
      <c r="ER60" s="186">
        <v>0</v>
      </c>
      <c r="ES60" s="186">
        <v>0</v>
      </c>
      <c r="ET60" s="186">
        <v>0</v>
      </c>
      <c r="EU60" s="186">
        <v>0</v>
      </c>
      <c r="EV60" s="186">
        <v>0</v>
      </c>
    </row>
    <row r="61" spans="1:152">
      <c r="A61" s="198" t="s">
        <v>118</v>
      </c>
      <c r="B61" s="199" t="s">
        <v>145</v>
      </c>
      <c r="C61" s="194">
        <f t="shared" si="7"/>
        <v>8</v>
      </c>
      <c r="D61" s="200">
        <f t="shared" si="8"/>
        <v>658</v>
      </c>
      <c r="E61" s="201"/>
      <c r="F61" s="206" t="s">
        <v>1071</v>
      </c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>
        <v>87</v>
      </c>
      <c r="AH61" s="201"/>
      <c r="AI61" s="201"/>
      <c r="AJ61" s="201">
        <v>80</v>
      </c>
      <c r="AK61" s="201"/>
      <c r="AL61" s="201"/>
      <c r="AM61" s="201"/>
      <c r="AN61" s="201">
        <v>80</v>
      </c>
      <c r="AO61" s="201"/>
      <c r="AP61" s="201"/>
      <c r="AQ61" s="201"/>
      <c r="AR61" s="201"/>
      <c r="AS61" s="201"/>
      <c r="AT61" s="201">
        <v>80</v>
      </c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>
        <v>85</v>
      </c>
      <c r="DD61" s="201"/>
      <c r="DE61" s="201"/>
      <c r="DF61" s="201"/>
      <c r="DG61" s="201"/>
      <c r="DH61" s="201"/>
      <c r="DI61" s="201"/>
      <c r="DJ61" s="201"/>
      <c r="DK61" s="201"/>
      <c r="DL61" s="201"/>
      <c r="DM61" s="201"/>
      <c r="DN61" s="201"/>
      <c r="DO61" s="201"/>
      <c r="DP61" s="201"/>
      <c r="DQ61" s="201"/>
      <c r="DR61" s="201"/>
      <c r="DS61" s="201"/>
      <c r="DT61" s="201">
        <v>86</v>
      </c>
      <c r="DU61" s="201"/>
      <c r="DV61" s="201"/>
      <c r="DW61" s="201"/>
      <c r="DX61" s="201">
        <v>80</v>
      </c>
      <c r="DY61" s="201"/>
      <c r="DZ61" s="201">
        <v>80</v>
      </c>
      <c r="EA61" s="204" t="str">
        <f t="shared" si="9"/>
        <v>Jan Bergström</v>
      </c>
      <c r="EC61" s="186">
        <v>0</v>
      </c>
      <c r="ED61" s="186">
        <v>0</v>
      </c>
      <c r="EE61" s="186">
        <v>0</v>
      </c>
      <c r="EF61" s="186">
        <v>0</v>
      </c>
      <c r="EG61" s="186">
        <v>0</v>
      </c>
      <c r="EH61" s="186">
        <v>0</v>
      </c>
      <c r="EI61" s="186">
        <v>0</v>
      </c>
      <c r="EJ61" s="186">
        <v>0</v>
      </c>
      <c r="EK61" s="186">
        <v>0</v>
      </c>
      <c r="EL61" s="186">
        <v>0</v>
      </c>
      <c r="EM61" s="186">
        <v>0</v>
      </c>
      <c r="EN61" s="186">
        <v>0</v>
      </c>
      <c r="EO61" s="186">
        <v>0</v>
      </c>
      <c r="EP61" s="186">
        <v>0</v>
      </c>
      <c r="EQ61" s="186">
        <v>0</v>
      </c>
      <c r="ER61" s="186">
        <v>0</v>
      </c>
      <c r="ES61" s="186">
        <v>0</v>
      </c>
      <c r="ET61" s="186">
        <v>0</v>
      </c>
      <c r="EU61" s="186">
        <v>0</v>
      </c>
      <c r="EV61" s="186">
        <v>0</v>
      </c>
    </row>
    <row r="62" spans="1:152">
      <c r="A62" s="198" t="s">
        <v>177</v>
      </c>
      <c r="B62" s="199" t="s">
        <v>986</v>
      </c>
      <c r="C62" s="194">
        <f t="shared" si="7"/>
        <v>7</v>
      </c>
      <c r="D62" s="200">
        <f t="shared" si="8"/>
        <v>597</v>
      </c>
      <c r="E62" s="201"/>
      <c r="F62" s="206" t="s">
        <v>1071</v>
      </c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>
        <v>80</v>
      </c>
      <c r="AF62" s="201">
        <v>80</v>
      </c>
      <c r="AG62" s="201">
        <v>97</v>
      </c>
      <c r="AH62" s="201"/>
      <c r="AI62" s="201"/>
      <c r="AJ62" s="201">
        <v>80</v>
      </c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201"/>
      <c r="DH62" s="201"/>
      <c r="DI62" s="201"/>
      <c r="DJ62" s="201">
        <v>90</v>
      </c>
      <c r="DK62" s="201"/>
      <c r="DL62" s="201"/>
      <c r="DM62" s="201">
        <v>80</v>
      </c>
      <c r="DN62" s="201"/>
      <c r="DO62" s="201"/>
      <c r="DP62" s="201"/>
      <c r="DQ62" s="201"/>
      <c r="DR62" s="201"/>
      <c r="DS62" s="201"/>
      <c r="DT62" s="201">
        <v>90</v>
      </c>
      <c r="DU62" s="201"/>
      <c r="DV62" s="201"/>
      <c r="DW62" s="201"/>
      <c r="DX62" s="201"/>
      <c r="DY62" s="201"/>
      <c r="DZ62" s="201"/>
      <c r="EA62" s="204" t="str">
        <f t="shared" si="9"/>
        <v>Erik Ås</v>
      </c>
      <c r="EC62" s="186">
        <v>0</v>
      </c>
      <c r="ED62" s="186">
        <v>0</v>
      </c>
      <c r="EE62" s="186">
        <v>0</v>
      </c>
      <c r="EF62" s="186">
        <v>0</v>
      </c>
      <c r="EG62" s="186">
        <v>0</v>
      </c>
      <c r="EH62" s="186">
        <v>0</v>
      </c>
      <c r="EI62" s="186">
        <v>0</v>
      </c>
      <c r="EJ62" s="186">
        <v>0</v>
      </c>
      <c r="EK62" s="186">
        <v>0</v>
      </c>
      <c r="EL62" s="186">
        <v>0</v>
      </c>
      <c r="EM62" s="186">
        <v>0</v>
      </c>
      <c r="EN62" s="186">
        <v>0</v>
      </c>
      <c r="EO62" s="186">
        <v>0</v>
      </c>
      <c r="EP62" s="186">
        <v>0</v>
      </c>
      <c r="EQ62" s="186">
        <v>0</v>
      </c>
      <c r="ER62" s="186">
        <v>0</v>
      </c>
      <c r="ES62" s="186">
        <v>0</v>
      </c>
      <c r="ET62" s="186">
        <v>0</v>
      </c>
      <c r="EU62" s="186">
        <v>0</v>
      </c>
      <c r="EV62" s="186">
        <v>0</v>
      </c>
    </row>
    <row r="63" spans="1:152">
      <c r="A63" s="198" t="s">
        <v>979</v>
      </c>
      <c r="B63" s="199" t="s">
        <v>980</v>
      </c>
      <c r="C63" s="194">
        <f t="shared" si="7"/>
        <v>7</v>
      </c>
      <c r="D63" s="200">
        <f t="shared" si="8"/>
        <v>574</v>
      </c>
      <c r="E63" s="208"/>
      <c r="F63" s="202"/>
      <c r="G63" s="208"/>
      <c r="H63" s="208"/>
      <c r="I63" s="208"/>
      <c r="J63" s="208"/>
      <c r="K63" s="208"/>
      <c r="L63" s="208"/>
      <c r="M63" s="208"/>
      <c r="N63" s="208">
        <v>84</v>
      </c>
      <c r="O63" s="208">
        <v>80</v>
      </c>
      <c r="P63" s="208">
        <v>90</v>
      </c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>
        <v>80</v>
      </c>
      <c r="AG63" s="208"/>
      <c r="AH63" s="208"/>
      <c r="AI63" s="208"/>
      <c r="AJ63" s="208"/>
      <c r="AK63" s="208"/>
      <c r="AL63" s="208">
        <v>80</v>
      </c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  <c r="CM63" s="208"/>
      <c r="CN63" s="208"/>
      <c r="CO63" s="208"/>
      <c r="CP63" s="208"/>
      <c r="CQ63" s="208"/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8"/>
      <c r="DF63" s="208"/>
      <c r="DG63" s="208"/>
      <c r="DH63" s="208"/>
      <c r="DI63" s="208"/>
      <c r="DJ63" s="208">
        <v>80</v>
      </c>
      <c r="DK63" s="208"/>
      <c r="DL63" s="208"/>
      <c r="DM63" s="208"/>
      <c r="DN63" s="208"/>
      <c r="DO63" s="208"/>
      <c r="DP63" s="208">
        <v>80</v>
      </c>
      <c r="DQ63" s="208"/>
      <c r="DR63" s="208"/>
      <c r="DS63" s="208"/>
      <c r="DT63" s="208"/>
      <c r="DU63" s="208"/>
      <c r="DV63" s="208"/>
      <c r="DW63" s="208"/>
      <c r="DX63" s="208"/>
      <c r="DY63" s="208"/>
      <c r="DZ63" s="208"/>
      <c r="EA63" s="204" t="str">
        <f t="shared" si="9"/>
        <v>Suzanne Qvist</v>
      </c>
      <c r="EC63" s="186">
        <v>0</v>
      </c>
      <c r="ED63" s="186">
        <v>0</v>
      </c>
      <c r="EE63" s="186">
        <v>0</v>
      </c>
      <c r="EF63" s="186">
        <v>0</v>
      </c>
      <c r="EG63" s="186">
        <v>0</v>
      </c>
      <c r="EH63" s="186">
        <v>0</v>
      </c>
      <c r="EI63" s="186">
        <v>0</v>
      </c>
      <c r="EJ63" s="186">
        <v>0</v>
      </c>
      <c r="EK63" s="186">
        <v>0</v>
      </c>
      <c r="EL63" s="186">
        <v>0</v>
      </c>
      <c r="EM63" s="186">
        <v>0</v>
      </c>
      <c r="EN63" s="186">
        <v>0</v>
      </c>
      <c r="EO63" s="186">
        <v>0</v>
      </c>
      <c r="EP63" s="186">
        <v>0</v>
      </c>
      <c r="EQ63" s="186">
        <v>0</v>
      </c>
      <c r="ER63" s="186">
        <v>0</v>
      </c>
      <c r="ES63" s="186">
        <v>0</v>
      </c>
      <c r="ET63" s="186">
        <v>0</v>
      </c>
      <c r="EU63" s="186">
        <v>0</v>
      </c>
      <c r="EV63" s="186">
        <v>0</v>
      </c>
    </row>
    <row r="64" spans="1:152">
      <c r="A64" s="198" t="s">
        <v>123</v>
      </c>
      <c r="B64" s="199" t="s">
        <v>124</v>
      </c>
      <c r="C64" s="194">
        <f t="shared" si="7"/>
        <v>7</v>
      </c>
      <c r="D64" s="200">
        <f t="shared" si="8"/>
        <v>565</v>
      </c>
      <c r="E64" s="201"/>
      <c r="F64" s="209" t="s">
        <v>1077</v>
      </c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>
        <v>80</v>
      </c>
      <c r="AH64" s="201"/>
      <c r="AI64" s="201"/>
      <c r="AJ64" s="201"/>
      <c r="AK64" s="201">
        <v>80</v>
      </c>
      <c r="AL64" s="201"/>
      <c r="AM64" s="201"/>
      <c r="AN64" s="201"/>
      <c r="AO64" s="201"/>
      <c r="AP64" s="201"/>
      <c r="AQ64" s="201"/>
      <c r="AR64" s="201"/>
      <c r="AS64" s="201">
        <v>80</v>
      </c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>
        <v>80</v>
      </c>
      <c r="DD64" s="201"/>
      <c r="DE64" s="201"/>
      <c r="DF64" s="201"/>
      <c r="DG64" s="201"/>
      <c r="DH64" s="201">
        <v>81</v>
      </c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>
        <v>84</v>
      </c>
      <c r="DV64" s="201"/>
      <c r="DW64" s="201"/>
      <c r="DX64" s="201"/>
      <c r="DY64" s="201">
        <v>80</v>
      </c>
      <c r="DZ64" s="201"/>
      <c r="EA64" s="204" t="str">
        <f t="shared" si="9"/>
        <v>Gunnel Andersson</v>
      </c>
      <c r="EC64" s="186">
        <v>0</v>
      </c>
      <c r="ED64" s="186">
        <v>0</v>
      </c>
      <c r="EE64" s="186">
        <v>0</v>
      </c>
      <c r="EF64" s="186">
        <v>0</v>
      </c>
      <c r="EG64" s="186">
        <v>0</v>
      </c>
      <c r="EH64" s="186">
        <v>0</v>
      </c>
      <c r="EI64" s="186">
        <v>0</v>
      </c>
      <c r="EJ64" s="186">
        <v>0</v>
      </c>
      <c r="EK64" s="186">
        <v>0</v>
      </c>
      <c r="EL64" s="186">
        <v>0</v>
      </c>
      <c r="EM64" s="186">
        <v>0</v>
      </c>
      <c r="EN64" s="186">
        <v>0</v>
      </c>
      <c r="EO64" s="186">
        <v>0</v>
      </c>
      <c r="EP64" s="186">
        <v>0</v>
      </c>
      <c r="EQ64" s="186">
        <v>0</v>
      </c>
      <c r="ER64" s="186">
        <v>0</v>
      </c>
      <c r="ES64" s="186">
        <v>0</v>
      </c>
      <c r="ET64" s="186">
        <v>0</v>
      </c>
      <c r="EU64" s="186">
        <v>0</v>
      </c>
      <c r="EV64" s="186">
        <v>0</v>
      </c>
    </row>
    <row r="65" spans="1:152">
      <c r="A65" s="198" t="s">
        <v>135</v>
      </c>
      <c r="B65" s="199" t="s">
        <v>136</v>
      </c>
      <c r="C65" s="194">
        <f t="shared" si="7"/>
        <v>7</v>
      </c>
      <c r="D65" s="200">
        <f t="shared" si="8"/>
        <v>563</v>
      </c>
      <c r="E65" s="201"/>
      <c r="F65" s="209" t="s">
        <v>1063</v>
      </c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>
        <v>80</v>
      </c>
      <c r="AG65" s="201">
        <v>93</v>
      </c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>
        <v>80</v>
      </c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1"/>
      <c r="DH65" s="201"/>
      <c r="DI65" s="201"/>
      <c r="DJ65" s="201"/>
      <c r="DK65" s="201"/>
      <c r="DL65" s="201"/>
      <c r="DM65" s="201"/>
      <c r="DN65" s="201"/>
      <c r="DO65" s="201"/>
      <c r="DP65" s="201">
        <v>80</v>
      </c>
      <c r="DQ65" s="201">
        <v>80</v>
      </c>
      <c r="DR65" s="201">
        <v>80</v>
      </c>
      <c r="DS65" s="201"/>
      <c r="DT65" s="201"/>
      <c r="DU65" s="201"/>
      <c r="DV65" s="201"/>
      <c r="DW65" s="201"/>
      <c r="DX65" s="201">
        <v>70</v>
      </c>
      <c r="DY65" s="201"/>
      <c r="DZ65" s="201"/>
      <c r="EA65" s="204" t="str">
        <f t="shared" si="9"/>
        <v>Jonas Gustavsson</v>
      </c>
      <c r="EC65" s="186">
        <v>0</v>
      </c>
      <c r="ED65" s="186">
        <v>0</v>
      </c>
      <c r="EE65" s="186">
        <v>0</v>
      </c>
      <c r="EF65" s="186">
        <v>0</v>
      </c>
      <c r="EG65" s="186">
        <v>0</v>
      </c>
      <c r="EH65" s="186">
        <v>0</v>
      </c>
      <c r="EI65" s="186">
        <v>0</v>
      </c>
      <c r="EJ65" s="186">
        <v>0</v>
      </c>
      <c r="EK65" s="186">
        <v>0</v>
      </c>
      <c r="EL65" s="186">
        <v>0</v>
      </c>
      <c r="EM65" s="186">
        <v>0</v>
      </c>
      <c r="EN65" s="186">
        <v>0</v>
      </c>
      <c r="EO65" s="186">
        <v>0</v>
      </c>
      <c r="EP65" s="186">
        <v>0</v>
      </c>
      <c r="EQ65" s="186">
        <v>0</v>
      </c>
      <c r="ER65" s="186">
        <v>0</v>
      </c>
      <c r="ES65" s="186">
        <v>0</v>
      </c>
      <c r="ET65" s="186">
        <v>0</v>
      </c>
      <c r="EU65" s="186">
        <v>0</v>
      </c>
      <c r="EV65" s="186">
        <v>0</v>
      </c>
    </row>
    <row r="66" spans="1:152">
      <c r="A66" s="198" t="s">
        <v>461</v>
      </c>
      <c r="B66" s="199" t="s">
        <v>105</v>
      </c>
      <c r="C66" s="194">
        <f t="shared" si="7"/>
        <v>8</v>
      </c>
      <c r="D66" s="200">
        <f t="shared" si="8"/>
        <v>560</v>
      </c>
      <c r="E66" s="201"/>
      <c r="F66" s="202" t="s">
        <v>849</v>
      </c>
      <c r="G66" s="201"/>
      <c r="H66" s="201"/>
      <c r="I66" s="201"/>
      <c r="J66" s="201"/>
      <c r="K66" s="201"/>
      <c r="L66" s="201"/>
      <c r="M66" s="201"/>
      <c r="N66" s="201">
        <v>70</v>
      </c>
      <c r="O66" s="201"/>
      <c r="P66" s="201"/>
      <c r="Q66" s="201"/>
      <c r="R66" s="201"/>
      <c r="S66" s="201"/>
      <c r="T66" s="201"/>
      <c r="U66" s="201"/>
      <c r="V66" s="201"/>
      <c r="W66" s="201"/>
      <c r="X66" s="201">
        <v>70</v>
      </c>
      <c r="Y66" s="201"/>
      <c r="Z66" s="201"/>
      <c r="AA66" s="201"/>
      <c r="AB66" s="201"/>
      <c r="AC66" s="201"/>
      <c r="AD66" s="201">
        <v>70</v>
      </c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>
        <v>70</v>
      </c>
      <c r="AR66" s="201"/>
      <c r="AS66" s="201">
        <v>70</v>
      </c>
      <c r="AT66" s="201">
        <v>70</v>
      </c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1"/>
      <c r="DH66" s="201"/>
      <c r="DI66" s="201"/>
      <c r="DJ66" s="201">
        <v>70</v>
      </c>
      <c r="DK66" s="201"/>
      <c r="DL66" s="201"/>
      <c r="DM66" s="201"/>
      <c r="DN66" s="201"/>
      <c r="DO66" s="201"/>
      <c r="DP66" s="201"/>
      <c r="DQ66" s="201"/>
      <c r="DR66" s="201"/>
      <c r="DS66" s="201"/>
      <c r="DT66" s="201"/>
      <c r="DU66" s="201"/>
      <c r="DV66" s="201"/>
      <c r="DW66" s="201"/>
      <c r="DX66" s="201"/>
      <c r="DY66" s="201">
        <v>70</v>
      </c>
      <c r="DZ66" s="201"/>
      <c r="EA66" s="204" t="str">
        <f t="shared" si="9"/>
        <v>Gustaf Ehrnborn</v>
      </c>
      <c r="EC66" s="186">
        <v>0</v>
      </c>
      <c r="ED66" s="186">
        <v>0</v>
      </c>
      <c r="EE66" s="186">
        <v>0</v>
      </c>
      <c r="EF66" s="186">
        <v>0</v>
      </c>
      <c r="EG66" s="186">
        <v>0</v>
      </c>
      <c r="EH66" s="186">
        <v>0</v>
      </c>
      <c r="EI66" s="186">
        <v>0</v>
      </c>
      <c r="EJ66" s="186">
        <v>0</v>
      </c>
      <c r="EK66" s="186">
        <v>0</v>
      </c>
      <c r="EL66" s="186">
        <v>0</v>
      </c>
      <c r="EM66" s="186">
        <v>0</v>
      </c>
      <c r="EN66" s="186">
        <v>0</v>
      </c>
      <c r="EO66" s="186">
        <v>0</v>
      </c>
      <c r="EP66" s="186">
        <v>0</v>
      </c>
      <c r="EQ66" s="186">
        <v>0</v>
      </c>
      <c r="ER66" s="186">
        <v>0</v>
      </c>
      <c r="ES66" s="186">
        <v>0</v>
      </c>
      <c r="ET66" s="186">
        <v>0</v>
      </c>
      <c r="EU66" s="186">
        <v>0</v>
      </c>
      <c r="EV66" s="186">
        <v>0</v>
      </c>
    </row>
    <row r="67" spans="1:152">
      <c r="A67" s="198" t="s">
        <v>182</v>
      </c>
      <c r="B67" s="199" t="s">
        <v>93</v>
      </c>
      <c r="C67" s="194">
        <f t="shared" si="7"/>
        <v>7</v>
      </c>
      <c r="D67" s="200">
        <f t="shared" si="8"/>
        <v>558</v>
      </c>
      <c r="E67" s="208"/>
      <c r="F67" s="202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>
        <v>80</v>
      </c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>
        <v>80</v>
      </c>
      <c r="AQ67" s="208"/>
      <c r="AR67" s="208"/>
      <c r="AS67" s="208"/>
      <c r="AT67" s="208"/>
      <c r="AU67" s="208"/>
      <c r="AV67" s="208"/>
      <c r="AW67" s="208">
        <v>70</v>
      </c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>
        <v>80</v>
      </c>
      <c r="CB67" s="208"/>
      <c r="CC67" s="208"/>
      <c r="CD67" s="208"/>
      <c r="CE67" s="208"/>
      <c r="CF67" s="208"/>
      <c r="CG67" s="208"/>
      <c r="CH67" s="208">
        <v>80</v>
      </c>
      <c r="CI67" s="208"/>
      <c r="CJ67" s="208"/>
      <c r="CK67" s="208"/>
      <c r="CL67" s="208"/>
      <c r="CM67" s="208"/>
      <c r="CN67" s="208"/>
      <c r="CO67" s="208"/>
      <c r="CP67" s="208">
        <v>88</v>
      </c>
      <c r="CQ67" s="208"/>
      <c r="CR67" s="208"/>
      <c r="CS67" s="208"/>
      <c r="CT67" s="208"/>
      <c r="CU67" s="208"/>
      <c r="CV67" s="208"/>
      <c r="CW67" s="208"/>
      <c r="CX67" s="208"/>
      <c r="CY67" s="208"/>
      <c r="CZ67" s="208"/>
      <c r="DA67" s="208">
        <v>80</v>
      </c>
      <c r="DB67" s="208"/>
      <c r="DC67" s="208"/>
      <c r="DD67" s="208"/>
      <c r="DE67" s="208"/>
      <c r="DF67" s="208"/>
      <c r="DG67" s="208"/>
      <c r="DH67" s="208"/>
      <c r="DI67" s="208"/>
      <c r="DJ67" s="208"/>
      <c r="DK67" s="208"/>
      <c r="DL67" s="208"/>
      <c r="DM67" s="208"/>
      <c r="DN67" s="208"/>
      <c r="DO67" s="208"/>
      <c r="DP67" s="208"/>
      <c r="DQ67" s="208"/>
      <c r="DR67" s="208"/>
      <c r="DS67" s="208"/>
      <c r="DT67" s="208"/>
      <c r="DU67" s="208"/>
      <c r="DV67" s="208"/>
      <c r="DW67" s="208"/>
      <c r="DX67" s="208"/>
      <c r="DY67" s="208"/>
      <c r="DZ67" s="208"/>
      <c r="EA67" s="204" t="str">
        <f t="shared" si="9"/>
        <v>Caroline Persson</v>
      </c>
      <c r="EC67" s="186">
        <v>0</v>
      </c>
      <c r="ED67" s="186">
        <v>0</v>
      </c>
      <c r="EE67" s="186">
        <v>0</v>
      </c>
      <c r="EF67" s="186">
        <v>0</v>
      </c>
      <c r="EG67" s="186">
        <v>0</v>
      </c>
      <c r="EH67" s="186">
        <v>0</v>
      </c>
      <c r="EI67" s="186">
        <v>0</v>
      </c>
      <c r="EJ67" s="186">
        <v>0</v>
      </c>
      <c r="EK67" s="186">
        <v>0</v>
      </c>
      <c r="EL67" s="186">
        <v>0</v>
      </c>
      <c r="EM67" s="186">
        <v>0</v>
      </c>
      <c r="EN67" s="186">
        <v>0</v>
      </c>
      <c r="EO67" s="186">
        <v>0</v>
      </c>
      <c r="EP67" s="186">
        <v>0</v>
      </c>
      <c r="EQ67" s="186">
        <v>0</v>
      </c>
      <c r="ER67" s="186">
        <v>0</v>
      </c>
      <c r="ES67" s="186">
        <v>0</v>
      </c>
      <c r="ET67" s="186">
        <v>0</v>
      </c>
      <c r="EU67" s="186">
        <v>0</v>
      </c>
      <c r="EV67" s="186">
        <v>0</v>
      </c>
    </row>
    <row r="68" spans="1:152">
      <c r="A68" s="198" t="s">
        <v>148</v>
      </c>
      <c r="B68" s="199" t="s">
        <v>149</v>
      </c>
      <c r="C68" s="194">
        <f t="shared" si="7"/>
        <v>7</v>
      </c>
      <c r="D68" s="200">
        <f t="shared" si="8"/>
        <v>552</v>
      </c>
      <c r="E68" s="201"/>
      <c r="F68" s="202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>
        <v>80</v>
      </c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>
        <v>80</v>
      </c>
      <c r="AQ68" s="201"/>
      <c r="AR68" s="201"/>
      <c r="AS68" s="201"/>
      <c r="AT68" s="201"/>
      <c r="AU68" s="201"/>
      <c r="AV68" s="201"/>
      <c r="AW68" s="201">
        <v>70</v>
      </c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>
        <v>80</v>
      </c>
      <c r="CB68" s="201"/>
      <c r="CC68" s="201"/>
      <c r="CD68" s="201"/>
      <c r="CE68" s="201"/>
      <c r="CF68" s="201"/>
      <c r="CG68" s="201"/>
      <c r="CH68" s="201">
        <v>80</v>
      </c>
      <c r="CI68" s="201"/>
      <c r="CJ68" s="201"/>
      <c r="CK68" s="201"/>
      <c r="CL68" s="201"/>
      <c r="CM68" s="201"/>
      <c r="CN68" s="201"/>
      <c r="CO68" s="201"/>
      <c r="CP68" s="201">
        <v>82</v>
      </c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>
        <v>80</v>
      </c>
      <c r="DB68" s="201"/>
      <c r="DC68" s="201"/>
      <c r="DD68" s="201"/>
      <c r="DE68" s="201"/>
      <c r="DF68" s="201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01"/>
      <c r="DS68" s="201"/>
      <c r="DT68" s="201"/>
      <c r="DU68" s="201"/>
      <c r="DV68" s="201"/>
      <c r="DW68" s="201"/>
      <c r="DX68" s="201"/>
      <c r="DY68" s="201"/>
      <c r="DZ68" s="201"/>
      <c r="EA68" s="204" t="str">
        <f t="shared" si="9"/>
        <v>Matts Tenland</v>
      </c>
      <c r="EC68" s="186">
        <v>0</v>
      </c>
      <c r="ED68" s="186">
        <v>0</v>
      </c>
      <c r="EE68" s="186">
        <v>0</v>
      </c>
      <c r="EF68" s="186">
        <v>0</v>
      </c>
      <c r="EG68" s="186">
        <v>0</v>
      </c>
      <c r="EH68" s="186">
        <v>0</v>
      </c>
      <c r="EI68" s="186">
        <v>0</v>
      </c>
      <c r="EJ68" s="186">
        <v>0</v>
      </c>
      <c r="EK68" s="186">
        <v>0</v>
      </c>
      <c r="EL68" s="186">
        <v>0</v>
      </c>
      <c r="EM68" s="186">
        <v>0</v>
      </c>
      <c r="EN68" s="186">
        <v>0</v>
      </c>
      <c r="EO68" s="186">
        <v>0</v>
      </c>
      <c r="EP68" s="186">
        <v>0</v>
      </c>
      <c r="EQ68" s="186">
        <v>0</v>
      </c>
      <c r="ER68" s="186">
        <v>0</v>
      </c>
      <c r="ES68" s="186">
        <v>0</v>
      </c>
      <c r="ET68" s="186">
        <v>0</v>
      </c>
      <c r="EU68" s="186">
        <v>0</v>
      </c>
      <c r="EV68" s="186">
        <v>0</v>
      </c>
    </row>
    <row r="69" spans="1:152">
      <c r="A69" s="198" t="s">
        <v>875</v>
      </c>
      <c r="B69" s="199" t="s">
        <v>80</v>
      </c>
      <c r="C69" s="194">
        <f t="shared" ref="C69:C100" si="10">COUNT(E69:DZ69)</f>
        <v>6</v>
      </c>
      <c r="D69" s="200">
        <f t="shared" ref="D69:D100" si="11">LARGE(G69:GO69,1)+LARGE(G69:GO69,2)+LARGE(G69:GO69,3)+LARGE(G69:GO69,4)+LARGE(G69:GO69,5)+LARGE(G69:GO69,6)+LARGE(G69:GO69,7)+LARGE(G69:GO69,8)+LARGE(G69:GO69,9)+LARGE(G69:GO69,10)+LARGE(G69:GO69,11)+LARGE(G69:GO69,12)+LARGE(G69:GO69,13)+LARGE(G69:GO69,14)+LARGE(G69:GO69,15)+LARGE(G69:GO69,16)+LARGE(G69:GO69,17)+LARGE(G69:GO69,18)+LARGE(G69:GO69,19)+LARGE(G69:GO69,20)</f>
        <v>480</v>
      </c>
      <c r="E69" s="201"/>
      <c r="F69" s="209" t="s">
        <v>1063</v>
      </c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>
        <v>80</v>
      </c>
      <c r="DD69" s="201"/>
      <c r="DE69" s="201"/>
      <c r="DF69" s="201"/>
      <c r="DG69" s="201"/>
      <c r="DH69" s="201"/>
      <c r="DI69" s="201">
        <v>80</v>
      </c>
      <c r="DJ69" s="201">
        <v>80</v>
      </c>
      <c r="DK69" s="201"/>
      <c r="DL69" s="201"/>
      <c r="DM69" s="201"/>
      <c r="DN69" s="201"/>
      <c r="DO69" s="201"/>
      <c r="DP69" s="201"/>
      <c r="DQ69" s="201"/>
      <c r="DR69" s="201"/>
      <c r="DS69" s="201"/>
      <c r="DT69" s="201"/>
      <c r="DU69" s="201">
        <v>80</v>
      </c>
      <c r="DV69" s="201"/>
      <c r="DW69" s="201"/>
      <c r="DX69" s="201">
        <v>80</v>
      </c>
      <c r="DY69" s="201">
        <v>80</v>
      </c>
      <c r="DZ69" s="201"/>
      <c r="EA69" s="204" t="str">
        <f t="shared" ref="EA69:EA100" si="12">A69&amp;" "&amp;B69</f>
        <v>Mikael Hansson</v>
      </c>
      <c r="EC69" s="186">
        <v>0</v>
      </c>
      <c r="ED69" s="186">
        <v>0</v>
      </c>
      <c r="EE69" s="186">
        <v>0</v>
      </c>
      <c r="EF69" s="186">
        <v>0</v>
      </c>
      <c r="EG69" s="186">
        <v>0</v>
      </c>
      <c r="EH69" s="186">
        <v>0</v>
      </c>
      <c r="EI69" s="186">
        <v>0</v>
      </c>
      <c r="EJ69" s="186">
        <v>0</v>
      </c>
      <c r="EK69" s="186">
        <v>0</v>
      </c>
      <c r="EL69" s="186">
        <v>0</v>
      </c>
      <c r="EM69" s="186">
        <v>0</v>
      </c>
      <c r="EN69" s="186">
        <v>0</v>
      </c>
      <c r="EO69" s="186">
        <v>0</v>
      </c>
      <c r="EP69" s="186">
        <v>0</v>
      </c>
      <c r="EQ69" s="186">
        <v>0</v>
      </c>
      <c r="ER69" s="186">
        <v>0</v>
      </c>
      <c r="ES69" s="186">
        <v>0</v>
      </c>
      <c r="ET69" s="186">
        <v>0</v>
      </c>
      <c r="EU69" s="186">
        <v>0</v>
      </c>
      <c r="EV69" s="186">
        <v>0</v>
      </c>
    </row>
    <row r="70" spans="1:152">
      <c r="A70" s="198" t="s">
        <v>971</v>
      </c>
      <c r="B70" s="199" t="s">
        <v>80</v>
      </c>
      <c r="C70" s="194">
        <f t="shared" si="10"/>
        <v>6</v>
      </c>
      <c r="D70" s="200">
        <f t="shared" si="11"/>
        <v>440</v>
      </c>
      <c r="E70" s="201"/>
      <c r="F70" s="202" t="s">
        <v>849</v>
      </c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>
        <v>80</v>
      </c>
      <c r="DD70" s="201"/>
      <c r="DE70" s="201"/>
      <c r="DF70" s="201"/>
      <c r="DG70" s="201"/>
      <c r="DH70" s="201"/>
      <c r="DI70" s="201">
        <v>70</v>
      </c>
      <c r="DJ70" s="201">
        <v>80</v>
      </c>
      <c r="DK70" s="201"/>
      <c r="DL70" s="201"/>
      <c r="DM70" s="201"/>
      <c r="DN70" s="201"/>
      <c r="DO70" s="201"/>
      <c r="DP70" s="201"/>
      <c r="DQ70" s="201"/>
      <c r="DR70" s="201"/>
      <c r="DS70" s="201"/>
      <c r="DT70" s="201"/>
      <c r="DU70" s="201">
        <v>70</v>
      </c>
      <c r="DV70" s="201"/>
      <c r="DW70" s="201"/>
      <c r="DX70" s="201">
        <v>70</v>
      </c>
      <c r="DY70" s="201">
        <v>70</v>
      </c>
      <c r="DZ70" s="201"/>
      <c r="EA70" s="204" t="str">
        <f t="shared" si="12"/>
        <v>André Hansson</v>
      </c>
      <c r="EC70" s="186">
        <v>0</v>
      </c>
      <c r="ED70" s="186">
        <v>0</v>
      </c>
      <c r="EE70" s="186">
        <v>0</v>
      </c>
      <c r="EF70" s="186">
        <v>0</v>
      </c>
      <c r="EG70" s="186">
        <v>0</v>
      </c>
      <c r="EH70" s="186">
        <v>0</v>
      </c>
      <c r="EI70" s="186">
        <v>0</v>
      </c>
      <c r="EJ70" s="186">
        <v>0</v>
      </c>
      <c r="EK70" s="186">
        <v>0</v>
      </c>
      <c r="EL70" s="186">
        <v>0</v>
      </c>
      <c r="EM70" s="186">
        <v>0</v>
      </c>
      <c r="EN70" s="186">
        <v>0</v>
      </c>
      <c r="EO70" s="186">
        <v>0</v>
      </c>
      <c r="EP70" s="186">
        <v>0</v>
      </c>
      <c r="EQ70" s="186">
        <v>0</v>
      </c>
      <c r="ER70" s="186">
        <v>0</v>
      </c>
      <c r="ES70" s="186">
        <v>0</v>
      </c>
      <c r="ET70" s="186">
        <v>0</v>
      </c>
      <c r="EU70" s="186">
        <v>0</v>
      </c>
      <c r="EV70" s="186">
        <v>0</v>
      </c>
    </row>
    <row r="71" spans="1:152">
      <c r="A71" s="198" t="s">
        <v>974</v>
      </c>
      <c r="B71" s="199" t="s">
        <v>80</v>
      </c>
      <c r="C71" s="194">
        <f t="shared" si="10"/>
        <v>6</v>
      </c>
      <c r="D71" s="200">
        <f t="shared" si="11"/>
        <v>440</v>
      </c>
      <c r="E71" s="201"/>
      <c r="F71" s="202" t="s">
        <v>849</v>
      </c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>
        <v>80</v>
      </c>
      <c r="DD71" s="201"/>
      <c r="DE71" s="201"/>
      <c r="DF71" s="201"/>
      <c r="DG71" s="201"/>
      <c r="DH71" s="201"/>
      <c r="DI71" s="201">
        <v>70</v>
      </c>
      <c r="DJ71" s="201">
        <v>70</v>
      </c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>
        <v>80</v>
      </c>
      <c r="DV71" s="201"/>
      <c r="DW71" s="201"/>
      <c r="DX71" s="201">
        <v>70</v>
      </c>
      <c r="DY71" s="201">
        <v>70</v>
      </c>
      <c r="DZ71" s="201"/>
      <c r="EA71" s="204" t="str">
        <f t="shared" si="12"/>
        <v>Linus Hansson</v>
      </c>
      <c r="EC71" s="186">
        <v>0</v>
      </c>
      <c r="ED71" s="186">
        <v>0</v>
      </c>
      <c r="EE71" s="186">
        <v>0</v>
      </c>
      <c r="EF71" s="186">
        <v>0</v>
      </c>
      <c r="EG71" s="186">
        <v>0</v>
      </c>
      <c r="EH71" s="186">
        <v>0</v>
      </c>
      <c r="EI71" s="186">
        <v>0</v>
      </c>
      <c r="EJ71" s="186">
        <v>0</v>
      </c>
      <c r="EK71" s="186">
        <v>0</v>
      </c>
      <c r="EL71" s="186">
        <v>0</v>
      </c>
      <c r="EM71" s="186">
        <v>0</v>
      </c>
      <c r="EN71" s="186">
        <v>0</v>
      </c>
      <c r="EO71" s="186">
        <v>0</v>
      </c>
      <c r="EP71" s="186">
        <v>0</v>
      </c>
      <c r="EQ71" s="186">
        <v>0</v>
      </c>
      <c r="ER71" s="186">
        <v>0</v>
      </c>
      <c r="ES71" s="186">
        <v>0</v>
      </c>
      <c r="ET71" s="186">
        <v>0</v>
      </c>
      <c r="EU71" s="186">
        <v>0</v>
      </c>
      <c r="EV71" s="186">
        <v>0</v>
      </c>
    </row>
    <row r="72" spans="1:152">
      <c r="A72" s="198" t="s">
        <v>122</v>
      </c>
      <c r="B72" s="199" t="s">
        <v>108</v>
      </c>
      <c r="C72" s="194">
        <f t="shared" si="10"/>
        <v>5</v>
      </c>
      <c r="D72" s="200">
        <f t="shared" si="11"/>
        <v>426</v>
      </c>
      <c r="E72" s="201"/>
      <c r="F72" s="210" t="s">
        <v>1062</v>
      </c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1"/>
      <c r="DH72" s="201">
        <v>80</v>
      </c>
      <c r="DI72" s="201"/>
      <c r="DJ72" s="201">
        <v>82</v>
      </c>
      <c r="DK72" s="201"/>
      <c r="DL72" s="201"/>
      <c r="DM72" s="201"/>
      <c r="DN72" s="201">
        <v>88</v>
      </c>
      <c r="DO72" s="201">
        <v>94</v>
      </c>
      <c r="DP72" s="201"/>
      <c r="DQ72" s="201"/>
      <c r="DR72" s="201"/>
      <c r="DS72" s="201"/>
      <c r="DT72" s="201">
        <v>82</v>
      </c>
      <c r="DU72" s="201"/>
      <c r="DV72" s="201"/>
      <c r="DW72" s="201"/>
      <c r="DX72" s="201"/>
      <c r="DY72" s="201"/>
      <c r="DZ72" s="201"/>
      <c r="EA72" s="204" t="str">
        <f t="shared" si="12"/>
        <v>Öjvind Jensen</v>
      </c>
      <c r="EC72" s="186">
        <v>0</v>
      </c>
      <c r="ED72" s="186">
        <v>0</v>
      </c>
      <c r="EE72" s="186">
        <v>0</v>
      </c>
      <c r="EF72" s="186">
        <v>0</v>
      </c>
      <c r="EG72" s="186">
        <v>0</v>
      </c>
      <c r="EH72" s="186">
        <v>0</v>
      </c>
      <c r="EI72" s="186">
        <v>0</v>
      </c>
      <c r="EJ72" s="186">
        <v>0</v>
      </c>
      <c r="EK72" s="186">
        <v>0</v>
      </c>
      <c r="EL72" s="186">
        <v>0</v>
      </c>
      <c r="EM72" s="186">
        <v>0</v>
      </c>
      <c r="EN72" s="186">
        <v>0</v>
      </c>
      <c r="EO72" s="186">
        <v>0</v>
      </c>
      <c r="EP72" s="186">
        <v>0</v>
      </c>
      <c r="EQ72" s="186">
        <v>0</v>
      </c>
      <c r="ER72" s="186">
        <v>0</v>
      </c>
      <c r="ES72" s="186">
        <v>0</v>
      </c>
      <c r="ET72" s="186">
        <v>0</v>
      </c>
      <c r="EU72" s="186">
        <v>0</v>
      </c>
      <c r="EV72" s="186">
        <v>0</v>
      </c>
    </row>
    <row r="73" spans="1:152">
      <c r="A73" s="198" t="s">
        <v>976</v>
      </c>
      <c r="B73" s="199" t="s">
        <v>80</v>
      </c>
      <c r="C73" s="194">
        <f t="shared" si="10"/>
        <v>6</v>
      </c>
      <c r="D73" s="200">
        <f t="shared" si="11"/>
        <v>420</v>
      </c>
      <c r="E73" s="201"/>
      <c r="F73" s="202" t="s">
        <v>849</v>
      </c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>
        <v>70</v>
      </c>
      <c r="DD73" s="201"/>
      <c r="DE73" s="201"/>
      <c r="DF73" s="201"/>
      <c r="DG73" s="201"/>
      <c r="DH73" s="201"/>
      <c r="DI73" s="201">
        <v>70</v>
      </c>
      <c r="DJ73" s="201">
        <v>70</v>
      </c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>
        <v>70</v>
      </c>
      <c r="DV73" s="201"/>
      <c r="DW73" s="201"/>
      <c r="DX73" s="201">
        <v>70</v>
      </c>
      <c r="DY73" s="201">
        <v>70</v>
      </c>
      <c r="DZ73" s="201"/>
      <c r="EA73" s="204" t="str">
        <f t="shared" si="12"/>
        <v>Pernilla Hansson</v>
      </c>
      <c r="EC73" s="186">
        <v>0</v>
      </c>
      <c r="ED73" s="186">
        <v>0</v>
      </c>
      <c r="EE73" s="186">
        <v>0</v>
      </c>
      <c r="EF73" s="186">
        <v>0</v>
      </c>
      <c r="EG73" s="186">
        <v>0</v>
      </c>
      <c r="EH73" s="186">
        <v>0</v>
      </c>
      <c r="EI73" s="186">
        <v>0</v>
      </c>
      <c r="EJ73" s="186">
        <v>0</v>
      </c>
      <c r="EK73" s="186">
        <v>0</v>
      </c>
      <c r="EL73" s="186">
        <v>0</v>
      </c>
      <c r="EM73" s="186">
        <v>0</v>
      </c>
      <c r="EN73" s="186">
        <v>0</v>
      </c>
      <c r="EO73" s="186">
        <v>0</v>
      </c>
      <c r="EP73" s="186">
        <v>0</v>
      </c>
      <c r="EQ73" s="186">
        <v>0</v>
      </c>
      <c r="ER73" s="186">
        <v>0</v>
      </c>
      <c r="ES73" s="186">
        <v>0</v>
      </c>
      <c r="ET73" s="186">
        <v>0</v>
      </c>
      <c r="EU73" s="186">
        <v>0</v>
      </c>
      <c r="EV73" s="186">
        <v>0</v>
      </c>
    </row>
    <row r="74" spans="1:152">
      <c r="A74" s="198" t="s">
        <v>146</v>
      </c>
      <c r="B74" s="199" t="s">
        <v>93</v>
      </c>
      <c r="C74" s="194">
        <f t="shared" si="10"/>
        <v>6</v>
      </c>
      <c r="D74" s="200">
        <f t="shared" si="11"/>
        <v>420</v>
      </c>
      <c r="E74" s="201"/>
      <c r="F74" s="202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>
        <v>80</v>
      </c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>
        <v>70</v>
      </c>
      <c r="BF74" s="201">
        <v>50</v>
      </c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>
        <v>80</v>
      </c>
      <c r="BX74" s="201"/>
      <c r="BY74" s="201">
        <v>70</v>
      </c>
      <c r="BZ74" s="201">
        <v>70</v>
      </c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  <c r="DQ74" s="201"/>
      <c r="DR74" s="201"/>
      <c r="DS74" s="201"/>
      <c r="DT74" s="201"/>
      <c r="DU74" s="201"/>
      <c r="DV74" s="201"/>
      <c r="DW74" s="201"/>
      <c r="DX74" s="201"/>
      <c r="DY74" s="201"/>
      <c r="DZ74" s="201"/>
      <c r="EA74" s="204" t="str">
        <f t="shared" si="12"/>
        <v>Margela Persson</v>
      </c>
      <c r="EC74" s="186">
        <v>0</v>
      </c>
      <c r="ED74" s="186">
        <v>0</v>
      </c>
      <c r="EE74" s="186">
        <v>0</v>
      </c>
      <c r="EF74" s="186">
        <v>0</v>
      </c>
      <c r="EG74" s="186">
        <v>0</v>
      </c>
      <c r="EH74" s="186">
        <v>0</v>
      </c>
      <c r="EI74" s="186">
        <v>0</v>
      </c>
      <c r="EJ74" s="186">
        <v>0</v>
      </c>
      <c r="EK74" s="186">
        <v>0</v>
      </c>
      <c r="EL74" s="186">
        <v>0</v>
      </c>
      <c r="EM74" s="186">
        <v>0</v>
      </c>
      <c r="EN74" s="186">
        <v>0</v>
      </c>
      <c r="EO74" s="186">
        <v>0</v>
      </c>
      <c r="EP74" s="186">
        <v>0</v>
      </c>
      <c r="EQ74" s="186">
        <v>0</v>
      </c>
      <c r="ER74" s="186">
        <v>0</v>
      </c>
      <c r="ES74" s="186">
        <v>0</v>
      </c>
      <c r="ET74" s="186">
        <v>0</v>
      </c>
      <c r="EU74" s="186">
        <v>0</v>
      </c>
      <c r="EV74" s="186">
        <v>0</v>
      </c>
    </row>
    <row r="75" spans="1:152">
      <c r="A75" s="198" t="s">
        <v>152</v>
      </c>
      <c r="B75" s="199" t="s">
        <v>155</v>
      </c>
      <c r="C75" s="194">
        <f t="shared" si="10"/>
        <v>5</v>
      </c>
      <c r="D75" s="200">
        <f t="shared" si="11"/>
        <v>400</v>
      </c>
      <c r="E75" s="201"/>
      <c r="F75" s="202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>
        <v>80</v>
      </c>
      <c r="BC75" s="201">
        <v>80</v>
      </c>
      <c r="BD75" s="201">
        <v>80</v>
      </c>
      <c r="BE75" s="201">
        <v>80</v>
      </c>
      <c r="BF75" s="201">
        <v>80</v>
      </c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4" t="str">
        <f t="shared" si="12"/>
        <v>Linda Ahlm</v>
      </c>
      <c r="EC75" s="186">
        <v>0</v>
      </c>
      <c r="ED75" s="186">
        <v>0</v>
      </c>
      <c r="EE75" s="186">
        <v>0</v>
      </c>
      <c r="EF75" s="186">
        <v>0</v>
      </c>
      <c r="EG75" s="186">
        <v>0</v>
      </c>
      <c r="EH75" s="186">
        <v>0</v>
      </c>
      <c r="EI75" s="186">
        <v>0</v>
      </c>
      <c r="EJ75" s="186">
        <v>0</v>
      </c>
      <c r="EK75" s="186">
        <v>0</v>
      </c>
      <c r="EL75" s="186">
        <v>0</v>
      </c>
      <c r="EM75" s="186">
        <v>0</v>
      </c>
      <c r="EN75" s="186">
        <v>0</v>
      </c>
      <c r="EO75" s="186">
        <v>0</v>
      </c>
      <c r="EP75" s="186">
        <v>0</v>
      </c>
      <c r="EQ75" s="186">
        <v>0</v>
      </c>
      <c r="ER75" s="186">
        <v>0</v>
      </c>
      <c r="ES75" s="186">
        <v>0</v>
      </c>
      <c r="ET75" s="186">
        <v>0</v>
      </c>
      <c r="EU75" s="186">
        <v>0</v>
      </c>
      <c r="EV75" s="186">
        <v>0</v>
      </c>
    </row>
    <row r="76" spans="1:152">
      <c r="A76" s="198" t="s">
        <v>165</v>
      </c>
      <c r="B76" s="199" t="s">
        <v>93</v>
      </c>
      <c r="C76" s="194">
        <f t="shared" si="10"/>
        <v>5</v>
      </c>
      <c r="D76" s="200">
        <f t="shared" si="11"/>
        <v>350</v>
      </c>
      <c r="E76" s="201"/>
      <c r="F76" s="202" t="s">
        <v>849</v>
      </c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>
        <v>70</v>
      </c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>
        <v>70</v>
      </c>
      <c r="BC76" s="201"/>
      <c r="BD76" s="201">
        <v>70</v>
      </c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>
        <v>70</v>
      </c>
      <c r="DH76" s="201"/>
      <c r="DI76" s="201"/>
      <c r="DJ76" s="201"/>
      <c r="DK76" s="201"/>
      <c r="DL76" s="201"/>
      <c r="DM76" s="201"/>
      <c r="DN76" s="201">
        <v>70</v>
      </c>
      <c r="DO76" s="201"/>
      <c r="DP76" s="201"/>
      <c r="DQ76" s="201"/>
      <c r="DR76" s="201"/>
      <c r="DS76" s="201"/>
      <c r="DT76" s="201"/>
      <c r="DU76" s="201"/>
      <c r="DV76" s="201"/>
      <c r="DW76" s="201"/>
      <c r="DX76" s="201"/>
      <c r="DY76" s="201"/>
      <c r="DZ76" s="201"/>
      <c r="EA76" s="204" t="str">
        <f t="shared" si="12"/>
        <v>Tilda Persson</v>
      </c>
      <c r="EC76" s="186">
        <v>0</v>
      </c>
      <c r="ED76" s="186">
        <v>0</v>
      </c>
      <c r="EE76" s="186">
        <v>0</v>
      </c>
      <c r="EF76" s="186">
        <v>0</v>
      </c>
      <c r="EG76" s="186">
        <v>0</v>
      </c>
      <c r="EH76" s="186">
        <v>0</v>
      </c>
      <c r="EI76" s="186">
        <v>0</v>
      </c>
      <c r="EJ76" s="186">
        <v>0</v>
      </c>
      <c r="EK76" s="186">
        <v>0</v>
      </c>
      <c r="EL76" s="186">
        <v>0</v>
      </c>
      <c r="EM76" s="186">
        <v>0</v>
      </c>
      <c r="EN76" s="186">
        <v>0</v>
      </c>
      <c r="EO76" s="186">
        <v>0</v>
      </c>
      <c r="EP76" s="186">
        <v>0</v>
      </c>
      <c r="EQ76" s="186">
        <v>0</v>
      </c>
      <c r="ER76" s="186">
        <v>0</v>
      </c>
      <c r="ES76" s="186">
        <v>0</v>
      </c>
      <c r="ET76" s="186">
        <v>0</v>
      </c>
      <c r="EU76" s="186">
        <v>0</v>
      </c>
      <c r="EV76" s="186">
        <v>0</v>
      </c>
    </row>
    <row r="77" spans="1:152">
      <c r="A77" s="198" t="s">
        <v>118</v>
      </c>
      <c r="B77" s="199" t="s">
        <v>166</v>
      </c>
      <c r="C77" s="194">
        <f t="shared" si="10"/>
        <v>5</v>
      </c>
      <c r="D77" s="200">
        <f t="shared" si="11"/>
        <v>330</v>
      </c>
      <c r="E77" s="201"/>
      <c r="F77" s="202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>
        <v>70</v>
      </c>
      <c r="AM77" s="201"/>
      <c r="AN77" s="201"/>
      <c r="AO77" s="201"/>
      <c r="AP77" s="201"/>
      <c r="AQ77" s="201">
        <v>70</v>
      </c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>
        <v>70</v>
      </c>
      <c r="CG77" s="201">
        <v>50</v>
      </c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>
        <v>70</v>
      </c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  <c r="DQ77" s="201"/>
      <c r="DR77" s="201"/>
      <c r="DS77" s="201"/>
      <c r="DT77" s="201"/>
      <c r="DU77" s="201"/>
      <c r="DV77" s="201"/>
      <c r="DW77" s="201"/>
      <c r="DX77" s="201"/>
      <c r="DY77" s="201"/>
      <c r="DZ77" s="201"/>
      <c r="EA77" s="204" t="str">
        <f t="shared" si="12"/>
        <v>Jan Häger</v>
      </c>
      <c r="EC77" s="186">
        <v>0</v>
      </c>
      <c r="ED77" s="186">
        <v>0</v>
      </c>
      <c r="EE77" s="186">
        <v>0</v>
      </c>
      <c r="EF77" s="186">
        <v>0</v>
      </c>
      <c r="EG77" s="186">
        <v>0</v>
      </c>
      <c r="EH77" s="186">
        <v>0</v>
      </c>
      <c r="EI77" s="186">
        <v>0</v>
      </c>
      <c r="EJ77" s="186">
        <v>0</v>
      </c>
      <c r="EK77" s="186">
        <v>0</v>
      </c>
      <c r="EL77" s="186">
        <v>0</v>
      </c>
      <c r="EM77" s="186">
        <v>0</v>
      </c>
      <c r="EN77" s="186">
        <v>0</v>
      </c>
      <c r="EO77" s="186">
        <v>0</v>
      </c>
      <c r="EP77" s="186">
        <v>0</v>
      </c>
      <c r="EQ77" s="186">
        <v>0</v>
      </c>
      <c r="ER77" s="186">
        <v>0</v>
      </c>
      <c r="ES77" s="186">
        <v>0</v>
      </c>
      <c r="ET77" s="186">
        <v>0</v>
      </c>
      <c r="EU77" s="186">
        <v>0</v>
      </c>
      <c r="EV77" s="186">
        <v>0</v>
      </c>
    </row>
    <row r="78" spans="1:152">
      <c r="A78" s="198" t="s">
        <v>178</v>
      </c>
      <c r="B78" s="199" t="s">
        <v>127</v>
      </c>
      <c r="C78" s="194">
        <f t="shared" si="10"/>
        <v>4</v>
      </c>
      <c r="D78" s="200">
        <f t="shared" si="11"/>
        <v>320</v>
      </c>
      <c r="E78" s="208"/>
      <c r="F78" s="202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>
        <v>80</v>
      </c>
      <c r="BC78" s="208">
        <v>80</v>
      </c>
      <c r="BD78" s="208">
        <v>80</v>
      </c>
      <c r="BE78" s="208">
        <v>80</v>
      </c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4" t="str">
        <f t="shared" si="12"/>
        <v>Niclas Schön</v>
      </c>
      <c r="EC78" s="186">
        <v>0</v>
      </c>
      <c r="ED78" s="186">
        <v>0</v>
      </c>
      <c r="EE78" s="186">
        <v>0</v>
      </c>
      <c r="EF78" s="186">
        <v>0</v>
      </c>
      <c r="EG78" s="186">
        <v>0</v>
      </c>
      <c r="EH78" s="186">
        <v>0</v>
      </c>
      <c r="EI78" s="186">
        <v>0</v>
      </c>
      <c r="EJ78" s="186">
        <v>0</v>
      </c>
      <c r="EK78" s="186">
        <v>0</v>
      </c>
      <c r="EL78" s="186">
        <v>0</v>
      </c>
      <c r="EM78" s="186">
        <v>0</v>
      </c>
      <c r="EN78" s="186">
        <v>0</v>
      </c>
      <c r="EO78" s="186">
        <v>0</v>
      </c>
      <c r="EP78" s="186">
        <v>0</v>
      </c>
      <c r="EQ78" s="186">
        <v>0</v>
      </c>
      <c r="ER78" s="186">
        <v>0</v>
      </c>
      <c r="ES78" s="186">
        <v>0</v>
      </c>
      <c r="ET78" s="186">
        <v>0</v>
      </c>
      <c r="EU78" s="186">
        <v>0</v>
      </c>
      <c r="EV78" s="186">
        <v>0</v>
      </c>
    </row>
    <row r="79" spans="1:152">
      <c r="A79" s="198" t="s">
        <v>313</v>
      </c>
      <c r="B79" s="199" t="s">
        <v>986</v>
      </c>
      <c r="C79" s="194">
        <f t="shared" si="10"/>
        <v>4</v>
      </c>
      <c r="D79" s="200">
        <f t="shared" si="11"/>
        <v>320</v>
      </c>
      <c r="E79" s="201"/>
      <c r="F79" s="202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>
        <v>80</v>
      </c>
      <c r="AG79" s="201">
        <v>80</v>
      </c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>
        <v>80</v>
      </c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>
        <v>80</v>
      </c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  <c r="DQ79" s="201"/>
      <c r="DR79" s="201"/>
      <c r="DS79" s="201"/>
      <c r="DT79" s="201"/>
      <c r="DU79" s="201"/>
      <c r="DV79" s="201"/>
      <c r="DW79" s="201"/>
      <c r="DX79" s="201"/>
      <c r="DY79" s="201"/>
      <c r="DZ79" s="201"/>
      <c r="EA79" s="204" t="str">
        <f t="shared" si="12"/>
        <v>Anna Ås</v>
      </c>
      <c r="EC79" s="186">
        <v>0</v>
      </c>
      <c r="ED79" s="186">
        <v>0</v>
      </c>
      <c r="EE79" s="186">
        <v>0</v>
      </c>
      <c r="EF79" s="186">
        <v>0</v>
      </c>
      <c r="EG79" s="186">
        <v>0</v>
      </c>
      <c r="EH79" s="186">
        <v>0</v>
      </c>
      <c r="EI79" s="186">
        <v>0</v>
      </c>
      <c r="EJ79" s="186">
        <v>0</v>
      </c>
      <c r="EK79" s="186">
        <v>0</v>
      </c>
      <c r="EL79" s="186">
        <v>0</v>
      </c>
      <c r="EM79" s="186">
        <v>0</v>
      </c>
      <c r="EN79" s="186">
        <v>0</v>
      </c>
      <c r="EO79" s="186">
        <v>0</v>
      </c>
      <c r="EP79" s="186">
        <v>0</v>
      </c>
      <c r="EQ79" s="186">
        <v>0</v>
      </c>
      <c r="ER79" s="186">
        <v>0</v>
      </c>
      <c r="ES79" s="186">
        <v>0</v>
      </c>
      <c r="ET79" s="186">
        <v>0</v>
      </c>
      <c r="EU79" s="186">
        <v>0</v>
      </c>
      <c r="EV79" s="186">
        <v>0</v>
      </c>
    </row>
    <row r="80" spans="1:152">
      <c r="A80" s="198" t="s">
        <v>272</v>
      </c>
      <c r="B80" s="199" t="s">
        <v>255</v>
      </c>
      <c r="C80" s="194">
        <f t="shared" si="10"/>
        <v>4</v>
      </c>
      <c r="D80" s="200">
        <f t="shared" si="11"/>
        <v>310</v>
      </c>
      <c r="E80" s="201"/>
      <c r="F80" s="202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>
        <v>80</v>
      </c>
      <c r="AH80" s="201"/>
      <c r="AI80" s="201"/>
      <c r="AJ80" s="201">
        <v>80</v>
      </c>
      <c r="AK80" s="201">
        <v>80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>
        <v>70</v>
      </c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  <c r="DQ80" s="201"/>
      <c r="DR80" s="201"/>
      <c r="DS80" s="201"/>
      <c r="DT80" s="201"/>
      <c r="DU80" s="201"/>
      <c r="DV80" s="201"/>
      <c r="DW80" s="201"/>
      <c r="DX80" s="201"/>
      <c r="DY80" s="201"/>
      <c r="DZ80" s="201"/>
      <c r="EA80" s="204" t="str">
        <f t="shared" si="12"/>
        <v>Patrik Larsson</v>
      </c>
      <c r="EC80" s="186">
        <v>0</v>
      </c>
      <c r="ED80" s="186">
        <v>0</v>
      </c>
      <c r="EE80" s="186">
        <v>0</v>
      </c>
      <c r="EF80" s="186">
        <v>0</v>
      </c>
      <c r="EG80" s="186">
        <v>0</v>
      </c>
      <c r="EH80" s="186">
        <v>0</v>
      </c>
      <c r="EI80" s="186">
        <v>0</v>
      </c>
      <c r="EJ80" s="186">
        <v>0</v>
      </c>
      <c r="EK80" s="186">
        <v>0</v>
      </c>
      <c r="EL80" s="186">
        <v>0</v>
      </c>
      <c r="EM80" s="186">
        <v>0</v>
      </c>
      <c r="EN80" s="186">
        <v>0</v>
      </c>
      <c r="EO80" s="186">
        <v>0</v>
      </c>
      <c r="EP80" s="186">
        <v>0</v>
      </c>
      <c r="EQ80" s="186">
        <v>0</v>
      </c>
      <c r="ER80" s="186">
        <v>0</v>
      </c>
      <c r="ES80" s="186">
        <v>0</v>
      </c>
      <c r="ET80" s="186">
        <v>0</v>
      </c>
      <c r="EU80" s="186">
        <v>0</v>
      </c>
      <c r="EV80" s="186">
        <v>0</v>
      </c>
    </row>
    <row r="81" spans="1:152">
      <c r="A81" s="198" t="s">
        <v>451</v>
      </c>
      <c r="B81" s="199" t="s">
        <v>124</v>
      </c>
      <c r="C81" s="194">
        <f t="shared" si="10"/>
        <v>3</v>
      </c>
      <c r="D81" s="200">
        <f t="shared" si="11"/>
        <v>210</v>
      </c>
      <c r="E81" s="201"/>
      <c r="F81" s="202" t="s">
        <v>849</v>
      </c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>
        <v>70</v>
      </c>
      <c r="DJ81" s="201"/>
      <c r="DK81" s="201"/>
      <c r="DL81" s="201"/>
      <c r="DM81" s="201"/>
      <c r="DN81" s="201"/>
      <c r="DO81" s="201"/>
      <c r="DP81" s="201"/>
      <c r="DQ81" s="201"/>
      <c r="DR81" s="201"/>
      <c r="DS81" s="201"/>
      <c r="DT81" s="201"/>
      <c r="DU81" s="201">
        <v>70</v>
      </c>
      <c r="DV81" s="201"/>
      <c r="DW81" s="201"/>
      <c r="DX81" s="201">
        <v>70</v>
      </c>
      <c r="DY81" s="201"/>
      <c r="DZ81" s="201"/>
      <c r="EA81" s="204" t="str">
        <f t="shared" si="12"/>
        <v>Julia Andersson</v>
      </c>
      <c r="EC81" s="186">
        <v>0</v>
      </c>
      <c r="ED81" s="186">
        <v>0</v>
      </c>
      <c r="EE81" s="186">
        <v>0</v>
      </c>
      <c r="EF81" s="186">
        <v>0</v>
      </c>
      <c r="EG81" s="186">
        <v>0</v>
      </c>
      <c r="EH81" s="186">
        <v>0</v>
      </c>
      <c r="EI81" s="186">
        <v>0</v>
      </c>
      <c r="EJ81" s="186">
        <v>0</v>
      </c>
      <c r="EK81" s="186">
        <v>0</v>
      </c>
      <c r="EL81" s="186">
        <v>0</v>
      </c>
      <c r="EM81" s="186">
        <v>0</v>
      </c>
      <c r="EN81" s="186">
        <v>0</v>
      </c>
      <c r="EO81" s="186">
        <v>0</v>
      </c>
      <c r="EP81" s="186">
        <v>0</v>
      </c>
      <c r="EQ81" s="186">
        <v>0</v>
      </c>
      <c r="ER81" s="186">
        <v>0</v>
      </c>
      <c r="ES81" s="186">
        <v>0</v>
      </c>
      <c r="ET81" s="186">
        <v>0</v>
      </c>
      <c r="EU81" s="186">
        <v>0</v>
      </c>
      <c r="EV81" s="186">
        <v>0</v>
      </c>
    </row>
    <row r="82" spans="1:152">
      <c r="A82" s="198" t="s">
        <v>162</v>
      </c>
      <c r="B82" s="199" t="s">
        <v>80</v>
      </c>
      <c r="C82" s="194">
        <f t="shared" si="10"/>
        <v>3</v>
      </c>
      <c r="D82" s="200">
        <f t="shared" si="11"/>
        <v>210</v>
      </c>
      <c r="E82" s="201"/>
      <c r="F82" s="202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>
        <v>70</v>
      </c>
      <c r="DJ82" s="201"/>
      <c r="DK82" s="201"/>
      <c r="DL82" s="201"/>
      <c r="DM82" s="201"/>
      <c r="DN82" s="201"/>
      <c r="DO82" s="201"/>
      <c r="DP82" s="201"/>
      <c r="DQ82" s="201"/>
      <c r="DR82" s="201"/>
      <c r="DS82" s="201"/>
      <c r="DT82" s="201"/>
      <c r="DU82" s="201">
        <v>70</v>
      </c>
      <c r="DV82" s="201"/>
      <c r="DW82" s="201"/>
      <c r="DX82" s="201">
        <v>70</v>
      </c>
      <c r="DY82" s="201"/>
      <c r="DZ82" s="201"/>
      <c r="EA82" s="204" t="str">
        <f t="shared" si="12"/>
        <v>Johan Hansson</v>
      </c>
      <c r="EC82" s="186">
        <v>0</v>
      </c>
      <c r="ED82" s="186">
        <v>0</v>
      </c>
      <c r="EE82" s="186">
        <v>0</v>
      </c>
      <c r="EF82" s="186">
        <v>0</v>
      </c>
      <c r="EG82" s="186">
        <v>0</v>
      </c>
      <c r="EH82" s="186">
        <v>0</v>
      </c>
      <c r="EI82" s="186">
        <v>0</v>
      </c>
      <c r="EJ82" s="186">
        <v>0</v>
      </c>
      <c r="EK82" s="186">
        <v>0</v>
      </c>
      <c r="EL82" s="186">
        <v>0</v>
      </c>
      <c r="EM82" s="186">
        <v>0</v>
      </c>
      <c r="EN82" s="186">
        <v>0</v>
      </c>
      <c r="EO82" s="186">
        <v>0</v>
      </c>
      <c r="EP82" s="186">
        <v>0</v>
      </c>
      <c r="EQ82" s="186">
        <v>0</v>
      </c>
      <c r="ER82" s="186">
        <v>0</v>
      </c>
      <c r="ES82" s="186">
        <v>0</v>
      </c>
      <c r="ET82" s="186">
        <v>0</v>
      </c>
      <c r="EU82" s="186">
        <v>0</v>
      </c>
      <c r="EV82" s="186">
        <v>0</v>
      </c>
    </row>
    <row r="83" spans="1:152">
      <c r="A83" s="198" t="s">
        <v>204</v>
      </c>
      <c r="B83" s="199" t="s">
        <v>176</v>
      </c>
      <c r="C83" s="194">
        <f t="shared" si="10"/>
        <v>3</v>
      </c>
      <c r="D83" s="200">
        <f t="shared" si="11"/>
        <v>210</v>
      </c>
      <c r="E83" s="201"/>
      <c r="F83" s="202" t="s">
        <v>849</v>
      </c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>
        <v>70</v>
      </c>
      <c r="BC83" s="201">
        <v>70</v>
      </c>
      <c r="BD83" s="201">
        <v>70</v>
      </c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  <c r="DQ83" s="201"/>
      <c r="DR83" s="201"/>
      <c r="DS83" s="201"/>
      <c r="DT83" s="201"/>
      <c r="DU83" s="201"/>
      <c r="DV83" s="201"/>
      <c r="DW83" s="201"/>
      <c r="DX83" s="201"/>
      <c r="DY83" s="201"/>
      <c r="DZ83" s="201"/>
      <c r="EA83" s="204" t="str">
        <f t="shared" si="12"/>
        <v>Elias Magnusson</v>
      </c>
      <c r="EC83" s="186">
        <v>0</v>
      </c>
      <c r="ED83" s="186">
        <v>0</v>
      </c>
      <c r="EE83" s="186">
        <v>0</v>
      </c>
      <c r="EF83" s="186">
        <v>0</v>
      </c>
      <c r="EG83" s="186">
        <v>0</v>
      </c>
      <c r="EH83" s="186">
        <v>0</v>
      </c>
      <c r="EI83" s="186">
        <v>0</v>
      </c>
      <c r="EJ83" s="186">
        <v>0</v>
      </c>
      <c r="EK83" s="186">
        <v>0</v>
      </c>
      <c r="EL83" s="186">
        <v>0</v>
      </c>
      <c r="EM83" s="186">
        <v>0</v>
      </c>
      <c r="EN83" s="186">
        <v>0</v>
      </c>
      <c r="EO83" s="186">
        <v>0</v>
      </c>
      <c r="EP83" s="186">
        <v>0</v>
      </c>
      <c r="EQ83" s="186">
        <v>0</v>
      </c>
      <c r="ER83" s="186">
        <v>0</v>
      </c>
      <c r="ES83" s="186">
        <v>0</v>
      </c>
      <c r="ET83" s="186">
        <v>0</v>
      </c>
      <c r="EU83" s="186">
        <v>0</v>
      </c>
      <c r="EV83" s="186">
        <v>0</v>
      </c>
    </row>
    <row r="84" spans="1:152">
      <c r="A84" s="198" t="s">
        <v>160</v>
      </c>
      <c r="B84" s="199" t="s">
        <v>97</v>
      </c>
      <c r="C84" s="194">
        <f t="shared" si="10"/>
        <v>2</v>
      </c>
      <c r="D84" s="200">
        <f t="shared" si="11"/>
        <v>174</v>
      </c>
      <c r="E84" s="201"/>
      <c r="F84" s="202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>
        <v>94</v>
      </c>
      <c r="AH84" s="201"/>
      <c r="AI84" s="201"/>
      <c r="AJ84" s="201"/>
      <c r="AK84" s="201">
        <v>80</v>
      </c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  <c r="DQ84" s="201"/>
      <c r="DR84" s="201"/>
      <c r="DS84" s="201"/>
      <c r="DT84" s="201"/>
      <c r="DU84" s="201"/>
      <c r="DV84" s="201"/>
      <c r="DW84" s="201"/>
      <c r="DX84" s="201"/>
      <c r="DY84" s="201"/>
      <c r="DZ84" s="201"/>
      <c r="EA84" s="204" t="str">
        <f t="shared" si="12"/>
        <v>Emma Nilsson</v>
      </c>
      <c r="EC84" s="186">
        <v>0</v>
      </c>
      <c r="ED84" s="186">
        <v>0</v>
      </c>
      <c r="EE84" s="186">
        <v>0</v>
      </c>
      <c r="EF84" s="186">
        <v>0</v>
      </c>
      <c r="EG84" s="186">
        <v>0</v>
      </c>
      <c r="EH84" s="186">
        <v>0</v>
      </c>
      <c r="EI84" s="186">
        <v>0</v>
      </c>
      <c r="EJ84" s="186">
        <v>0</v>
      </c>
      <c r="EK84" s="186">
        <v>0</v>
      </c>
      <c r="EL84" s="186">
        <v>0</v>
      </c>
      <c r="EM84" s="186">
        <v>0</v>
      </c>
      <c r="EN84" s="186">
        <v>0</v>
      </c>
      <c r="EO84" s="186">
        <v>0</v>
      </c>
      <c r="EP84" s="186">
        <v>0</v>
      </c>
      <c r="EQ84" s="186">
        <v>0</v>
      </c>
      <c r="ER84" s="186">
        <v>0</v>
      </c>
      <c r="ES84" s="186">
        <v>0</v>
      </c>
      <c r="ET84" s="186">
        <v>0</v>
      </c>
      <c r="EU84" s="186">
        <v>0</v>
      </c>
      <c r="EV84" s="186">
        <v>0</v>
      </c>
    </row>
    <row r="85" spans="1:152">
      <c r="A85" s="198" t="s">
        <v>167</v>
      </c>
      <c r="B85" s="199" t="s">
        <v>168</v>
      </c>
      <c r="C85" s="194">
        <f t="shared" si="10"/>
        <v>2</v>
      </c>
      <c r="D85" s="200">
        <f t="shared" si="11"/>
        <v>160</v>
      </c>
      <c r="E85" s="201"/>
      <c r="F85" s="202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>
        <v>80</v>
      </c>
      <c r="BC85" s="201"/>
      <c r="BD85" s="201"/>
      <c r="BE85" s="201"/>
      <c r="BF85" s="201">
        <v>80</v>
      </c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01"/>
      <c r="DS85" s="201"/>
      <c r="DT85" s="201"/>
      <c r="DU85" s="201"/>
      <c r="DV85" s="201"/>
      <c r="DW85" s="201"/>
      <c r="DX85" s="201"/>
      <c r="DY85" s="201"/>
      <c r="DZ85" s="201"/>
      <c r="EA85" s="204" t="str">
        <f t="shared" si="12"/>
        <v>Sam Eriksson</v>
      </c>
      <c r="EC85" s="186">
        <v>0</v>
      </c>
      <c r="ED85" s="186">
        <v>0</v>
      </c>
      <c r="EE85" s="186">
        <v>0</v>
      </c>
      <c r="EF85" s="186">
        <v>0</v>
      </c>
      <c r="EG85" s="186">
        <v>0</v>
      </c>
      <c r="EH85" s="186">
        <v>0</v>
      </c>
      <c r="EI85" s="186">
        <v>0</v>
      </c>
      <c r="EJ85" s="186">
        <v>0</v>
      </c>
      <c r="EK85" s="186">
        <v>0</v>
      </c>
      <c r="EL85" s="186">
        <v>0</v>
      </c>
      <c r="EM85" s="186">
        <v>0</v>
      </c>
      <c r="EN85" s="186">
        <v>0</v>
      </c>
      <c r="EO85" s="186">
        <v>0</v>
      </c>
      <c r="EP85" s="186">
        <v>0</v>
      </c>
      <c r="EQ85" s="186">
        <v>0</v>
      </c>
      <c r="ER85" s="186">
        <v>0</v>
      </c>
      <c r="ES85" s="186">
        <v>0</v>
      </c>
      <c r="ET85" s="186">
        <v>0</v>
      </c>
      <c r="EU85" s="186">
        <v>0</v>
      </c>
      <c r="EV85" s="186">
        <v>0</v>
      </c>
    </row>
    <row r="86" spans="1:152">
      <c r="A86" s="198" t="s">
        <v>106</v>
      </c>
      <c r="B86" s="199" t="s">
        <v>95</v>
      </c>
      <c r="C86" s="194">
        <f t="shared" si="10"/>
        <v>2</v>
      </c>
      <c r="D86" s="200">
        <f t="shared" si="11"/>
        <v>150</v>
      </c>
      <c r="E86" s="208"/>
      <c r="F86" s="202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>
        <v>80</v>
      </c>
      <c r="AF86" s="208">
        <v>70</v>
      </c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1"/>
      <c r="BC86" s="201"/>
      <c r="BD86" s="201"/>
      <c r="BE86" s="201"/>
      <c r="BF86" s="201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4" t="str">
        <f t="shared" si="12"/>
        <v>Roger Olsson</v>
      </c>
      <c r="EC86" s="186">
        <v>0</v>
      </c>
      <c r="ED86" s="186">
        <v>0</v>
      </c>
      <c r="EE86" s="186">
        <v>0</v>
      </c>
      <c r="EF86" s="186">
        <v>0</v>
      </c>
      <c r="EG86" s="186">
        <v>0</v>
      </c>
      <c r="EH86" s="186">
        <v>0</v>
      </c>
      <c r="EI86" s="186">
        <v>0</v>
      </c>
      <c r="EJ86" s="186">
        <v>0</v>
      </c>
      <c r="EK86" s="186">
        <v>0</v>
      </c>
      <c r="EL86" s="186">
        <v>0</v>
      </c>
      <c r="EM86" s="186">
        <v>0</v>
      </c>
      <c r="EN86" s="186">
        <v>0</v>
      </c>
      <c r="EO86" s="186">
        <v>0</v>
      </c>
      <c r="EP86" s="186">
        <v>0</v>
      </c>
      <c r="EQ86" s="186">
        <v>0</v>
      </c>
      <c r="ER86" s="186">
        <v>0</v>
      </c>
      <c r="ES86" s="186">
        <v>0</v>
      </c>
      <c r="ET86" s="186">
        <v>0</v>
      </c>
      <c r="EU86" s="186">
        <v>0</v>
      </c>
      <c r="EV86" s="186">
        <v>0</v>
      </c>
    </row>
    <row r="87" spans="1:152">
      <c r="A87" s="198" t="s">
        <v>282</v>
      </c>
      <c r="B87" s="207" t="s">
        <v>155</v>
      </c>
      <c r="C87" s="194">
        <f t="shared" si="10"/>
        <v>2</v>
      </c>
      <c r="D87" s="200">
        <f t="shared" si="11"/>
        <v>140</v>
      </c>
      <c r="E87" s="201"/>
      <c r="F87" s="202" t="s">
        <v>849</v>
      </c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>
        <v>70</v>
      </c>
      <c r="AG87" s="201"/>
      <c r="AH87" s="201"/>
      <c r="AI87" s="201"/>
      <c r="AJ87" s="201"/>
      <c r="AK87" s="201"/>
      <c r="AL87" s="201">
        <v>70</v>
      </c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  <c r="DQ87" s="201"/>
      <c r="DR87" s="201"/>
      <c r="DS87" s="201"/>
      <c r="DT87" s="201"/>
      <c r="DU87" s="201"/>
      <c r="DV87" s="201"/>
      <c r="DW87" s="201"/>
      <c r="DX87" s="201"/>
      <c r="DY87" s="201"/>
      <c r="DZ87" s="201"/>
      <c r="EA87" s="204" t="str">
        <f t="shared" si="12"/>
        <v>Viggo Ahlm</v>
      </c>
      <c r="EC87" s="186">
        <v>0</v>
      </c>
      <c r="ED87" s="186">
        <v>0</v>
      </c>
      <c r="EE87" s="186">
        <v>0</v>
      </c>
      <c r="EF87" s="186">
        <v>0</v>
      </c>
      <c r="EG87" s="186">
        <v>0</v>
      </c>
      <c r="EH87" s="186">
        <v>0</v>
      </c>
      <c r="EI87" s="186">
        <v>0</v>
      </c>
      <c r="EJ87" s="186">
        <v>0</v>
      </c>
      <c r="EK87" s="186">
        <v>0</v>
      </c>
      <c r="EL87" s="186">
        <v>0</v>
      </c>
      <c r="EM87" s="186">
        <v>0</v>
      </c>
      <c r="EN87" s="186">
        <v>0</v>
      </c>
      <c r="EO87" s="186">
        <v>0</v>
      </c>
      <c r="EP87" s="186">
        <v>0</v>
      </c>
      <c r="EQ87" s="186">
        <v>0</v>
      </c>
      <c r="ER87" s="186">
        <v>0</v>
      </c>
      <c r="ES87" s="186">
        <v>0</v>
      </c>
      <c r="ET87" s="186">
        <v>0</v>
      </c>
      <c r="EU87" s="186">
        <v>0</v>
      </c>
      <c r="EV87" s="186">
        <v>0</v>
      </c>
    </row>
    <row r="88" spans="1:152">
      <c r="A88" s="198" t="s">
        <v>175</v>
      </c>
      <c r="B88" s="199" t="s">
        <v>176</v>
      </c>
      <c r="C88" s="194">
        <f t="shared" si="10"/>
        <v>2</v>
      </c>
      <c r="D88" s="200">
        <f t="shared" si="11"/>
        <v>140</v>
      </c>
      <c r="E88" s="201"/>
      <c r="F88" s="202" t="s">
        <v>849</v>
      </c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>
        <v>70</v>
      </c>
      <c r="BC88" s="201"/>
      <c r="BD88" s="201">
        <v>70</v>
      </c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4" t="str">
        <f t="shared" si="12"/>
        <v>Ellinor Magnusson</v>
      </c>
      <c r="EC88" s="186">
        <v>0</v>
      </c>
      <c r="ED88" s="186">
        <v>0</v>
      </c>
      <c r="EE88" s="186">
        <v>0</v>
      </c>
      <c r="EF88" s="186">
        <v>0</v>
      </c>
      <c r="EG88" s="186">
        <v>0</v>
      </c>
      <c r="EH88" s="186">
        <v>0</v>
      </c>
      <c r="EI88" s="186">
        <v>0</v>
      </c>
      <c r="EJ88" s="186">
        <v>0</v>
      </c>
      <c r="EK88" s="186">
        <v>0</v>
      </c>
      <c r="EL88" s="186">
        <v>0</v>
      </c>
      <c r="EM88" s="186">
        <v>0</v>
      </c>
      <c r="EN88" s="186">
        <v>0</v>
      </c>
      <c r="EO88" s="186">
        <v>0</v>
      </c>
      <c r="EP88" s="186">
        <v>0</v>
      </c>
      <c r="EQ88" s="186">
        <v>0</v>
      </c>
      <c r="ER88" s="186">
        <v>0</v>
      </c>
      <c r="ES88" s="186">
        <v>0</v>
      </c>
      <c r="ET88" s="186">
        <v>0</v>
      </c>
      <c r="EU88" s="186">
        <v>0</v>
      </c>
      <c r="EV88" s="186">
        <v>0</v>
      </c>
    </row>
    <row r="89" spans="1:152">
      <c r="A89" s="198" t="s">
        <v>157</v>
      </c>
      <c r="B89" s="199" t="s">
        <v>93</v>
      </c>
      <c r="C89" s="194">
        <f t="shared" si="10"/>
        <v>2</v>
      </c>
      <c r="D89" s="200">
        <f t="shared" si="11"/>
        <v>140</v>
      </c>
      <c r="E89" s="201"/>
      <c r="F89" s="202" t="s">
        <v>849</v>
      </c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>
        <v>70</v>
      </c>
      <c r="BC89" s="201"/>
      <c r="BD89" s="201">
        <v>70</v>
      </c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  <c r="DQ89" s="201"/>
      <c r="DR89" s="201"/>
      <c r="DS89" s="201"/>
      <c r="DT89" s="201"/>
      <c r="DU89" s="201"/>
      <c r="DV89" s="201"/>
      <c r="DW89" s="201"/>
      <c r="DX89" s="201"/>
      <c r="DY89" s="201"/>
      <c r="DZ89" s="201"/>
      <c r="EA89" s="204" t="str">
        <f t="shared" si="12"/>
        <v>Martina Persson</v>
      </c>
      <c r="EC89" s="186">
        <v>0</v>
      </c>
      <c r="ED89" s="186">
        <v>0</v>
      </c>
      <c r="EE89" s="186">
        <v>0</v>
      </c>
      <c r="EF89" s="186">
        <v>0</v>
      </c>
      <c r="EG89" s="186">
        <v>0</v>
      </c>
      <c r="EH89" s="186">
        <v>0</v>
      </c>
      <c r="EI89" s="186">
        <v>0</v>
      </c>
      <c r="EJ89" s="186">
        <v>0</v>
      </c>
      <c r="EK89" s="186">
        <v>0</v>
      </c>
      <c r="EL89" s="186">
        <v>0</v>
      </c>
      <c r="EM89" s="186">
        <v>0</v>
      </c>
      <c r="EN89" s="186">
        <v>0</v>
      </c>
      <c r="EO89" s="186">
        <v>0</v>
      </c>
      <c r="EP89" s="186">
        <v>0</v>
      </c>
      <c r="EQ89" s="186">
        <v>0</v>
      </c>
      <c r="ER89" s="186">
        <v>0</v>
      </c>
      <c r="ES89" s="186">
        <v>0</v>
      </c>
      <c r="ET89" s="186">
        <v>0</v>
      </c>
      <c r="EU89" s="186">
        <v>0</v>
      </c>
      <c r="EV89" s="186">
        <v>0</v>
      </c>
    </row>
    <row r="90" spans="1:152">
      <c r="A90" s="198" t="s">
        <v>150</v>
      </c>
      <c r="B90" s="199" t="s">
        <v>93</v>
      </c>
      <c r="C90" s="194">
        <f t="shared" si="10"/>
        <v>2</v>
      </c>
      <c r="D90" s="200">
        <f t="shared" si="11"/>
        <v>140</v>
      </c>
      <c r="E90" s="201"/>
      <c r="F90" s="202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>
        <v>70</v>
      </c>
      <c r="BC90" s="201"/>
      <c r="BD90" s="201">
        <v>70</v>
      </c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  <c r="DQ90" s="201"/>
      <c r="DR90" s="201"/>
      <c r="DS90" s="201"/>
      <c r="DT90" s="201"/>
      <c r="DU90" s="201"/>
      <c r="DV90" s="201"/>
      <c r="DW90" s="201"/>
      <c r="DX90" s="201"/>
      <c r="DY90" s="201"/>
      <c r="DZ90" s="201"/>
      <c r="EA90" s="204" t="str">
        <f t="shared" si="12"/>
        <v>Viktoria Persson</v>
      </c>
      <c r="EC90" s="186">
        <v>0</v>
      </c>
      <c r="ED90" s="186">
        <v>0</v>
      </c>
      <c r="EE90" s="186">
        <v>0</v>
      </c>
      <c r="EF90" s="186">
        <v>0</v>
      </c>
      <c r="EG90" s="186">
        <v>0</v>
      </c>
      <c r="EH90" s="186">
        <v>0</v>
      </c>
      <c r="EI90" s="186">
        <v>0</v>
      </c>
      <c r="EJ90" s="186">
        <v>0</v>
      </c>
      <c r="EK90" s="186">
        <v>0</v>
      </c>
      <c r="EL90" s="186">
        <v>0</v>
      </c>
      <c r="EM90" s="186">
        <v>0</v>
      </c>
      <c r="EN90" s="186">
        <v>0</v>
      </c>
      <c r="EO90" s="186">
        <v>0</v>
      </c>
      <c r="EP90" s="186">
        <v>0</v>
      </c>
      <c r="EQ90" s="186">
        <v>0</v>
      </c>
      <c r="ER90" s="186">
        <v>0</v>
      </c>
      <c r="ES90" s="186">
        <v>0</v>
      </c>
      <c r="ET90" s="186">
        <v>0</v>
      </c>
      <c r="EU90" s="186">
        <v>0</v>
      </c>
      <c r="EV90" s="186">
        <v>0</v>
      </c>
    </row>
    <row r="91" spans="1:152">
      <c r="A91" s="198" t="s">
        <v>161</v>
      </c>
      <c r="B91" s="199" t="s">
        <v>124</v>
      </c>
      <c r="C91" s="194">
        <f t="shared" si="10"/>
        <v>1</v>
      </c>
      <c r="D91" s="200">
        <f t="shared" si="11"/>
        <v>100</v>
      </c>
      <c r="E91" s="201"/>
      <c r="F91" s="202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>
        <v>100</v>
      </c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  <c r="DQ91" s="201"/>
      <c r="DR91" s="201"/>
      <c r="DS91" s="201"/>
      <c r="DT91" s="201"/>
      <c r="DU91" s="201"/>
      <c r="DV91" s="201"/>
      <c r="DW91" s="201"/>
      <c r="DX91" s="201"/>
      <c r="DY91" s="201"/>
      <c r="DZ91" s="201"/>
      <c r="EA91" s="204" t="str">
        <f t="shared" si="12"/>
        <v>Thord Andersson</v>
      </c>
      <c r="EC91" s="186">
        <v>0</v>
      </c>
      <c r="ED91" s="186">
        <v>0</v>
      </c>
      <c r="EE91" s="186">
        <v>0</v>
      </c>
      <c r="EF91" s="186">
        <v>0</v>
      </c>
      <c r="EG91" s="186">
        <v>0</v>
      </c>
      <c r="EH91" s="186">
        <v>0</v>
      </c>
      <c r="EI91" s="186">
        <v>0</v>
      </c>
      <c r="EJ91" s="186">
        <v>0</v>
      </c>
      <c r="EK91" s="186">
        <v>0</v>
      </c>
      <c r="EL91" s="186">
        <v>0</v>
      </c>
      <c r="EM91" s="186">
        <v>0</v>
      </c>
      <c r="EN91" s="186">
        <v>0</v>
      </c>
      <c r="EO91" s="186">
        <v>0</v>
      </c>
      <c r="EP91" s="186">
        <v>0</v>
      </c>
      <c r="EQ91" s="186">
        <v>0</v>
      </c>
      <c r="ER91" s="186">
        <v>0</v>
      </c>
      <c r="ES91" s="186">
        <v>0</v>
      </c>
      <c r="ET91" s="186">
        <v>0</v>
      </c>
      <c r="EU91" s="186">
        <v>0</v>
      </c>
      <c r="EV91" s="186">
        <v>0</v>
      </c>
    </row>
    <row r="92" spans="1:152">
      <c r="A92" s="198" t="s">
        <v>162</v>
      </c>
      <c r="B92" s="199" t="s">
        <v>91</v>
      </c>
      <c r="C92" s="194">
        <f t="shared" si="10"/>
        <v>1</v>
      </c>
      <c r="D92" s="200">
        <f t="shared" si="11"/>
        <v>92</v>
      </c>
      <c r="E92" s="201"/>
      <c r="F92" s="202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>
        <v>92</v>
      </c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  <c r="DQ92" s="201"/>
      <c r="DR92" s="201"/>
      <c r="DS92" s="201"/>
      <c r="DT92" s="201"/>
      <c r="DU92" s="201"/>
      <c r="DV92" s="201"/>
      <c r="DW92" s="201"/>
      <c r="DX92" s="201"/>
      <c r="DY92" s="201"/>
      <c r="DZ92" s="201"/>
      <c r="EA92" s="204" t="str">
        <f t="shared" si="12"/>
        <v>Johan Mickelåker</v>
      </c>
      <c r="EC92" s="186">
        <v>0</v>
      </c>
      <c r="ED92" s="186">
        <v>0</v>
      </c>
      <c r="EE92" s="186">
        <v>0</v>
      </c>
      <c r="EF92" s="186">
        <v>0</v>
      </c>
      <c r="EG92" s="186">
        <v>0</v>
      </c>
      <c r="EH92" s="186">
        <v>0</v>
      </c>
      <c r="EI92" s="186">
        <v>0</v>
      </c>
      <c r="EJ92" s="186">
        <v>0</v>
      </c>
      <c r="EK92" s="186">
        <v>0</v>
      </c>
      <c r="EL92" s="186">
        <v>0</v>
      </c>
      <c r="EM92" s="186">
        <v>0</v>
      </c>
      <c r="EN92" s="186">
        <v>0</v>
      </c>
      <c r="EO92" s="186">
        <v>0</v>
      </c>
      <c r="EP92" s="186">
        <v>0</v>
      </c>
      <c r="EQ92" s="186">
        <v>0</v>
      </c>
      <c r="ER92" s="186">
        <v>0</v>
      </c>
      <c r="ES92" s="186">
        <v>0</v>
      </c>
      <c r="ET92" s="186">
        <v>0</v>
      </c>
      <c r="EU92" s="186">
        <v>0</v>
      </c>
      <c r="EV92" s="186">
        <v>0</v>
      </c>
    </row>
    <row r="93" spans="1:152">
      <c r="A93" s="198" t="s">
        <v>94</v>
      </c>
      <c r="B93" s="199" t="s">
        <v>95</v>
      </c>
      <c r="C93" s="194">
        <f t="shared" si="10"/>
        <v>1</v>
      </c>
      <c r="D93" s="200">
        <f t="shared" si="11"/>
        <v>90</v>
      </c>
      <c r="E93" s="201"/>
      <c r="F93" s="202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>
        <v>90</v>
      </c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4" t="str">
        <f t="shared" si="12"/>
        <v>Morgan Olsson</v>
      </c>
      <c r="EC93" s="186">
        <v>0</v>
      </c>
      <c r="ED93" s="186">
        <v>0</v>
      </c>
      <c r="EE93" s="186">
        <v>0</v>
      </c>
      <c r="EF93" s="186">
        <v>0</v>
      </c>
      <c r="EG93" s="186">
        <v>0</v>
      </c>
      <c r="EH93" s="186">
        <v>0</v>
      </c>
      <c r="EI93" s="186">
        <v>0</v>
      </c>
      <c r="EJ93" s="186">
        <v>0</v>
      </c>
      <c r="EK93" s="186">
        <v>0</v>
      </c>
      <c r="EL93" s="186">
        <v>0</v>
      </c>
      <c r="EM93" s="186">
        <v>0</v>
      </c>
      <c r="EN93" s="186">
        <v>0</v>
      </c>
      <c r="EO93" s="186">
        <v>0</v>
      </c>
      <c r="EP93" s="186">
        <v>0</v>
      </c>
      <c r="EQ93" s="186">
        <v>0</v>
      </c>
      <c r="ER93" s="186">
        <v>0</v>
      </c>
      <c r="ES93" s="186">
        <v>0</v>
      </c>
      <c r="ET93" s="186">
        <v>0</v>
      </c>
      <c r="EU93" s="186">
        <v>0</v>
      </c>
      <c r="EV93" s="186">
        <v>0</v>
      </c>
    </row>
    <row r="94" spans="1:152">
      <c r="A94" s="198" t="s">
        <v>260</v>
      </c>
      <c r="B94" s="199" t="s">
        <v>261</v>
      </c>
      <c r="C94" s="194">
        <f t="shared" si="10"/>
        <v>1</v>
      </c>
      <c r="D94" s="200">
        <f t="shared" si="11"/>
        <v>80</v>
      </c>
      <c r="E94" s="208"/>
      <c r="F94" s="202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>
        <v>80</v>
      </c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  <c r="CM94" s="208"/>
      <c r="CN94" s="208"/>
      <c r="CO94" s="208"/>
      <c r="CP94" s="208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8"/>
      <c r="DF94" s="208"/>
      <c r="DG94" s="208"/>
      <c r="DH94" s="208"/>
      <c r="DI94" s="208"/>
      <c r="DJ94" s="208"/>
      <c r="DK94" s="208"/>
      <c r="DL94" s="208"/>
      <c r="DM94" s="208"/>
      <c r="DN94" s="208"/>
      <c r="DO94" s="208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08"/>
      <c r="EA94" s="204" t="str">
        <f t="shared" si="12"/>
        <v>Peter Cutting</v>
      </c>
      <c r="EC94" s="186">
        <v>0</v>
      </c>
      <c r="ED94" s="186">
        <v>0</v>
      </c>
      <c r="EE94" s="186">
        <v>0</v>
      </c>
      <c r="EF94" s="186">
        <v>0</v>
      </c>
      <c r="EG94" s="186">
        <v>0</v>
      </c>
      <c r="EH94" s="186">
        <v>0</v>
      </c>
      <c r="EI94" s="186">
        <v>0</v>
      </c>
      <c r="EJ94" s="186">
        <v>0</v>
      </c>
      <c r="EK94" s="186">
        <v>0</v>
      </c>
      <c r="EL94" s="186">
        <v>0</v>
      </c>
      <c r="EM94" s="186">
        <v>0</v>
      </c>
      <c r="EN94" s="186">
        <v>0</v>
      </c>
      <c r="EO94" s="186">
        <v>0</v>
      </c>
      <c r="EP94" s="186">
        <v>0</v>
      </c>
      <c r="EQ94" s="186">
        <v>0</v>
      </c>
      <c r="ER94" s="186">
        <v>0</v>
      </c>
      <c r="ES94" s="186">
        <v>0</v>
      </c>
      <c r="ET94" s="186">
        <v>0</v>
      </c>
      <c r="EU94" s="186">
        <v>0</v>
      </c>
      <c r="EV94" s="186">
        <v>0</v>
      </c>
    </row>
    <row r="95" spans="1:152">
      <c r="A95" s="198" t="s">
        <v>260</v>
      </c>
      <c r="B95" s="199" t="s">
        <v>263</v>
      </c>
      <c r="C95" s="194">
        <f t="shared" si="10"/>
        <v>1</v>
      </c>
      <c r="D95" s="200">
        <f t="shared" si="11"/>
        <v>80</v>
      </c>
      <c r="E95" s="201"/>
      <c r="F95" s="202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>
        <v>80</v>
      </c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4" t="str">
        <f t="shared" si="12"/>
        <v>Peter Malm</v>
      </c>
      <c r="EC95" s="186">
        <v>0</v>
      </c>
      <c r="ED95" s="186">
        <v>0</v>
      </c>
      <c r="EE95" s="186">
        <v>0</v>
      </c>
      <c r="EF95" s="186">
        <v>0</v>
      </c>
      <c r="EG95" s="186">
        <v>0</v>
      </c>
      <c r="EH95" s="186">
        <v>0</v>
      </c>
      <c r="EI95" s="186">
        <v>0</v>
      </c>
      <c r="EJ95" s="186">
        <v>0</v>
      </c>
      <c r="EK95" s="186">
        <v>0</v>
      </c>
      <c r="EL95" s="186">
        <v>0</v>
      </c>
      <c r="EM95" s="186">
        <v>0</v>
      </c>
      <c r="EN95" s="186">
        <v>0</v>
      </c>
      <c r="EO95" s="186">
        <v>0</v>
      </c>
      <c r="EP95" s="186">
        <v>0</v>
      </c>
      <c r="EQ95" s="186">
        <v>0</v>
      </c>
      <c r="ER95" s="186">
        <v>0</v>
      </c>
      <c r="ES95" s="186">
        <v>0</v>
      </c>
      <c r="ET95" s="186">
        <v>0</v>
      </c>
      <c r="EU95" s="186">
        <v>0</v>
      </c>
      <c r="EV95" s="186">
        <v>0</v>
      </c>
    </row>
    <row r="96" spans="1:152">
      <c r="A96" s="198" t="s">
        <v>1078</v>
      </c>
      <c r="B96" s="199" t="s">
        <v>97</v>
      </c>
      <c r="C96" s="194">
        <f t="shared" si="10"/>
        <v>1</v>
      </c>
      <c r="D96" s="200">
        <f t="shared" si="11"/>
        <v>80</v>
      </c>
      <c r="E96" s="201"/>
      <c r="F96" s="202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>
        <v>80</v>
      </c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  <c r="DQ96" s="201"/>
      <c r="DR96" s="201"/>
      <c r="DS96" s="201"/>
      <c r="DT96" s="201"/>
      <c r="DU96" s="201"/>
      <c r="DV96" s="201"/>
      <c r="DW96" s="201"/>
      <c r="DX96" s="201"/>
      <c r="DY96" s="201"/>
      <c r="DZ96" s="201"/>
      <c r="EA96" s="204" t="str">
        <f t="shared" si="12"/>
        <v>Alfred Nilsson</v>
      </c>
      <c r="EC96" s="186">
        <v>0</v>
      </c>
      <c r="ED96" s="186">
        <v>0</v>
      </c>
      <c r="EE96" s="186">
        <v>0</v>
      </c>
      <c r="EF96" s="186">
        <v>0</v>
      </c>
      <c r="EG96" s="186">
        <v>0</v>
      </c>
      <c r="EH96" s="186">
        <v>0</v>
      </c>
      <c r="EI96" s="186">
        <v>0</v>
      </c>
      <c r="EJ96" s="186">
        <v>0</v>
      </c>
      <c r="EK96" s="186">
        <v>0</v>
      </c>
      <c r="EL96" s="186">
        <v>0</v>
      </c>
      <c r="EM96" s="186">
        <v>0</v>
      </c>
      <c r="EN96" s="186">
        <v>0</v>
      </c>
      <c r="EO96" s="186">
        <v>0</v>
      </c>
      <c r="EP96" s="186">
        <v>0</v>
      </c>
      <c r="EQ96" s="186">
        <v>0</v>
      </c>
      <c r="ER96" s="186">
        <v>0</v>
      </c>
      <c r="ES96" s="186">
        <v>0</v>
      </c>
      <c r="ET96" s="186">
        <v>0</v>
      </c>
      <c r="EU96" s="186">
        <v>0</v>
      </c>
      <c r="EV96" s="186">
        <v>0</v>
      </c>
    </row>
    <row r="97" spans="1:152">
      <c r="A97" s="198" t="s">
        <v>116</v>
      </c>
      <c r="B97" s="199" t="s">
        <v>95</v>
      </c>
      <c r="C97" s="194">
        <f t="shared" si="10"/>
        <v>1</v>
      </c>
      <c r="D97" s="200">
        <f t="shared" si="11"/>
        <v>80</v>
      </c>
      <c r="E97" s="201"/>
      <c r="F97" s="202" t="s">
        <v>849</v>
      </c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>
        <v>80</v>
      </c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  <c r="DQ97" s="201"/>
      <c r="DR97" s="201"/>
      <c r="DS97" s="201"/>
      <c r="DT97" s="201"/>
      <c r="DU97" s="201"/>
      <c r="DV97" s="201"/>
      <c r="DW97" s="201"/>
      <c r="DX97" s="201"/>
      <c r="DY97" s="201"/>
      <c r="DZ97" s="201"/>
      <c r="EA97" s="204" t="str">
        <f t="shared" si="12"/>
        <v>Holger Olsson</v>
      </c>
      <c r="EC97" s="186">
        <v>0</v>
      </c>
      <c r="ED97" s="186">
        <v>0</v>
      </c>
      <c r="EE97" s="186">
        <v>0</v>
      </c>
      <c r="EF97" s="186">
        <v>0</v>
      </c>
      <c r="EG97" s="186">
        <v>0</v>
      </c>
      <c r="EH97" s="186">
        <v>0</v>
      </c>
      <c r="EI97" s="186">
        <v>0</v>
      </c>
      <c r="EJ97" s="186">
        <v>0</v>
      </c>
      <c r="EK97" s="186">
        <v>0</v>
      </c>
      <c r="EL97" s="186">
        <v>0</v>
      </c>
      <c r="EM97" s="186">
        <v>0</v>
      </c>
      <c r="EN97" s="186">
        <v>0</v>
      </c>
      <c r="EO97" s="186">
        <v>0</v>
      </c>
      <c r="EP97" s="186">
        <v>0</v>
      </c>
      <c r="EQ97" s="186">
        <v>0</v>
      </c>
      <c r="ER97" s="186">
        <v>0</v>
      </c>
      <c r="ES97" s="186">
        <v>0</v>
      </c>
      <c r="ET97" s="186">
        <v>0</v>
      </c>
      <c r="EU97" s="186">
        <v>0</v>
      </c>
      <c r="EV97" s="186">
        <v>0</v>
      </c>
    </row>
    <row r="98" spans="1:152">
      <c r="A98" s="198" t="s">
        <v>469</v>
      </c>
      <c r="B98" s="199" t="s">
        <v>124</v>
      </c>
      <c r="C98" s="194">
        <f t="shared" si="10"/>
        <v>1</v>
      </c>
      <c r="D98" s="200">
        <f t="shared" si="11"/>
        <v>70</v>
      </c>
      <c r="E98" s="201"/>
      <c r="F98" s="202" t="s">
        <v>849</v>
      </c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  <c r="DQ98" s="201"/>
      <c r="DR98" s="201"/>
      <c r="DS98" s="201"/>
      <c r="DT98" s="201"/>
      <c r="DU98" s="201">
        <v>70</v>
      </c>
      <c r="DV98" s="201"/>
      <c r="DW98" s="201"/>
      <c r="DX98" s="201"/>
      <c r="DY98" s="201"/>
      <c r="DZ98" s="201"/>
      <c r="EA98" s="204" t="str">
        <f t="shared" si="12"/>
        <v>Anders Andersson</v>
      </c>
      <c r="EC98" s="186">
        <v>0</v>
      </c>
      <c r="ED98" s="186">
        <v>0</v>
      </c>
      <c r="EE98" s="186">
        <v>0</v>
      </c>
      <c r="EF98" s="186">
        <v>0</v>
      </c>
      <c r="EG98" s="186">
        <v>0</v>
      </c>
      <c r="EH98" s="186">
        <v>0</v>
      </c>
      <c r="EI98" s="186">
        <v>0</v>
      </c>
      <c r="EJ98" s="186">
        <v>0</v>
      </c>
      <c r="EK98" s="186">
        <v>0</v>
      </c>
      <c r="EL98" s="186">
        <v>0</v>
      </c>
      <c r="EM98" s="186">
        <v>0</v>
      </c>
      <c r="EN98" s="186">
        <v>0</v>
      </c>
      <c r="EO98" s="186">
        <v>0</v>
      </c>
      <c r="EP98" s="186">
        <v>0</v>
      </c>
      <c r="EQ98" s="186">
        <v>0</v>
      </c>
      <c r="ER98" s="186">
        <v>0</v>
      </c>
      <c r="ES98" s="186">
        <v>0</v>
      </c>
      <c r="ET98" s="186">
        <v>0</v>
      </c>
      <c r="EU98" s="186">
        <v>0</v>
      </c>
      <c r="EV98" s="186">
        <v>0</v>
      </c>
    </row>
    <row r="99" spans="1:152">
      <c r="A99" s="198" t="s">
        <v>1079</v>
      </c>
      <c r="B99" s="199" t="s">
        <v>124</v>
      </c>
      <c r="C99" s="194">
        <f t="shared" si="10"/>
        <v>1</v>
      </c>
      <c r="D99" s="200">
        <f t="shared" si="11"/>
        <v>70</v>
      </c>
      <c r="E99" s="201"/>
      <c r="F99" s="202" t="s">
        <v>849</v>
      </c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>
        <v>70</v>
      </c>
      <c r="DV99" s="201"/>
      <c r="DW99" s="201"/>
      <c r="DX99" s="201"/>
      <c r="DY99" s="201"/>
      <c r="DZ99" s="201"/>
      <c r="EA99" s="204" t="str">
        <f t="shared" si="12"/>
        <v>Malin Andersson</v>
      </c>
      <c r="EC99" s="186">
        <v>0</v>
      </c>
      <c r="ED99" s="186">
        <v>0</v>
      </c>
      <c r="EE99" s="186">
        <v>0</v>
      </c>
      <c r="EF99" s="186">
        <v>0</v>
      </c>
      <c r="EG99" s="186">
        <v>0</v>
      </c>
      <c r="EH99" s="186">
        <v>0</v>
      </c>
      <c r="EI99" s="186">
        <v>0</v>
      </c>
      <c r="EJ99" s="186">
        <v>0</v>
      </c>
      <c r="EK99" s="186">
        <v>0</v>
      </c>
      <c r="EL99" s="186">
        <v>0</v>
      </c>
      <c r="EM99" s="186">
        <v>0</v>
      </c>
      <c r="EN99" s="186">
        <v>0</v>
      </c>
      <c r="EO99" s="186">
        <v>0</v>
      </c>
      <c r="EP99" s="186">
        <v>0</v>
      </c>
      <c r="EQ99" s="186">
        <v>0</v>
      </c>
      <c r="ER99" s="186">
        <v>0</v>
      </c>
      <c r="ES99" s="186">
        <v>0</v>
      </c>
      <c r="ET99" s="186">
        <v>0</v>
      </c>
      <c r="EU99" s="186">
        <v>0</v>
      </c>
      <c r="EV99" s="186">
        <v>0</v>
      </c>
    </row>
    <row r="100" spans="1:152">
      <c r="A100" s="198" t="s">
        <v>162</v>
      </c>
      <c r="B100" s="199" t="s">
        <v>198</v>
      </c>
      <c r="C100" s="194">
        <f t="shared" si="10"/>
        <v>1</v>
      </c>
      <c r="D100" s="200">
        <f t="shared" si="11"/>
        <v>70</v>
      </c>
      <c r="E100" s="201"/>
      <c r="F100" s="202" t="s">
        <v>1080</v>
      </c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>
        <v>70</v>
      </c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4" t="str">
        <f t="shared" si="12"/>
        <v>Johan Bergqvist</v>
      </c>
      <c r="EC100" s="186">
        <v>0</v>
      </c>
      <c r="ED100" s="186">
        <v>0</v>
      </c>
      <c r="EE100" s="186">
        <v>0</v>
      </c>
      <c r="EF100" s="186">
        <v>0</v>
      </c>
      <c r="EG100" s="186">
        <v>0</v>
      </c>
      <c r="EH100" s="186">
        <v>0</v>
      </c>
      <c r="EI100" s="186">
        <v>0</v>
      </c>
      <c r="EJ100" s="186">
        <v>0</v>
      </c>
      <c r="EK100" s="186">
        <v>0</v>
      </c>
      <c r="EL100" s="186">
        <v>0</v>
      </c>
      <c r="EM100" s="186">
        <v>0</v>
      </c>
      <c r="EN100" s="186">
        <v>0</v>
      </c>
      <c r="EO100" s="186">
        <v>0</v>
      </c>
      <c r="EP100" s="186">
        <v>0</v>
      </c>
      <c r="EQ100" s="186">
        <v>0</v>
      </c>
      <c r="ER100" s="186">
        <v>0</v>
      </c>
      <c r="ES100" s="186">
        <v>0</v>
      </c>
      <c r="ET100" s="186">
        <v>0</v>
      </c>
      <c r="EU100" s="186">
        <v>0</v>
      </c>
      <c r="EV100" s="186">
        <v>0</v>
      </c>
    </row>
    <row r="101" spans="1:152">
      <c r="A101" s="198" t="s">
        <v>1081</v>
      </c>
      <c r="B101" s="199" t="s">
        <v>981</v>
      </c>
      <c r="C101" s="194">
        <f t="shared" ref="C101:C132" si="13">COUNT(E101:DZ101)</f>
        <v>1</v>
      </c>
      <c r="D101" s="200">
        <f t="shared" ref="D101:D132" si="14">LARGE(G101:GO101,1)+LARGE(G101:GO101,2)+LARGE(G101:GO101,3)+LARGE(G101:GO101,4)+LARGE(G101:GO101,5)+LARGE(G101:GO101,6)+LARGE(G101:GO101,7)+LARGE(G101:GO101,8)+LARGE(G101:GO101,9)+LARGE(G101:GO101,10)+LARGE(G101:GO101,11)+LARGE(G101:GO101,12)+LARGE(G101:GO101,13)+LARGE(G101:GO101,14)+LARGE(G101:GO101,15)+LARGE(G101:GO101,16)+LARGE(G101:GO101,17)+LARGE(G101:GO101,18)+LARGE(G101:GO101,19)+LARGE(G101:GO101,20)</f>
        <v>70</v>
      </c>
      <c r="E101" s="201"/>
      <c r="F101" s="202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>
        <v>70</v>
      </c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4" t="str">
        <f t="shared" ref="EA101:EA132" si="15">A101&amp;" "&amp;B101</f>
        <v>Wille Kellersson</v>
      </c>
      <c r="EC101" s="186">
        <v>0</v>
      </c>
      <c r="ED101" s="186">
        <v>0</v>
      </c>
      <c r="EE101" s="186">
        <v>0</v>
      </c>
      <c r="EF101" s="186">
        <v>0</v>
      </c>
      <c r="EG101" s="186">
        <v>0</v>
      </c>
      <c r="EH101" s="186">
        <v>0</v>
      </c>
      <c r="EI101" s="186">
        <v>0</v>
      </c>
      <c r="EJ101" s="186">
        <v>0</v>
      </c>
      <c r="EK101" s="186">
        <v>0</v>
      </c>
      <c r="EL101" s="186">
        <v>0</v>
      </c>
      <c r="EM101" s="186">
        <v>0</v>
      </c>
      <c r="EN101" s="186">
        <v>0</v>
      </c>
      <c r="EO101" s="186">
        <v>0</v>
      </c>
      <c r="EP101" s="186">
        <v>0</v>
      </c>
      <c r="EQ101" s="186">
        <v>0</v>
      </c>
      <c r="ER101" s="186">
        <v>0</v>
      </c>
      <c r="ES101" s="186">
        <v>0</v>
      </c>
      <c r="ET101" s="186">
        <v>0</v>
      </c>
      <c r="EU101" s="186">
        <v>0</v>
      </c>
      <c r="EV101" s="186">
        <v>0</v>
      </c>
    </row>
    <row r="102" spans="1:152">
      <c r="A102" s="198" t="s">
        <v>273</v>
      </c>
      <c r="B102" s="199" t="s">
        <v>97</v>
      </c>
      <c r="C102" s="194">
        <f t="shared" si="13"/>
        <v>1</v>
      </c>
      <c r="D102" s="200">
        <f t="shared" si="14"/>
        <v>70</v>
      </c>
      <c r="E102" s="201"/>
      <c r="F102" s="202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>
        <v>70</v>
      </c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4" t="str">
        <f t="shared" si="15"/>
        <v>Elin Nilsson</v>
      </c>
      <c r="EC102" s="186">
        <v>0</v>
      </c>
      <c r="ED102" s="186">
        <v>0</v>
      </c>
      <c r="EE102" s="186">
        <v>0</v>
      </c>
      <c r="EF102" s="186">
        <v>0</v>
      </c>
      <c r="EG102" s="186">
        <v>0</v>
      </c>
      <c r="EH102" s="186">
        <v>0</v>
      </c>
      <c r="EI102" s="186">
        <v>0</v>
      </c>
      <c r="EJ102" s="186">
        <v>0</v>
      </c>
      <c r="EK102" s="186">
        <v>0</v>
      </c>
      <c r="EL102" s="186">
        <v>0</v>
      </c>
      <c r="EM102" s="186">
        <v>0</v>
      </c>
      <c r="EN102" s="186">
        <v>0</v>
      </c>
      <c r="EO102" s="186">
        <v>0</v>
      </c>
      <c r="EP102" s="186">
        <v>0</v>
      </c>
      <c r="EQ102" s="186">
        <v>0</v>
      </c>
      <c r="ER102" s="186">
        <v>0</v>
      </c>
      <c r="ES102" s="186">
        <v>0</v>
      </c>
      <c r="ET102" s="186">
        <v>0</v>
      </c>
      <c r="EU102" s="186">
        <v>0</v>
      </c>
      <c r="EV102" s="186">
        <v>0</v>
      </c>
    </row>
    <row r="103" spans="1:152">
      <c r="A103" s="198" t="s">
        <v>1082</v>
      </c>
      <c r="B103" s="199" t="s">
        <v>1083</v>
      </c>
      <c r="C103" s="194">
        <f t="shared" si="13"/>
        <v>1</v>
      </c>
      <c r="D103" s="200">
        <f t="shared" si="14"/>
        <v>70</v>
      </c>
      <c r="E103" s="201"/>
      <c r="F103" s="202" t="s">
        <v>849</v>
      </c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>
        <v>70</v>
      </c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4" t="str">
        <f t="shared" si="15"/>
        <v>Emilia Sund</v>
      </c>
      <c r="EC103" s="186">
        <v>0</v>
      </c>
      <c r="ED103" s="186">
        <v>0</v>
      </c>
      <c r="EE103" s="186">
        <v>0</v>
      </c>
      <c r="EF103" s="186">
        <v>0</v>
      </c>
      <c r="EG103" s="186">
        <v>0</v>
      </c>
      <c r="EH103" s="186">
        <v>0</v>
      </c>
      <c r="EI103" s="186">
        <v>0</v>
      </c>
      <c r="EJ103" s="186">
        <v>0</v>
      </c>
      <c r="EK103" s="186">
        <v>0</v>
      </c>
      <c r="EL103" s="186">
        <v>0</v>
      </c>
      <c r="EM103" s="186">
        <v>0</v>
      </c>
      <c r="EN103" s="186">
        <v>0</v>
      </c>
      <c r="EO103" s="186">
        <v>0</v>
      </c>
      <c r="EP103" s="186">
        <v>0</v>
      </c>
      <c r="EQ103" s="186">
        <v>0</v>
      </c>
      <c r="ER103" s="186">
        <v>0</v>
      </c>
      <c r="ES103" s="186">
        <v>0</v>
      </c>
      <c r="ET103" s="186">
        <v>0</v>
      </c>
      <c r="EU103" s="186">
        <v>0</v>
      </c>
      <c r="EV103" s="186">
        <v>0</v>
      </c>
    </row>
    <row r="104" spans="1:152">
      <c r="A104" s="198" t="s">
        <v>1084</v>
      </c>
      <c r="B104" s="199" t="s">
        <v>1083</v>
      </c>
      <c r="C104" s="194">
        <f t="shared" si="13"/>
        <v>1</v>
      </c>
      <c r="D104" s="200">
        <f t="shared" si="14"/>
        <v>70</v>
      </c>
      <c r="E104" s="201"/>
      <c r="F104" s="202" t="s">
        <v>849</v>
      </c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>
        <v>70</v>
      </c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  <c r="DQ104" s="201"/>
      <c r="DR104" s="201"/>
      <c r="DS104" s="201"/>
      <c r="DT104" s="201"/>
      <c r="DU104" s="201"/>
      <c r="DV104" s="201"/>
      <c r="DW104" s="201"/>
      <c r="DX104" s="201"/>
      <c r="DY104" s="201"/>
      <c r="DZ104" s="201"/>
      <c r="EA104" s="204" t="str">
        <f t="shared" si="15"/>
        <v>Isabell Sund</v>
      </c>
      <c r="EC104" s="186">
        <v>0</v>
      </c>
      <c r="ED104" s="186">
        <v>0</v>
      </c>
      <c r="EE104" s="186">
        <v>0</v>
      </c>
      <c r="EF104" s="186">
        <v>0</v>
      </c>
      <c r="EG104" s="186">
        <v>0</v>
      </c>
      <c r="EH104" s="186">
        <v>0</v>
      </c>
      <c r="EI104" s="186">
        <v>0</v>
      </c>
      <c r="EJ104" s="186">
        <v>0</v>
      </c>
      <c r="EK104" s="186">
        <v>0</v>
      </c>
      <c r="EL104" s="186">
        <v>0</v>
      </c>
      <c r="EM104" s="186">
        <v>0</v>
      </c>
      <c r="EN104" s="186">
        <v>0</v>
      </c>
      <c r="EO104" s="186">
        <v>0</v>
      </c>
      <c r="EP104" s="186">
        <v>0</v>
      </c>
      <c r="EQ104" s="186">
        <v>0</v>
      </c>
      <c r="ER104" s="186">
        <v>0</v>
      </c>
      <c r="ES104" s="186">
        <v>0</v>
      </c>
      <c r="ET104" s="186">
        <v>0</v>
      </c>
      <c r="EU104" s="186">
        <v>0</v>
      </c>
      <c r="EV104" s="186">
        <v>0</v>
      </c>
    </row>
    <row r="105" spans="1:152">
      <c r="A105" s="198" t="s">
        <v>875</v>
      </c>
      <c r="B105" s="199" t="s">
        <v>876</v>
      </c>
      <c r="C105" s="194">
        <f t="shared" si="13"/>
        <v>1</v>
      </c>
      <c r="D105" s="200">
        <f t="shared" si="14"/>
        <v>50</v>
      </c>
      <c r="E105" s="208"/>
      <c r="F105" s="202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>
        <v>50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  <c r="CM105" s="208"/>
      <c r="CN105" s="208"/>
      <c r="CO105" s="208"/>
      <c r="CP105" s="208"/>
      <c r="CQ105" s="208"/>
      <c r="CR105" s="208"/>
      <c r="CS105" s="208"/>
      <c r="CT105" s="208"/>
      <c r="CU105" s="208"/>
      <c r="CV105" s="208"/>
      <c r="CW105" s="208"/>
      <c r="CX105" s="208"/>
      <c r="CY105" s="208"/>
      <c r="CZ105" s="208"/>
      <c r="DA105" s="208"/>
      <c r="DB105" s="208"/>
      <c r="DC105" s="208"/>
      <c r="DD105" s="208"/>
      <c r="DE105" s="208"/>
      <c r="DF105" s="208"/>
      <c r="DG105" s="208"/>
      <c r="DH105" s="208"/>
      <c r="DI105" s="208"/>
      <c r="DJ105" s="208"/>
      <c r="DK105" s="208"/>
      <c r="DL105" s="208"/>
      <c r="DM105" s="208"/>
      <c r="DN105" s="208"/>
      <c r="DO105" s="208"/>
      <c r="DP105" s="208"/>
      <c r="DQ105" s="208"/>
      <c r="DR105" s="208"/>
      <c r="DS105" s="208"/>
      <c r="DT105" s="208"/>
      <c r="DU105" s="208"/>
      <c r="DV105" s="208"/>
      <c r="DW105" s="208"/>
      <c r="DX105" s="208"/>
      <c r="DY105" s="208"/>
      <c r="DZ105" s="208"/>
      <c r="EA105" s="204" t="str">
        <f t="shared" si="15"/>
        <v>Mikael Aspegren</v>
      </c>
      <c r="EC105" s="186">
        <v>0</v>
      </c>
      <c r="ED105" s="186">
        <v>0</v>
      </c>
      <c r="EE105" s="186">
        <v>0</v>
      </c>
      <c r="EF105" s="186">
        <v>0</v>
      </c>
      <c r="EG105" s="186">
        <v>0</v>
      </c>
      <c r="EH105" s="186">
        <v>0</v>
      </c>
      <c r="EI105" s="186">
        <v>0</v>
      </c>
      <c r="EJ105" s="186">
        <v>0</v>
      </c>
      <c r="EK105" s="186">
        <v>0</v>
      </c>
      <c r="EL105" s="186">
        <v>0</v>
      </c>
      <c r="EM105" s="186">
        <v>0</v>
      </c>
      <c r="EN105" s="186">
        <v>0</v>
      </c>
      <c r="EO105" s="186">
        <v>0</v>
      </c>
      <c r="EP105" s="186">
        <v>0</v>
      </c>
      <c r="EQ105" s="186">
        <v>0</v>
      </c>
      <c r="ER105" s="186">
        <v>0</v>
      </c>
      <c r="ES105" s="186">
        <v>0</v>
      </c>
      <c r="ET105" s="186">
        <v>0</v>
      </c>
      <c r="EU105" s="186">
        <v>0</v>
      </c>
      <c r="EV105" s="186">
        <v>0</v>
      </c>
    </row>
    <row r="106" spans="1:152">
      <c r="A106" s="198" t="s">
        <v>1085</v>
      </c>
      <c r="B106" s="199" t="s">
        <v>1086</v>
      </c>
      <c r="C106" s="194">
        <f t="shared" si="13"/>
        <v>1</v>
      </c>
      <c r="D106" s="200">
        <f t="shared" si="14"/>
        <v>50</v>
      </c>
      <c r="E106" s="208"/>
      <c r="F106" s="202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>
        <v>50</v>
      </c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  <c r="CM106" s="208"/>
      <c r="CN106" s="208"/>
      <c r="CO106" s="208"/>
      <c r="CP106" s="208"/>
      <c r="CQ106" s="208"/>
      <c r="CR106" s="208"/>
      <c r="CS106" s="208"/>
      <c r="CT106" s="208"/>
      <c r="CU106" s="208"/>
      <c r="CV106" s="208"/>
      <c r="CW106" s="208"/>
      <c r="CX106" s="208"/>
      <c r="CY106" s="208"/>
      <c r="CZ106" s="208"/>
      <c r="DA106" s="208"/>
      <c r="DB106" s="208"/>
      <c r="DC106" s="208"/>
      <c r="DD106" s="208"/>
      <c r="DE106" s="208"/>
      <c r="DF106" s="208"/>
      <c r="DG106" s="208"/>
      <c r="DH106" s="208"/>
      <c r="DI106" s="208"/>
      <c r="DJ106" s="208"/>
      <c r="DK106" s="208"/>
      <c r="DL106" s="208"/>
      <c r="DM106" s="208"/>
      <c r="DN106" s="208"/>
      <c r="DO106" s="208"/>
      <c r="DP106" s="208"/>
      <c r="DQ106" s="208"/>
      <c r="DR106" s="208"/>
      <c r="DS106" s="208"/>
      <c r="DT106" s="208"/>
      <c r="DU106" s="208"/>
      <c r="DV106" s="208"/>
      <c r="DW106" s="208"/>
      <c r="DX106" s="208"/>
      <c r="DY106" s="208"/>
      <c r="DZ106" s="208"/>
      <c r="EA106" s="204" t="str">
        <f t="shared" si="15"/>
        <v>Sophie Kolmodin</v>
      </c>
      <c r="EC106" s="186">
        <v>0</v>
      </c>
      <c r="ED106" s="186">
        <v>0</v>
      </c>
      <c r="EE106" s="186">
        <v>0</v>
      </c>
      <c r="EF106" s="186">
        <v>0</v>
      </c>
      <c r="EG106" s="186">
        <v>0</v>
      </c>
      <c r="EH106" s="186">
        <v>0</v>
      </c>
      <c r="EI106" s="186">
        <v>0</v>
      </c>
      <c r="EJ106" s="186">
        <v>0</v>
      </c>
      <c r="EK106" s="186">
        <v>0</v>
      </c>
      <c r="EL106" s="186">
        <v>0</v>
      </c>
      <c r="EM106" s="186">
        <v>0</v>
      </c>
      <c r="EN106" s="186">
        <v>0</v>
      </c>
      <c r="EO106" s="186">
        <v>0</v>
      </c>
      <c r="EP106" s="186">
        <v>0</v>
      </c>
      <c r="EQ106" s="186">
        <v>0</v>
      </c>
      <c r="ER106" s="186">
        <v>0</v>
      </c>
      <c r="ES106" s="186">
        <v>0</v>
      </c>
      <c r="ET106" s="186">
        <v>0</v>
      </c>
      <c r="EU106" s="186">
        <v>0</v>
      </c>
      <c r="EV106" s="186">
        <v>0</v>
      </c>
    </row>
    <row r="107" spans="1:152">
      <c r="A107" s="198" t="s">
        <v>183</v>
      </c>
      <c r="B107" s="199" t="s">
        <v>124</v>
      </c>
      <c r="C107" s="194">
        <f t="shared" si="13"/>
        <v>0</v>
      </c>
      <c r="D107" s="200">
        <f t="shared" si="14"/>
        <v>0</v>
      </c>
      <c r="E107" s="201"/>
      <c r="F107" s="202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201"/>
      <c r="DX107" s="201"/>
      <c r="DY107" s="201"/>
      <c r="DZ107" s="201"/>
      <c r="EA107" s="204" t="str">
        <f t="shared" si="15"/>
        <v>Desirée Andersson</v>
      </c>
      <c r="EC107" s="186">
        <v>0</v>
      </c>
      <c r="ED107" s="186">
        <v>0</v>
      </c>
      <c r="EE107" s="186">
        <v>0</v>
      </c>
      <c r="EF107" s="186">
        <v>0</v>
      </c>
      <c r="EG107" s="186">
        <v>0</v>
      </c>
      <c r="EH107" s="186">
        <v>0</v>
      </c>
      <c r="EI107" s="186">
        <v>0</v>
      </c>
      <c r="EJ107" s="186">
        <v>0</v>
      </c>
      <c r="EK107" s="186">
        <v>0</v>
      </c>
      <c r="EL107" s="186">
        <v>0</v>
      </c>
      <c r="EM107" s="186">
        <v>0</v>
      </c>
      <c r="EN107" s="186">
        <v>0</v>
      </c>
      <c r="EO107" s="186">
        <v>0</v>
      </c>
      <c r="EP107" s="186">
        <v>0</v>
      </c>
      <c r="EQ107" s="186">
        <v>0</v>
      </c>
      <c r="ER107" s="186">
        <v>0</v>
      </c>
      <c r="ES107" s="186">
        <v>0</v>
      </c>
      <c r="ET107" s="186">
        <v>0</v>
      </c>
      <c r="EU107" s="186">
        <v>0</v>
      </c>
      <c r="EV107" s="186">
        <v>0</v>
      </c>
    </row>
    <row r="108" spans="1:152">
      <c r="A108" s="198" t="s">
        <v>528</v>
      </c>
      <c r="B108" s="199" t="s">
        <v>124</v>
      </c>
      <c r="C108" s="194">
        <f t="shared" si="13"/>
        <v>0</v>
      </c>
      <c r="D108" s="200">
        <f t="shared" si="14"/>
        <v>0</v>
      </c>
      <c r="E108" s="201"/>
      <c r="F108" s="202" t="s">
        <v>849</v>
      </c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201"/>
      <c r="DX108" s="201"/>
      <c r="DY108" s="201"/>
      <c r="DZ108" s="201"/>
      <c r="EA108" s="204" t="str">
        <f t="shared" si="15"/>
        <v>Ida Andersson</v>
      </c>
      <c r="EC108" s="186">
        <v>0</v>
      </c>
      <c r="ED108" s="186">
        <v>0</v>
      </c>
      <c r="EE108" s="186">
        <v>0</v>
      </c>
      <c r="EF108" s="186">
        <v>0</v>
      </c>
      <c r="EG108" s="186">
        <v>0</v>
      </c>
      <c r="EH108" s="186">
        <v>0</v>
      </c>
      <c r="EI108" s="186">
        <v>0</v>
      </c>
      <c r="EJ108" s="186">
        <v>0</v>
      </c>
      <c r="EK108" s="186">
        <v>0</v>
      </c>
      <c r="EL108" s="186">
        <v>0</v>
      </c>
      <c r="EM108" s="186">
        <v>0</v>
      </c>
      <c r="EN108" s="186">
        <v>0</v>
      </c>
      <c r="EO108" s="186">
        <v>0</v>
      </c>
      <c r="EP108" s="186">
        <v>0</v>
      </c>
      <c r="EQ108" s="186">
        <v>0</v>
      </c>
      <c r="ER108" s="186">
        <v>0</v>
      </c>
      <c r="ES108" s="186">
        <v>0</v>
      </c>
      <c r="ET108" s="186">
        <v>0</v>
      </c>
      <c r="EU108" s="186">
        <v>0</v>
      </c>
      <c r="EV108" s="186">
        <v>0</v>
      </c>
    </row>
    <row r="109" spans="1:152">
      <c r="A109" s="198" t="s">
        <v>479</v>
      </c>
      <c r="B109" s="199" t="s">
        <v>124</v>
      </c>
      <c r="C109" s="194">
        <f t="shared" si="13"/>
        <v>0</v>
      </c>
      <c r="D109" s="200">
        <f t="shared" si="14"/>
        <v>0</v>
      </c>
      <c r="E109" s="208"/>
      <c r="F109" s="202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  <c r="CT109" s="208"/>
      <c r="CU109" s="208"/>
      <c r="CV109" s="208"/>
      <c r="CW109" s="208"/>
      <c r="CX109" s="208"/>
      <c r="CY109" s="208"/>
      <c r="CZ109" s="208"/>
      <c r="DA109" s="208"/>
      <c r="DB109" s="208"/>
      <c r="DC109" s="208"/>
      <c r="DD109" s="208"/>
      <c r="DE109" s="208"/>
      <c r="DF109" s="208"/>
      <c r="DG109" s="208"/>
      <c r="DH109" s="208"/>
      <c r="DI109" s="208"/>
      <c r="DJ109" s="208"/>
      <c r="DK109" s="208"/>
      <c r="DL109" s="208"/>
      <c r="DM109" s="208"/>
      <c r="DN109" s="208"/>
      <c r="DO109" s="208"/>
      <c r="DP109" s="208"/>
      <c r="DQ109" s="208"/>
      <c r="DR109" s="208"/>
      <c r="DS109" s="208"/>
      <c r="DT109" s="208"/>
      <c r="DU109" s="208"/>
      <c r="DV109" s="208"/>
      <c r="DW109" s="208"/>
      <c r="DX109" s="208"/>
      <c r="DY109" s="208"/>
      <c r="DZ109" s="208"/>
      <c r="EA109" s="204" t="str">
        <f t="shared" si="15"/>
        <v>Ingrid Andersson</v>
      </c>
      <c r="EC109" s="186">
        <v>0</v>
      </c>
      <c r="ED109" s="186">
        <v>0</v>
      </c>
      <c r="EE109" s="186">
        <v>0</v>
      </c>
      <c r="EF109" s="186">
        <v>0</v>
      </c>
      <c r="EG109" s="186">
        <v>0</v>
      </c>
      <c r="EH109" s="186">
        <v>0</v>
      </c>
      <c r="EI109" s="186">
        <v>0</v>
      </c>
      <c r="EJ109" s="186">
        <v>0</v>
      </c>
      <c r="EK109" s="186">
        <v>0</v>
      </c>
      <c r="EL109" s="186">
        <v>0</v>
      </c>
      <c r="EM109" s="186">
        <v>0</v>
      </c>
      <c r="EN109" s="186">
        <v>0</v>
      </c>
      <c r="EO109" s="186">
        <v>0</v>
      </c>
      <c r="EP109" s="186">
        <v>0</v>
      </c>
      <c r="EQ109" s="186">
        <v>0</v>
      </c>
      <c r="ER109" s="186">
        <v>0</v>
      </c>
      <c r="ES109" s="186">
        <v>0</v>
      </c>
      <c r="ET109" s="186">
        <v>0</v>
      </c>
      <c r="EU109" s="186">
        <v>0</v>
      </c>
      <c r="EV109" s="186">
        <v>0</v>
      </c>
    </row>
    <row r="110" spans="1:152">
      <c r="A110" s="198" t="s">
        <v>972</v>
      </c>
      <c r="B110" s="199" t="s">
        <v>124</v>
      </c>
      <c r="C110" s="194">
        <f t="shared" si="13"/>
        <v>0</v>
      </c>
      <c r="D110" s="200">
        <f t="shared" si="14"/>
        <v>0</v>
      </c>
      <c r="E110" s="201"/>
      <c r="F110" s="202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  <c r="DQ110" s="201"/>
      <c r="DR110" s="201"/>
      <c r="DS110" s="201"/>
      <c r="DT110" s="201"/>
      <c r="DU110" s="201"/>
      <c r="DV110" s="201"/>
      <c r="DW110" s="201"/>
      <c r="DX110" s="201"/>
      <c r="DY110" s="201"/>
      <c r="DZ110" s="201"/>
      <c r="EA110" s="204" t="str">
        <f t="shared" si="15"/>
        <v>Kim Andersson</v>
      </c>
      <c r="EC110" s="186">
        <v>0</v>
      </c>
      <c r="ED110" s="186">
        <v>0</v>
      </c>
      <c r="EE110" s="186">
        <v>0</v>
      </c>
      <c r="EF110" s="186">
        <v>0</v>
      </c>
      <c r="EG110" s="186">
        <v>0</v>
      </c>
      <c r="EH110" s="186">
        <v>0</v>
      </c>
      <c r="EI110" s="186">
        <v>0</v>
      </c>
      <c r="EJ110" s="186">
        <v>0</v>
      </c>
      <c r="EK110" s="186">
        <v>0</v>
      </c>
      <c r="EL110" s="186">
        <v>0</v>
      </c>
      <c r="EM110" s="186">
        <v>0</v>
      </c>
      <c r="EN110" s="186">
        <v>0</v>
      </c>
      <c r="EO110" s="186">
        <v>0</v>
      </c>
      <c r="EP110" s="186">
        <v>0</v>
      </c>
      <c r="EQ110" s="186">
        <v>0</v>
      </c>
      <c r="ER110" s="186">
        <v>0</v>
      </c>
      <c r="ES110" s="186">
        <v>0</v>
      </c>
      <c r="ET110" s="186">
        <v>0</v>
      </c>
      <c r="EU110" s="186">
        <v>0</v>
      </c>
      <c r="EV110" s="186">
        <v>0</v>
      </c>
    </row>
    <row r="111" spans="1:152">
      <c r="A111" s="198" t="s">
        <v>886</v>
      </c>
      <c r="B111" s="199" t="s">
        <v>876</v>
      </c>
      <c r="C111" s="194">
        <f t="shared" si="13"/>
        <v>0</v>
      </c>
      <c r="D111" s="200">
        <f t="shared" si="14"/>
        <v>0</v>
      </c>
      <c r="E111" s="201"/>
      <c r="F111" s="202" t="s">
        <v>849</v>
      </c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  <c r="DQ111" s="201"/>
      <c r="DR111" s="201"/>
      <c r="DS111" s="201"/>
      <c r="DT111" s="201"/>
      <c r="DU111" s="201"/>
      <c r="DV111" s="201"/>
      <c r="DW111" s="201"/>
      <c r="DX111" s="201"/>
      <c r="DY111" s="201"/>
      <c r="DZ111" s="201"/>
      <c r="EA111" s="204" t="str">
        <f t="shared" si="15"/>
        <v>Jacob Aspegren</v>
      </c>
      <c r="EC111" s="186">
        <v>0</v>
      </c>
      <c r="ED111" s="186">
        <v>0</v>
      </c>
      <c r="EE111" s="186">
        <v>0</v>
      </c>
      <c r="EF111" s="186">
        <v>0</v>
      </c>
      <c r="EG111" s="186">
        <v>0</v>
      </c>
      <c r="EH111" s="186">
        <v>0</v>
      </c>
      <c r="EI111" s="186">
        <v>0</v>
      </c>
      <c r="EJ111" s="186">
        <v>0</v>
      </c>
      <c r="EK111" s="186">
        <v>0</v>
      </c>
      <c r="EL111" s="186">
        <v>0</v>
      </c>
      <c r="EM111" s="186">
        <v>0</v>
      </c>
      <c r="EN111" s="186">
        <v>0</v>
      </c>
      <c r="EO111" s="186">
        <v>0</v>
      </c>
      <c r="EP111" s="186">
        <v>0</v>
      </c>
      <c r="EQ111" s="186">
        <v>0</v>
      </c>
      <c r="ER111" s="186">
        <v>0</v>
      </c>
      <c r="ES111" s="186">
        <v>0</v>
      </c>
      <c r="ET111" s="186">
        <v>0</v>
      </c>
      <c r="EU111" s="186">
        <v>0</v>
      </c>
      <c r="EV111" s="186">
        <v>0</v>
      </c>
    </row>
    <row r="112" spans="1:152">
      <c r="A112" s="198" t="s">
        <v>451</v>
      </c>
      <c r="B112" s="199" t="s">
        <v>876</v>
      </c>
      <c r="C112" s="194">
        <f t="shared" si="13"/>
        <v>0</v>
      </c>
      <c r="D112" s="200">
        <f t="shared" si="14"/>
        <v>0</v>
      </c>
      <c r="E112" s="201"/>
      <c r="F112" s="202" t="s">
        <v>849</v>
      </c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  <c r="DQ112" s="201"/>
      <c r="DR112" s="201"/>
      <c r="DS112" s="201"/>
      <c r="DT112" s="201"/>
      <c r="DU112" s="201"/>
      <c r="DV112" s="201"/>
      <c r="DW112" s="201"/>
      <c r="DX112" s="201"/>
      <c r="DY112" s="201"/>
      <c r="DZ112" s="201"/>
      <c r="EA112" s="204" t="str">
        <f t="shared" si="15"/>
        <v>Julia Aspegren</v>
      </c>
      <c r="EC112" s="186">
        <v>0</v>
      </c>
      <c r="ED112" s="186">
        <v>0</v>
      </c>
      <c r="EE112" s="186">
        <v>0</v>
      </c>
      <c r="EF112" s="186">
        <v>0</v>
      </c>
      <c r="EG112" s="186">
        <v>0</v>
      </c>
      <c r="EH112" s="186">
        <v>0</v>
      </c>
      <c r="EI112" s="186">
        <v>0</v>
      </c>
      <c r="EJ112" s="186">
        <v>0</v>
      </c>
      <c r="EK112" s="186">
        <v>0</v>
      </c>
      <c r="EL112" s="186">
        <v>0</v>
      </c>
      <c r="EM112" s="186">
        <v>0</v>
      </c>
      <c r="EN112" s="186">
        <v>0</v>
      </c>
      <c r="EO112" s="186">
        <v>0</v>
      </c>
      <c r="EP112" s="186">
        <v>0</v>
      </c>
      <c r="EQ112" s="186">
        <v>0</v>
      </c>
      <c r="ER112" s="186">
        <v>0</v>
      </c>
      <c r="ES112" s="186">
        <v>0</v>
      </c>
      <c r="ET112" s="186">
        <v>0</v>
      </c>
      <c r="EU112" s="186">
        <v>0</v>
      </c>
      <c r="EV112" s="186">
        <v>0</v>
      </c>
    </row>
    <row r="113" spans="1:152">
      <c r="A113" s="198" t="s">
        <v>85</v>
      </c>
      <c r="B113" s="199" t="s">
        <v>193</v>
      </c>
      <c r="C113" s="194">
        <f t="shared" si="13"/>
        <v>0</v>
      </c>
      <c r="D113" s="200">
        <f t="shared" si="14"/>
        <v>0</v>
      </c>
      <c r="E113" s="208"/>
      <c r="F113" s="202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  <c r="CM113" s="208"/>
      <c r="CN113" s="208"/>
      <c r="CO113" s="208"/>
      <c r="CP113" s="208"/>
      <c r="CQ113" s="208"/>
      <c r="CR113" s="208"/>
      <c r="CS113" s="208"/>
      <c r="CT113" s="208"/>
      <c r="CU113" s="208"/>
      <c r="CV113" s="208"/>
      <c r="CW113" s="208"/>
      <c r="CX113" s="208"/>
      <c r="CY113" s="208"/>
      <c r="CZ113" s="208"/>
      <c r="DA113" s="208"/>
      <c r="DB113" s="208"/>
      <c r="DC113" s="208"/>
      <c r="DD113" s="208"/>
      <c r="DE113" s="208"/>
      <c r="DF113" s="208"/>
      <c r="DG113" s="208"/>
      <c r="DH113" s="208"/>
      <c r="DI113" s="208"/>
      <c r="DJ113" s="208"/>
      <c r="DK113" s="208"/>
      <c r="DL113" s="208"/>
      <c r="DM113" s="208"/>
      <c r="DN113" s="208"/>
      <c r="DO113" s="208"/>
      <c r="DP113" s="208"/>
      <c r="DQ113" s="208"/>
      <c r="DR113" s="208"/>
      <c r="DS113" s="208"/>
      <c r="DT113" s="208"/>
      <c r="DU113" s="208"/>
      <c r="DV113" s="208"/>
      <c r="DW113" s="208"/>
      <c r="DX113" s="208"/>
      <c r="DY113" s="208"/>
      <c r="DZ113" s="208"/>
      <c r="EA113" s="204" t="str">
        <f t="shared" si="15"/>
        <v>Bertil Elmvik</v>
      </c>
      <c r="EC113" s="186">
        <v>0</v>
      </c>
      <c r="ED113" s="186">
        <v>0</v>
      </c>
      <c r="EE113" s="186">
        <v>0</v>
      </c>
      <c r="EF113" s="186">
        <v>0</v>
      </c>
      <c r="EG113" s="186">
        <v>0</v>
      </c>
      <c r="EH113" s="186">
        <v>0</v>
      </c>
      <c r="EI113" s="186">
        <v>0</v>
      </c>
      <c r="EJ113" s="186">
        <v>0</v>
      </c>
      <c r="EK113" s="186">
        <v>0</v>
      </c>
      <c r="EL113" s="186">
        <v>0</v>
      </c>
      <c r="EM113" s="186">
        <v>0</v>
      </c>
      <c r="EN113" s="186">
        <v>0</v>
      </c>
      <c r="EO113" s="186">
        <v>0</v>
      </c>
      <c r="EP113" s="186">
        <v>0</v>
      </c>
      <c r="EQ113" s="186">
        <v>0</v>
      </c>
      <c r="ER113" s="186">
        <v>0</v>
      </c>
      <c r="ES113" s="186">
        <v>0</v>
      </c>
      <c r="ET113" s="186">
        <v>0</v>
      </c>
      <c r="EU113" s="186">
        <v>0</v>
      </c>
      <c r="EV113" s="186">
        <v>0</v>
      </c>
    </row>
    <row r="114" spans="1:152">
      <c r="A114" s="198" t="s">
        <v>882</v>
      </c>
      <c r="B114" s="199" t="s">
        <v>883</v>
      </c>
      <c r="C114" s="194">
        <f t="shared" si="13"/>
        <v>0</v>
      </c>
      <c r="D114" s="200">
        <f t="shared" si="14"/>
        <v>0</v>
      </c>
      <c r="E114" s="208"/>
      <c r="F114" s="202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  <c r="CM114" s="208"/>
      <c r="CN114" s="208"/>
      <c r="CO114" s="208"/>
      <c r="CP114" s="208"/>
      <c r="CQ114" s="208"/>
      <c r="CR114" s="208"/>
      <c r="CS114" s="208"/>
      <c r="CT114" s="208"/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8"/>
      <c r="DF114" s="208"/>
      <c r="DG114" s="208"/>
      <c r="DH114" s="208"/>
      <c r="DI114" s="208"/>
      <c r="DJ114" s="208"/>
      <c r="DK114" s="208"/>
      <c r="DL114" s="208"/>
      <c r="DM114" s="208"/>
      <c r="DN114" s="208"/>
      <c r="DO114" s="208"/>
      <c r="DP114" s="208"/>
      <c r="DQ114" s="208"/>
      <c r="DR114" s="208"/>
      <c r="DS114" s="208"/>
      <c r="DT114" s="208"/>
      <c r="DU114" s="208"/>
      <c r="DV114" s="208"/>
      <c r="DW114" s="208"/>
      <c r="DX114" s="208"/>
      <c r="DY114" s="208"/>
      <c r="DZ114" s="208"/>
      <c r="EA114" s="204" t="str">
        <f t="shared" si="15"/>
        <v>Jakob Hellsten</v>
      </c>
      <c r="EC114" s="186">
        <v>0</v>
      </c>
      <c r="ED114" s="186">
        <v>0</v>
      </c>
      <c r="EE114" s="186">
        <v>0</v>
      </c>
      <c r="EF114" s="186">
        <v>0</v>
      </c>
      <c r="EG114" s="186">
        <v>0</v>
      </c>
      <c r="EH114" s="186">
        <v>0</v>
      </c>
      <c r="EI114" s="186">
        <v>0</v>
      </c>
      <c r="EJ114" s="186">
        <v>0</v>
      </c>
      <c r="EK114" s="186">
        <v>0</v>
      </c>
      <c r="EL114" s="186">
        <v>0</v>
      </c>
      <c r="EM114" s="186">
        <v>0</v>
      </c>
      <c r="EN114" s="186">
        <v>0</v>
      </c>
      <c r="EO114" s="186">
        <v>0</v>
      </c>
      <c r="EP114" s="186">
        <v>0</v>
      </c>
      <c r="EQ114" s="186">
        <v>0</v>
      </c>
      <c r="ER114" s="186">
        <v>0</v>
      </c>
      <c r="ES114" s="186">
        <v>0</v>
      </c>
      <c r="ET114" s="186">
        <v>0</v>
      </c>
      <c r="EU114" s="186">
        <v>0</v>
      </c>
      <c r="EV114" s="186">
        <v>0</v>
      </c>
    </row>
    <row r="115" spans="1:152">
      <c r="A115" s="198" t="s">
        <v>296</v>
      </c>
      <c r="B115" s="199" t="s">
        <v>195</v>
      </c>
      <c r="C115" s="194">
        <f t="shared" si="13"/>
        <v>0</v>
      </c>
      <c r="D115" s="200">
        <f t="shared" si="14"/>
        <v>0</v>
      </c>
      <c r="E115" s="208"/>
      <c r="F115" s="202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  <c r="CM115" s="208"/>
      <c r="CN115" s="208"/>
      <c r="CO115" s="208"/>
      <c r="CP115" s="208"/>
      <c r="CQ115" s="208"/>
      <c r="CR115" s="208"/>
      <c r="CS115" s="208"/>
      <c r="CT115" s="208"/>
      <c r="CU115" s="208"/>
      <c r="CV115" s="208"/>
      <c r="CW115" s="208"/>
      <c r="CX115" s="208"/>
      <c r="CY115" s="208"/>
      <c r="CZ115" s="208"/>
      <c r="DA115" s="208"/>
      <c r="DB115" s="208"/>
      <c r="DC115" s="208"/>
      <c r="DD115" s="208"/>
      <c r="DE115" s="208"/>
      <c r="DF115" s="208"/>
      <c r="DG115" s="208"/>
      <c r="DH115" s="208"/>
      <c r="DI115" s="208"/>
      <c r="DJ115" s="208"/>
      <c r="DK115" s="208"/>
      <c r="DL115" s="208"/>
      <c r="DM115" s="208"/>
      <c r="DN115" s="208"/>
      <c r="DO115" s="208"/>
      <c r="DP115" s="208"/>
      <c r="DQ115" s="208"/>
      <c r="DR115" s="208"/>
      <c r="DS115" s="208"/>
      <c r="DT115" s="208"/>
      <c r="DU115" s="208"/>
      <c r="DV115" s="208"/>
      <c r="DW115" s="208"/>
      <c r="DX115" s="208"/>
      <c r="DY115" s="208"/>
      <c r="DZ115" s="208"/>
      <c r="EA115" s="204" t="str">
        <f t="shared" si="15"/>
        <v>Gunbritt Johansson</v>
      </c>
      <c r="EC115" s="186">
        <v>0</v>
      </c>
      <c r="ED115" s="186">
        <v>0</v>
      </c>
      <c r="EE115" s="186">
        <v>0</v>
      </c>
      <c r="EF115" s="186">
        <v>0</v>
      </c>
      <c r="EG115" s="186">
        <v>0</v>
      </c>
      <c r="EH115" s="186">
        <v>0</v>
      </c>
      <c r="EI115" s="186">
        <v>0</v>
      </c>
      <c r="EJ115" s="186">
        <v>0</v>
      </c>
      <c r="EK115" s="186">
        <v>0</v>
      </c>
      <c r="EL115" s="186">
        <v>0</v>
      </c>
      <c r="EM115" s="186">
        <v>0</v>
      </c>
      <c r="EN115" s="186">
        <v>0</v>
      </c>
      <c r="EO115" s="186">
        <v>0</v>
      </c>
      <c r="EP115" s="186">
        <v>0</v>
      </c>
      <c r="EQ115" s="186">
        <v>0</v>
      </c>
      <c r="ER115" s="186">
        <v>0</v>
      </c>
      <c r="ES115" s="186">
        <v>0</v>
      </c>
      <c r="ET115" s="186">
        <v>0</v>
      </c>
      <c r="EU115" s="186">
        <v>0</v>
      </c>
      <c r="EV115" s="186">
        <v>0</v>
      </c>
    </row>
    <row r="116" spans="1:152">
      <c r="A116" s="198" t="s">
        <v>192</v>
      </c>
      <c r="B116" s="199" t="s">
        <v>179</v>
      </c>
      <c r="C116" s="194">
        <f t="shared" si="13"/>
        <v>0</v>
      </c>
      <c r="D116" s="200">
        <f t="shared" si="14"/>
        <v>0</v>
      </c>
      <c r="E116" s="208"/>
      <c r="F116" s="202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  <c r="CM116" s="208"/>
      <c r="CN116" s="208"/>
      <c r="CO116" s="208"/>
      <c r="CP116" s="208"/>
      <c r="CQ116" s="208"/>
      <c r="CR116" s="208"/>
      <c r="CS116" s="208"/>
      <c r="CT116" s="208"/>
      <c r="CU116" s="208"/>
      <c r="CV116" s="208"/>
      <c r="CW116" s="208"/>
      <c r="CX116" s="208"/>
      <c r="CY116" s="208"/>
      <c r="CZ116" s="208"/>
      <c r="DA116" s="208"/>
      <c r="DB116" s="208"/>
      <c r="DC116" s="208"/>
      <c r="DD116" s="208"/>
      <c r="DE116" s="208"/>
      <c r="DF116" s="208"/>
      <c r="DG116" s="208"/>
      <c r="DH116" s="208"/>
      <c r="DI116" s="208"/>
      <c r="DJ116" s="208"/>
      <c r="DK116" s="208"/>
      <c r="DL116" s="208"/>
      <c r="DM116" s="208"/>
      <c r="DN116" s="208"/>
      <c r="DO116" s="208"/>
      <c r="DP116" s="208"/>
      <c r="DQ116" s="208"/>
      <c r="DR116" s="208"/>
      <c r="DS116" s="208"/>
      <c r="DT116" s="208"/>
      <c r="DU116" s="208"/>
      <c r="DV116" s="208"/>
      <c r="DW116" s="208"/>
      <c r="DX116" s="208"/>
      <c r="DY116" s="208"/>
      <c r="DZ116" s="208"/>
      <c r="EA116" s="204" t="str">
        <f t="shared" si="15"/>
        <v>Sune Lindgren</v>
      </c>
      <c r="EC116" s="186">
        <v>0</v>
      </c>
      <c r="ED116" s="186">
        <v>0</v>
      </c>
      <c r="EE116" s="186">
        <v>0</v>
      </c>
      <c r="EF116" s="186">
        <v>0</v>
      </c>
      <c r="EG116" s="186">
        <v>0</v>
      </c>
      <c r="EH116" s="186">
        <v>0</v>
      </c>
      <c r="EI116" s="186">
        <v>0</v>
      </c>
      <c r="EJ116" s="186">
        <v>0</v>
      </c>
      <c r="EK116" s="186">
        <v>0</v>
      </c>
      <c r="EL116" s="186">
        <v>0</v>
      </c>
      <c r="EM116" s="186">
        <v>0</v>
      </c>
      <c r="EN116" s="186">
        <v>0</v>
      </c>
      <c r="EO116" s="186">
        <v>0</v>
      </c>
      <c r="EP116" s="186">
        <v>0</v>
      </c>
      <c r="EQ116" s="186">
        <v>0</v>
      </c>
      <c r="ER116" s="186">
        <v>0</v>
      </c>
      <c r="ES116" s="186">
        <v>0</v>
      </c>
      <c r="ET116" s="186">
        <v>0</v>
      </c>
      <c r="EU116" s="186">
        <v>0</v>
      </c>
      <c r="EV116" s="186">
        <v>0</v>
      </c>
    </row>
    <row r="117" spans="1:152">
      <c r="A117" s="198" t="s">
        <v>170</v>
      </c>
      <c r="B117" s="199" t="s">
        <v>987</v>
      </c>
      <c r="C117" s="194">
        <f t="shared" si="13"/>
        <v>0</v>
      </c>
      <c r="D117" s="200">
        <f t="shared" si="14"/>
        <v>0</v>
      </c>
      <c r="E117" s="201"/>
      <c r="F117" s="202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  <c r="DQ117" s="201"/>
      <c r="DR117" s="201"/>
      <c r="DS117" s="201"/>
      <c r="DT117" s="201"/>
      <c r="DU117" s="201"/>
      <c r="DV117" s="201"/>
      <c r="DW117" s="201"/>
      <c r="DX117" s="201"/>
      <c r="DY117" s="201"/>
      <c r="DZ117" s="201"/>
      <c r="EA117" s="204" t="str">
        <f t="shared" si="15"/>
        <v>Simon Lovfeldt</v>
      </c>
      <c r="EC117" s="186">
        <v>0</v>
      </c>
      <c r="ED117" s="186">
        <v>0</v>
      </c>
      <c r="EE117" s="186">
        <v>0</v>
      </c>
      <c r="EF117" s="186">
        <v>0</v>
      </c>
      <c r="EG117" s="186">
        <v>0</v>
      </c>
      <c r="EH117" s="186">
        <v>0</v>
      </c>
      <c r="EI117" s="186">
        <v>0</v>
      </c>
      <c r="EJ117" s="186">
        <v>0</v>
      </c>
      <c r="EK117" s="186">
        <v>0</v>
      </c>
      <c r="EL117" s="186">
        <v>0</v>
      </c>
      <c r="EM117" s="186">
        <v>0</v>
      </c>
      <c r="EN117" s="186">
        <v>0</v>
      </c>
      <c r="EO117" s="186">
        <v>0</v>
      </c>
      <c r="EP117" s="186">
        <v>0</v>
      </c>
      <c r="EQ117" s="186">
        <v>0</v>
      </c>
      <c r="ER117" s="186">
        <v>0</v>
      </c>
      <c r="ES117" s="186">
        <v>0</v>
      </c>
      <c r="ET117" s="186">
        <v>0</v>
      </c>
      <c r="EU117" s="186">
        <v>0</v>
      </c>
      <c r="EV117" s="186">
        <v>0</v>
      </c>
    </row>
    <row r="118" spans="1:152">
      <c r="A118" s="198" t="s">
        <v>109</v>
      </c>
      <c r="B118" s="199" t="s">
        <v>158</v>
      </c>
      <c r="C118" s="194">
        <f t="shared" si="13"/>
        <v>0</v>
      </c>
      <c r="D118" s="200">
        <f t="shared" si="14"/>
        <v>0</v>
      </c>
      <c r="E118" s="201"/>
      <c r="F118" s="202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4" t="str">
        <f t="shared" si="15"/>
        <v>Nils Lundin</v>
      </c>
      <c r="EC118" s="186">
        <v>0</v>
      </c>
      <c r="ED118" s="186">
        <v>0</v>
      </c>
      <c r="EE118" s="186">
        <v>0</v>
      </c>
      <c r="EF118" s="186">
        <v>0</v>
      </c>
      <c r="EG118" s="186">
        <v>0</v>
      </c>
      <c r="EH118" s="186">
        <v>0</v>
      </c>
      <c r="EI118" s="186">
        <v>0</v>
      </c>
      <c r="EJ118" s="186">
        <v>0</v>
      </c>
      <c r="EK118" s="186">
        <v>0</v>
      </c>
      <c r="EL118" s="186">
        <v>0</v>
      </c>
      <c r="EM118" s="186">
        <v>0</v>
      </c>
      <c r="EN118" s="186">
        <v>0</v>
      </c>
      <c r="EO118" s="186">
        <v>0</v>
      </c>
      <c r="EP118" s="186">
        <v>0</v>
      </c>
      <c r="EQ118" s="186">
        <v>0</v>
      </c>
      <c r="ER118" s="186">
        <v>0</v>
      </c>
      <c r="ES118" s="186">
        <v>0</v>
      </c>
      <c r="ET118" s="186">
        <v>0</v>
      </c>
      <c r="EU118" s="186">
        <v>0</v>
      </c>
      <c r="EV118" s="186">
        <v>0</v>
      </c>
    </row>
    <row r="119" spans="1:152">
      <c r="A119" s="198" t="s">
        <v>89</v>
      </c>
      <c r="B119" s="199" t="s">
        <v>97</v>
      </c>
      <c r="C119" s="194">
        <f t="shared" si="13"/>
        <v>0</v>
      </c>
      <c r="D119" s="200">
        <f t="shared" si="14"/>
        <v>0</v>
      </c>
      <c r="E119" s="201"/>
      <c r="F119" s="202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4" t="str">
        <f t="shared" si="15"/>
        <v>Bengt Nilsson</v>
      </c>
      <c r="EC119" s="186">
        <v>0</v>
      </c>
      <c r="ED119" s="186">
        <v>0</v>
      </c>
      <c r="EE119" s="186">
        <v>0</v>
      </c>
      <c r="EF119" s="186">
        <v>0</v>
      </c>
      <c r="EG119" s="186">
        <v>0</v>
      </c>
      <c r="EH119" s="186">
        <v>0</v>
      </c>
      <c r="EI119" s="186">
        <v>0</v>
      </c>
      <c r="EJ119" s="186">
        <v>0</v>
      </c>
      <c r="EK119" s="186">
        <v>0</v>
      </c>
      <c r="EL119" s="186">
        <v>0</v>
      </c>
      <c r="EM119" s="186">
        <v>0</v>
      </c>
      <c r="EN119" s="186">
        <v>0</v>
      </c>
      <c r="EO119" s="186">
        <v>0</v>
      </c>
      <c r="EP119" s="186">
        <v>0</v>
      </c>
      <c r="EQ119" s="186">
        <v>0</v>
      </c>
      <c r="ER119" s="186">
        <v>0</v>
      </c>
      <c r="ES119" s="186">
        <v>0</v>
      </c>
      <c r="ET119" s="186">
        <v>0</v>
      </c>
      <c r="EU119" s="186">
        <v>0</v>
      </c>
      <c r="EV119" s="186">
        <v>0</v>
      </c>
    </row>
    <row r="120" spans="1:152">
      <c r="A120" s="198" t="s">
        <v>180</v>
      </c>
      <c r="B120" s="199" t="s">
        <v>97</v>
      </c>
      <c r="C120" s="194">
        <f t="shared" si="13"/>
        <v>0</v>
      </c>
      <c r="D120" s="200">
        <f t="shared" si="14"/>
        <v>0</v>
      </c>
      <c r="E120" s="201"/>
      <c r="F120" s="202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  <c r="DQ120" s="201"/>
      <c r="DR120" s="201"/>
      <c r="DS120" s="201"/>
      <c r="DT120" s="201"/>
      <c r="DU120" s="201"/>
      <c r="DV120" s="201"/>
      <c r="DW120" s="201"/>
      <c r="DX120" s="201"/>
      <c r="DY120" s="201"/>
      <c r="DZ120" s="201"/>
      <c r="EA120" s="204" t="str">
        <f t="shared" si="15"/>
        <v>Erika Nilsson</v>
      </c>
      <c r="EC120" s="186">
        <v>0</v>
      </c>
      <c r="ED120" s="186">
        <v>0</v>
      </c>
      <c r="EE120" s="186">
        <v>0</v>
      </c>
      <c r="EF120" s="186">
        <v>0</v>
      </c>
      <c r="EG120" s="186">
        <v>0</v>
      </c>
      <c r="EH120" s="186">
        <v>0</v>
      </c>
      <c r="EI120" s="186">
        <v>0</v>
      </c>
      <c r="EJ120" s="186">
        <v>0</v>
      </c>
      <c r="EK120" s="186">
        <v>0</v>
      </c>
      <c r="EL120" s="186">
        <v>0</v>
      </c>
      <c r="EM120" s="186">
        <v>0</v>
      </c>
      <c r="EN120" s="186">
        <v>0</v>
      </c>
      <c r="EO120" s="186">
        <v>0</v>
      </c>
      <c r="EP120" s="186">
        <v>0</v>
      </c>
      <c r="EQ120" s="186">
        <v>0</v>
      </c>
      <c r="ER120" s="186">
        <v>0</v>
      </c>
      <c r="ES120" s="186">
        <v>0</v>
      </c>
      <c r="ET120" s="186">
        <v>0</v>
      </c>
      <c r="EU120" s="186">
        <v>0</v>
      </c>
      <c r="EV120" s="186">
        <v>0</v>
      </c>
    </row>
    <row r="121" spans="1:152">
      <c r="A121" s="198" t="s">
        <v>887</v>
      </c>
      <c r="B121" s="199" t="s">
        <v>93</v>
      </c>
      <c r="C121" s="194">
        <f t="shared" si="13"/>
        <v>0</v>
      </c>
      <c r="D121" s="200">
        <f t="shared" si="14"/>
        <v>0</v>
      </c>
      <c r="E121" s="201"/>
      <c r="F121" s="202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  <c r="DQ121" s="201"/>
      <c r="DR121" s="201"/>
      <c r="DS121" s="201"/>
      <c r="DT121" s="201"/>
      <c r="DU121" s="201"/>
      <c r="DV121" s="201"/>
      <c r="DW121" s="201"/>
      <c r="DX121" s="201"/>
      <c r="DY121" s="201"/>
      <c r="DZ121" s="201"/>
      <c r="EA121" s="204" t="str">
        <f t="shared" si="15"/>
        <v>Anita Persson</v>
      </c>
      <c r="EC121" s="186">
        <v>0</v>
      </c>
      <c r="ED121" s="186">
        <v>0</v>
      </c>
      <c r="EE121" s="186">
        <v>0</v>
      </c>
      <c r="EF121" s="186">
        <v>0</v>
      </c>
      <c r="EG121" s="186">
        <v>0</v>
      </c>
      <c r="EH121" s="186">
        <v>0</v>
      </c>
      <c r="EI121" s="186">
        <v>0</v>
      </c>
      <c r="EJ121" s="186">
        <v>0</v>
      </c>
      <c r="EK121" s="186">
        <v>0</v>
      </c>
      <c r="EL121" s="186">
        <v>0</v>
      </c>
      <c r="EM121" s="186">
        <v>0</v>
      </c>
      <c r="EN121" s="186">
        <v>0</v>
      </c>
      <c r="EO121" s="186">
        <v>0</v>
      </c>
      <c r="EP121" s="186">
        <v>0</v>
      </c>
      <c r="EQ121" s="186">
        <v>0</v>
      </c>
      <c r="ER121" s="186">
        <v>0</v>
      </c>
      <c r="ES121" s="186">
        <v>0</v>
      </c>
      <c r="ET121" s="186">
        <v>0</v>
      </c>
      <c r="EU121" s="186">
        <v>0</v>
      </c>
      <c r="EV121" s="186">
        <v>0</v>
      </c>
    </row>
    <row r="122" spans="1:152">
      <c r="A122" s="198" t="s">
        <v>314</v>
      </c>
      <c r="B122" s="199" t="s">
        <v>93</v>
      </c>
      <c r="C122" s="194">
        <f t="shared" si="13"/>
        <v>0</v>
      </c>
      <c r="D122" s="200">
        <f t="shared" si="14"/>
        <v>0</v>
      </c>
      <c r="E122" s="201"/>
      <c r="F122" s="202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  <c r="DQ122" s="201"/>
      <c r="DR122" s="201"/>
      <c r="DS122" s="201"/>
      <c r="DT122" s="201"/>
      <c r="DU122" s="201"/>
      <c r="DV122" s="201"/>
      <c r="DW122" s="201"/>
      <c r="DX122" s="201"/>
      <c r="DY122" s="201"/>
      <c r="DZ122" s="201"/>
      <c r="EA122" s="204" t="str">
        <f t="shared" si="15"/>
        <v>Carina Persson</v>
      </c>
      <c r="EC122" s="186">
        <v>0</v>
      </c>
      <c r="ED122" s="186">
        <v>0</v>
      </c>
      <c r="EE122" s="186">
        <v>0</v>
      </c>
      <c r="EF122" s="186">
        <v>0</v>
      </c>
      <c r="EG122" s="186">
        <v>0</v>
      </c>
      <c r="EH122" s="186">
        <v>0</v>
      </c>
      <c r="EI122" s="186">
        <v>0</v>
      </c>
      <c r="EJ122" s="186">
        <v>0</v>
      </c>
      <c r="EK122" s="186">
        <v>0</v>
      </c>
      <c r="EL122" s="186">
        <v>0</v>
      </c>
      <c r="EM122" s="186">
        <v>0</v>
      </c>
      <c r="EN122" s="186">
        <v>0</v>
      </c>
      <c r="EO122" s="186">
        <v>0</v>
      </c>
      <c r="EP122" s="186">
        <v>0</v>
      </c>
      <c r="EQ122" s="186">
        <v>0</v>
      </c>
      <c r="ER122" s="186">
        <v>0</v>
      </c>
      <c r="ES122" s="186">
        <v>0</v>
      </c>
      <c r="ET122" s="186">
        <v>0</v>
      </c>
      <c r="EU122" s="186">
        <v>0</v>
      </c>
      <c r="EV122" s="186">
        <v>0</v>
      </c>
    </row>
    <row r="123" spans="1:152">
      <c r="A123" s="198" t="s">
        <v>884</v>
      </c>
      <c r="B123" s="199" t="s">
        <v>885</v>
      </c>
      <c r="C123" s="194">
        <f t="shared" si="13"/>
        <v>0</v>
      </c>
      <c r="D123" s="200">
        <f t="shared" si="14"/>
        <v>0</v>
      </c>
      <c r="E123" s="201"/>
      <c r="F123" s="202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201"/>
      <c r="DX123" s="201"/>
      <c r="DY123" s="201"/>
      <c r="DZ123" s="201"/>
      <c r="EA123" s="204" t="str">
        <f t="shared" si="15"/>
        <v>Lars Rippe Levin</v>
      </c>
      <c r="EC123" s="186">
        <v>0</v>
      </c>
      <c r="ED123" s="186">
        <v>0</v>
      </c>
      <c r="EE123" s="186">
        <v>0</v>
      </c>
      <c r="EF123" s="186">
        <v>0</v>
      </c>
      <c r="EG123" s="186">
        <v>0</v>
      </c>
      <c r="EH123" s="186">
        <v>0</v>
      </c>
      <c r="EI123" s="186">
        <v>0</v>
      </c>
      <c r="EJ123" s="186">
        <v>0</v>
      </c>
      <c r="EK123" s="186">
        <v>0</v>
      </c>
      <c r="EL123" s="186">
        <v>0</v>
      </c>
      <c r="EM123" s="186">
        <v>0</v>
      </c>
      <c r="EN123" s="186">
        <v>0</v>
      </c>
      <c r="EO123" s="186">
        <v>0</v>
      </c>
      <c r="EP123" s="186">
        <v>0</v>
      </c>
      <c r="EQ123" s="186">
        <v>0</v>
      </c>
      <c r="ER123" s="186">
        <v>0</v>
      </c>
      <c r="ES123" s="186">
        <v>0</v>
      </c>
      <c r="ET123" s="186">
        <v>0</v>
      </c>
      <c r="EU123" s="186">
        <v>0</v>
      </c>
      <c r="EV123" s="186">
        <v>0</v>
      </c>
    </row>
    <row r="124" spans="1:152">
      <c r="A124" s="198" t="s">
        <v>484</v>
      </c>
      <c r="B124" s="199" t="s">
        <v>127</v>
      </c>
      <c r="C124" s="194">
        <f t="shared" si="13"/>
        <v>0</v>
      </c>
      <c r="D124" s="200">
        <f t="shared" si="14"/>
        <v>0</v>
      </c>
      <c r="E124" s="201"/>
      <c r="F124" s="202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4" t="str">
        <f t="shared" si="15"/>
        <v>Claes Schön</v>
      </c>
      <c r="EC124" s="186">
        <v>0</v>
      </c>
      <c r="ED124" s="186">
        <v>0</v>
      </c>
      <c r="EE124" s="186">
        <v>0</v>
      </c>
      <c r="EF124" s="186">
        <v>0</v>
      </c>
      <c r="EG124" s="186">
        <v>0</v>
      </c>
      <c r="EH124" s="186">
        <v>0</v>
      </c>
      <c r="EI124" s="186">
        <v>0</v>
      </c>
      <c r="EJ124" s="186">
        <v>0</v>
      </c>
      <c r="EK124" s="186">
        <v>0</v>
      </c>
      <c r="EL124" s="186">
        <v>0</v>
      </c>
      <c r="EM124" s="186">
        <v>0</v>
      </c>
      <c r="EN124" s="186">
        <v>0</v>
      </c>
      <c r="EO124" s="186">
        <v>0</v>
      </c>
      <c r="EP124" s="186">
        <v>0</v>
      </c>
      <c r="EQ124" s="186">
        <v>0</v>
      </c>
      <c r="ER124" s="186">
        <v>0</v>
      </c>
      <c r="ES124" s="186">
        <v>0</v>
      </c>
      <c r="ET124" s="186">
        <v>0</v>
      </c>
      <c r="EU124" s="186">
        <v>0</v>
      </c>
      <c r="EV124" s="186">
        <v>0</v>
      </c>
    </row>
    <row r="125" spans="1:152">
      <c r="A125" s="198"/>
      <c r="B125" s="199"/>
      <c r="C125" s="194">
        <f t="shared" si="13"/>
        <v>0</v>
      </c>
      <c r="D125" s="200">
        <f t="shared" si="14"/>
        <v>0</v>
      </c>
      <c r="E125" s="201"/>
      <c r="F125" s="202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  <c r="DQ125" s="201"/>
      <c r="DR125" s="201"/>
      <c r="DS125" s="201"/>
      <c r="DT125" s="201"/>
      <c r="DU125" s="201"/>
      <c r="DV125" s="201"/>
      <c r="DW125" s="201"/>
      <c r="DX125" s="201"/>
      <c r="DY125" s="201"/>
      <c r="DZ125" s="201"/>
      <c r="EA125" s="204" t="str">
        <f t="shared" si="15"/>
        <v xml:space="preserve"> </v>
      </c>
      <c r="EC125" s="186">
        <v>0</v>
      </c>
      <c r="ED125" s="186">
        <v>0</v>
      </c>
      <c r="EE125" s="186">
        <v>0</v>
      </c>
      <c r="EF125" s="186">
        <v>0</v>
      </c>
      <c r="EG125" s="186">
        <v>0</v>
      </c>
      <c r="EH125" s="186">
        <v>0</v>
      </c>
      <c r="EI125" s="186">
        <v>0</v>
      </c>
      <c r="EJ125" s="186">
        <v>0</v>
      </c>
      <c r="EK125" s="186">
        <v>0</v>
      </c>
      <c r="EL125" s="186">
        <v>0</v>
      </c>
      <c r="EM125" s="186">
        <v>0</v>
      </c>
      <c r="EN125" s="186">
        <v>0</v>
      </c>
      <c r="EO125" s="186">
        <v>0</v>
      </c>
      <c r="EP125" s="186">
        <v>0</v>
      </c>
      <c r="EQ125" s="186">
        <v>0</v>
      </c>
      <c r="ER125" s="186">
        <v>0</v>
      </c>
      <c r="ES125" s="186">
        <v>0</v>
      </c>
      <c r="ET125" s="186">
        <v>0</v>
      </c>
      <c r="EU125" s="186">
        <v>0</v>
      </c>
      <c r="EV125" s="186">
        <v>0</v>
      </c>
    </row>
    <row r="126" spans="1:152">
      <c r="A126" s="198"/>
      <c r="B126" s="199"/>
      <c r="C126" s="194">
        <f t="shared" si="13"/>
        <v>0</v>
      </c>
      <c r="D126" s="200">
        <f t="shared" si="14"/>
        <v>0</v>
      </c>
      <c r="E126" s="201"/>
      <c r="F126" s="202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4" t="str">
        <f t="shared" si="15"/>
        <v xml:space="preserve"> </v>
      </c>
      <c r="EC126" s="186">
        <v>0</v>
      </c>
      <c r="ED126" s="186">
        <v>0</v>
      </c>
      <c r="EE126" s="186">
        <v>0</v>
      </c>
      <c r="EF126" s="186">
        <v>0</v>
      </c>
      <c r="EG126" s="186">
        <v>0</v>
      </c>
      <c r="EH126" s="186">
        <v>0</v>
      </c>
      <c r="EI126" s="186">
        <v>0</v>
      </c>
      <c r="EJ126" s="186">
        <v>0</v>
      </c>
      <c r="EK126" s="186">
        <v>0</v>
      </c>
      <c r="EL126" s="186">
        <v>0</v>
      </c>
      <c r="EM126" s="186">
        <v>0</v>
      </c>
      <c r="EN126" s="186">
        <v>0</v>
      </c>
      <c r="EO126" s="186">
        <v>0</v>
      </c>
      <c r="EP126" s="186">
        <v>0</v>
      </c>
      <c r="EQ126" s="186">
        <v>0</v>
      </c>
      <c r="ER126" s="186">
        <v>0</v>
      </c>
      <c r="ES126" s="186">
        <v>0</v>
      </c>
      <c r="ET126" s="186">
        <v>0</v>
      </c>
      <c r="EU126" s="186">
        <v>0</v>
      </c>
      <c r="EV126" s="186">
        <v>0</v>
      </c>
    </row>
    <row r="127" spans="1:152">
      <c r="A127" s="198"/>
      <c r="B127" s="199"/>
      <c r="C127" s="194">
        <f t="shared" si="13"/>
        <v>0</v>
      </c>
      <c r="D127" s="200">
        <f t="shared" si="14"/>
        <v>0</v>
      </c>
      <c r="E127" s="201"/>
      <c r="F127" s="202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  <c r="DQ127" s="201"/>
      <c r="DR127" s="201"/>
      <c r="DS127" s="201"/>
      <c r="DT127" s="201"/>
      <c r="DU127" s="201"/>
      <c r="DV127" s="201"/>
      <c r="DW127" s="201"/>
      <c r="DX127" s="201"/>
      <c r="DY127" s="201"/>
      <c r="DZ127" s="201"/>
      <c r="EA127" s="204" t="str">
        <f t="shared" si="15"/>
        <v xml:space="preserve"> </v>
      </c>
      <c r="EC127" s="186">
        <v>0</v>
      </c>
      <c r="ED127" s="186">
        <v>0</v>
      </c>
      <c r="EE127" s="186">
        <v>0</v>
      </c>
      <c r="EF127" s="186">
        <v>0</v>
      </c>
      <c r="EG127" s="186">
        <v>0</v>
      </c>
      <c r="EH127" s="186">
        <v>0</v>
      </c>
      <c r="EI127" s="186">
        <v>0</v>
      </c>
      <c r="EJ127" s="186">
        <v>0</v>
      </c>
      <c r="EK127" s="186">
        <v>0</v>
      </c>
      <c r="EL127" s="186">
        <v>0</v>
      </c>
      <c r="EM127" s="186">
        <v>0</v>
      </c>
      <c r="EN127" s="186">
        <v>0</v>
      </c>
      <c r="EO127" s="186">
        <v>0</v>
      </c>
      <c r="EP127" s="186">
        <v>0</v>
      </c>
      <c r="EQ127" s="186">
        <v>0</v>
      </c>
      <c r="ER127" s="186">
        <v>0</v>
      </c>
      <c r="ES127" s="186">
        <v>0</v>
      </c>
      <c r="ET127" s="186">
        <v>0</v>
      </c>
      <c r="EU127" s="186">
        <v>0</v>
      </c>
      <c r="EV127" s="186">
        <v>0</v>
      </c>
    </row>
    <row r="128" spans="1:152">
      <c r="A128" s="198"/>
      <c r="B128" s="199"/>
      <c r="C128" s="194">
        <f t="shared" si="13"/>
        <v>0</v>
      </c>
      <c r="D128" s="200">
        <f t="shared" si="14"/>
        <v>0</v>
      </c>
      <c r="E128" s="201"/>
      <c r="F128" s="202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  <c r="DQ128" s="201"/>
      <c r="DR128" s="201"/>
      <c r="DS128" s="201"/>
      <c r="DT128" s="201"/>
      <c r="DU128" s="201"/>
      <c r="DV128" s="201"/>
      <c r="DW128" s="201"/>
      <c r="DX128" s="201"/>
      <c r="DY128" s="201"/>
      <c r="DZ128" s="201"/>
      <c r="EA128" s="204" t="str">
        <f t="shared" si="15"/>
        <v xml:space="preserve"> </v>
      </c>
      <c r="EC128" s="186">
        <v>0</v>
      </c>
      <c r="ED128" s="186">
        <v>0</v>
      </c>
      <c r="EE128" s="186">
        <v>0</v>
      </c>
      <c r="EF128" s="186">
        <v>0</v>
      </c>
      <c r="EG128" s="186">
        <v>0</v>
      </c>
      <c r="EH128" s="186">
        <v>0</v>
      </c>
      <c r="EI128" s="186">
        <v>0</v>
      </c>
      <c r="EJ128" s="186">
        <v>0</v>
      </c>
      <c r="EK128" s="186">
        <v>0</v>
      </c>
      <c r="EL128" s="186">
        <v>0</v>
      </c>
      <c r="EM128" s="186">
        <v>0</v>
      </c>
      <c r="EN128" s="186">
        <v>0</v>
      </c>
      <c r="EO128" s="186">
        <v>0</v>
      </c>
      <c r="EP128" s="186">
        <v>0</v>
      </c>
      <c r="EQ128" s="186">
        <v>0</v>
      </c>
      <c r="ER128" s="186">
        <v>0</v>
      </c>
      <c r="ES128" s="186">
        <v>0</v>
      </c>
      <c r="ET128" s="186">
        <v>0</v>
      </c>
      <c r="EU128" s="186">
        <v>0</v>
      </c>
      <c r="EV128" s="186">
        <v>0</v>
      </c>
    </row>
    <row r="129" spans="1:152">
      <c r="A129" s="198"/>
      <c r="B129" s="199"/>
      <c r="C129" s="194">
        <f t="shared" si="13"/>
        <v>0</v>
      </c>
      <c r="D129" s="200">
        <f t="shared" si="14"/>
        <v>0</v>
      </c>
      <c r="E129" s="201"/>
      <c r="F129" s="202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  <c r="DQ129" s="201"/>
      <c r="DR129" s="201"/>
      <c r="DS129" s="201"/>
      <c r="DT129" s="201"/>
      <c r="DU129" s="201"/>
      <c r="DV129" s="201"/>
      <c r="DW129" s="201"/>
      <c r="DX129" s="201"/>
      <c r="DY129" s="201"/>
      <c r="DZ129" s="201"/>
      <c r="EA129" s="204" t="str">
        <f t="shared" si="15"/>
        <v xml:space="preserve"> </v>
      </c>
      <c r="EC129" s="186">
        <v>0</v>
      </c>
      <c r="ED129" s="186">
        <v>0</v>
      </c>
      <c r="EE129" s="186">
        <v>0</v>
      </c>
      <c r="EF129" s="186">
        <v>0</v>
      </c>
      <c r="EG129" s="186">
        <v>0</v>
      </c>
      <c r="EH129" s="186">
        <v>0</v>
      </c>
      <c r="EI129" s="186">
        <v>0</v>
      </c>
      <c r="EJ129" s="186">
        <v>0</v>
      </c>
      <c r="EK129" s="186">
        <v>0</v>
      </c>
      <c r="EL129" s="186">
        <v>0</v>
      </c>
      <c r="EM129" s="186">
        <v>0</v>
      </c>
      <c r="EN129" s="186">
        <v>0</v>
      </c>
      <c r="EO129" s="186">
        <v>0</v>
      </c>
      <c r="EP129" s="186">
        <v>0</v>
      </c>
      <c r="EQ129" s="186">
        <v>0</v>
      </c>
      <c r="ER129" s="186">
        <v>0</v>
      </c>
      <c r="ES129" s="186">
        <v>0</v>
      </c>
      <c r="ET129" s="186">
        <v>0</v>
      </c>
      <c r="EU129" s="186">
        <v>0</v>
      </c>
      <c r="EV129" s="186">
        <v>0</v>
      </c>
    </row>
    <row r="130" spans="1:152">
      <c r="A130" s="198"/>
      <c r="B130" s="199"/>
      <c r="C130" s="194">
        <f t="shared" si="13"/>
        <v>0</v>
      </c>
      <c r="D130" s="200">
        <f t="shared" si="14"/>
        <v>0</v>
      </c>
      <c r="E130" s="201"/>
      <c r="F130" s="202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  <c r="DQ130" s="201"/>
      <c r="DR130" s="201"/>
      <c r="DS130" s="201"/>
      <c r="DT130" s="201"/>
      <c r="DU130" s="201"/>
      <c r="DV130" s="201"/>
      <c r="DW130" s="201"/>
      <c r="DX130" s="201"/>
      <c r="DY130" s="201"/>
      <c r="DZ130" s="201"/>
      <c r="EA130" s="204" t="str">
        <f t="shared" si="15"/>
        <v xml:space="preserve"> </v>
      </c>
      <c r="EC130" s="186">
        <v>0</v>
      </c>
      <c r="ED130" s="186">
        <v>0</v>
      </c>
      <c r="EE130" s="186">
        <v>0</v>
      </c>
      <c r="EF130" s="186">
        <v>0</v>
      </c>
      <c r="EG130" s="186">
        <v>0</v>
      </c>
      <c r="EH130" s="186">
        <v>0</v>
      </c>
      <c r="EI130" s="186">
        <v>0</v>
      </c>
      <c r="EJ130" s="186">
        <v>0</v>
      </c>
      <c r="EK130" s="186">
        <v>0</v>
      </c>
      <c r="EL130" s="186">
        <v>0</v>
      </c>
      <c r="EM130" s="186">
        <v>0</v>
      </c>
      <c r="EN130" s="186">
        <v>0</v>
      </c>
      <c r="EO130" s="186">
        <v>0</v>
      </c>
      <c r="EP130" s="186">
        <v>0</v>
      </c>
      <c r="EQ130" s="186">
        <v>0</v>
      </c>
      <c r="ER130" s="186">
        <v>0</v>
      </c>
      <c r="ES130" s="186">
        <v>0</v>
      </c>
      <c r="ET130" s="186">
        <v>0</v>
      </c>
      <c r="EU130" s="186">
        <v>0</v>
      </c>
      <c r="EV130" s="186">
        <v>0</v>
      </c>
    </row>
    <row r="131" spans="1:152">
      <c r="A131" s="198"/>
      <c r="B131" s="199"/>
      <c r="C131" s="194">
        <f t="shared" si="13"/>
        <v>0</v>
      </c>
      <c r="D131" s="200">
        <f t="shared" si="14"/>
        <v>0</v>
      </c>
      <c r="E131" s="201"/>
      <c r="F131" s="202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201"/>
      <c r="DX131" s="201"/>
      <c r="DY131" s="201"/>
      <c r="DZ131" s="201"/>
      <c r="EA131" s="204" t="str">
        <f t="shared" si="15"/>
        <v xml:space="preserve"> </v>
      </c>
      <c r="EC131" s="186">
        <v>0</v>
      </c>
      <c r="ED131" s="186">
        <v>0</v>
      </c>
      <c r="EE131" s="186">
        <v>0</v>
      </c>
      <c r="EF131" s="186">
        <v>0</v>
      </c>
      <c r="EG131" s="186">
        <v>0</v>
      </c>
      <c r="EH131" s="186">
        <v>0</v>
      </c>
      <c r="EI131" s="186">
        <v>0</v>
      </c>
      <c r="EJ131" s="186">
        <v>0</v>
      </c>
      <c r="EK131" s="186">
        <v>0</v>
      </c>
      <c r="EL131" s="186">
        <v>0</v>
      </c>
      <c r="EM131" s="186">
        <v>0</v>
      </c>
      <c r="EN131" s="186">
        <v>0</v>
      </c>
      <c r="EO131" s="186">
        <v>0</v>
      </c>
      <c r="EP131" s="186">
        <v>0</v>
      </c>
      <c r="EQ131" s="186">
        <v>0</v>
      </c>
      <c r="ER131" s="186">
        <v>0</v>
      </c>
      <c r="ES131" s="186">
        <v>0</v>
      </c>
      <c r="ET131" s="186">
        <v>0</v>
      </c>
      <c r="EU131" s="186">
        <v>0</v>
      </c>
      <c r="EV131" s="186">
        <v>0</v>
      </c>
    </row>
    <row r="132" spans="1:152">
      <c r="A132" s="198"/>
      <c r="B132" s="199"/>
      <c r="C132" s="194">
        <f t="shared" si="13"/>
        <v>0</v>
      </c>
      <c r="D132" s="200">
        <f t="shared" si="14"/>
        <v>0</v>
      </c>
      <c r="E132" s="208"/>
      <c r="F132" s="202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  <c r="CM132" s="208"/>
      <c r="CN132" s="208"/>
      <c r="CO132" s="208"/>
      <c r="CP132" s="208"/>
      <c r="CQ132" s="208"/>
      <c r="CR132" s="208"/>
      <c r="CS132" s="208"/>
      <c r="CT132" s="208"/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8"/>
      <c r="DF132" s="208"/>
      <c r="DG132" s="208"/>
      <c r="DH132" s="208"/>
      <c r="DI132" s="208"/>
      <c r="DJ132" s="208"/>
      <c r="DK132" s="208"/>
      <c r="DL132" s="208"/>
      <c r="DM132" s="208"/>
      <c r="DN132" s="208"/>
      <c r="DO132" s="208"/>
      <c r="DP132" s="208"/>
      <c r="DQ132" s="208"/>
      <c r="DR132" s="208"/>
      <c r="DS132" s="208"/>
      <c r="DT132" s="208"/>
      <c r="DU132" s="208"/>
      <c r="DV132" s="208"/>
      <c r="DW132" s="208"/>
      <c r="DX132" s="208"/>
      <c r="DY132" s="208"/>
      <c r="DZ132" s="208"/>
      <c r="EA132" s="204" t="str">
        <f t="shared" si="15"/>
        <v xml:space="preserve"> </v>
      </c>
      <c r="EC132" s="186">
        <v>0</v>
      </c>
      <c r="ED132" s="186">
        <v>0</v>
      </c>
      <c r="EE132" s="186">
        <v>0</v>
      </c>
      <c r="EF132" s="186">
        <v>0</v>
      </c>
      <c r="EG132" s="186">
        <v>0</v>
      </c>
      <c r="EH132" s="186">
        <v>0</v>
      </c>
      <c r="EI132" s="186">
        <v>0</v>
      </c>
      <c r="EJ132" s="186">
        <v>0</v>
      </c>
      <c r="EK132" s="186">
        <v>0</v>
      </c>
      <c r="EL132" s="186">
        <v>0</v>
      </c>
      <c r="EM132" s="186">
        <v>0</v>
      </c>
      <c r="EN132" s="186">
        <v>0</v>
      </c>
      <c r="EO132" s="186">
        <v>0</v>
      </c>
      <c r="EP132" s="186">
        <v>0</v>
      </c>
      <c r="EQ132" s="186">
        <v>0</v>
      </c>
      <c r="ER132" s="186">
        <v>0</v>
      </c>
      <c r="ES132" s="186">
        <v>0</v>
      </c>
      <c r="ET132" s="186">
        <v>0</v>
      </c>
      <c r="EU132" s="186">
        <v>0</v>
      </c>
      <c r="EV132" s="186">
        <v>0</v>
      </c>
    </row>
    <row r="133" spans="1:152">
      <c r="A133" s="198"/>
      <c r="B133" s="199"/>
      <c r="C133" s="194">
        <f t="shared" ref="C133:C145" si="16">COUNT(E133:DZ133)</f>
        <v>0</v>
      </c>
      <c r="D133" s="200">
        <f t="shared" ref="D133:D145" si="17">LARGE(G133:GO133,1)+LARGE(G133:GO133,2)+LARGE(G133:GO133,3)+LARGE(G133:GO133,4)+LARGE(G133:GO133,5)+LARGE(G133:GO133,6)+LARGE(G133:GO133,7)+LARGE(G133:GO133,8)+LARGE(G133:GO133,9)+LARGE(G133:GO133,10)+LARGE(G133:GO133,11)+LARGE(G133:GO133,12)+LARGE(G133:GO133,13)+LARGE(G133:GO133,14)+LARGE(G133:GO133,15)+LARGE(G133:GO133,16)+LARGE(G133:GO133,17)+LARGE(G133:GO133,18)+LARGE(G133:GO133,19)+LARGE(G133:GO133,20)</f>
        <v>0</v>
      </c>
      <c r="E133" s="208"/>
      <c r="F133" s="202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  <c r="CM133" s="208"/>
      <c r="CN133" s="208"/>
      <c r="CO133" s="208"/>
      <c r="CP133" s="208"/>
      <c r="CQ133" s="208"/>
      <c r="CR133" s="208"/>
      <c r="CS133" s="208"/>
      <c r="CT133" s="208"/>
      <c r="CU133" s="208"/>
      <c r="CV133" s="208"/>
      <c r="CW133" s="208"/>
      <c r="CX133" s="208"/>
      <c r="CY133" s="208"/>
      <c r="CZ133" s="208"/>
      <c r="DA133" s="208"/>
      <c r="DB133" s="208"/>
      <c r="DC133" s="208"/>
      <c r="DD133" s="208"/>
      <c r="DE133" s="208"/>
      <c r="DF133" s="208"/>
      <c r="DG133" s="208"/>
      <c r="DH133" s="208"/>
      <c r="DI133" s="208"/>
      <c r="DJ133" s="208"/>
      <c r="DK133" s="208"/>
      <c r="DL133" s="208"/>
      <c r="DM133" s="208"/>
      <c r="DN133" s="208"/>
      <c r="DO133" s="208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08"/>
      <c r="EA133" s="204" t="str">
        <f t="shared" ref="EA133:EA146" si="18">A133&amp;" "&amp;B133</f>
        <v xml:space="preserve"> </v>
      </c>
      <c r="EC133" s="186">
        <v>0</v>
      </c>
      <c r="ED133" s="186">
        <v>0</v>
      </c>
      <c r="EE133" s="186">
        <v>0</v>
      </c>
      <c r="EF133" s="186">
        <v>0</v>
      </c>
      <c r="EG133" s="186">
        <v>0</v>
      </c>
      <c r="EH133" s="186">
        <v>0</v>
      </c>
      <c r="EI133" s="186">
        <v>0</v>
      </c>
      <c r="EJ133" s="186">
        <v>0</v>
      </c>
      <c r="EK133" s="186">
        <v>0</v>
      </c>
      <c r="EL133" s="186">
        <v>0</v>
      </c>
      <c r="EM133" s="186">
        <v>0</v>
      </c>
      <c r="EN133" s="186">
        <v>0</v>
      </c>
      <c r="EO133" s="186">
        <v>0</v>
      </c>
      <c r="EP133" s="186">
        <v>0</v>
      </c>
      <c r="EQ133" s="186">
        <v>0</v>
      </c>
      <c r="ER133" s="186">
        <v>0</v>
      </c>
      <c r="ES133" s="186">
        <v>0</v>
      </c>
      <c r="ET133" s="186">
        <v>0</v>
      </c>
      <c r="EU133" s="186">
        <v>0</v>
      </c>
      <c r="EV133" s="186">
        <v>0</v>
      </c>
    </row>
    <row r="134" spans="1:152">
      <c r="A134" s="198"/>
      <c r="B134" s="199"/>
      <c r="C134" s="194">
        <f t="shared" si="16"/>
        <v>0</v>
      </c>
      <c r="D134" s="200">
        <f t="shared" si="17"/>
        <v>0</v>
      </c>
      <c r="E134" s="201"/>
      <c r="F134" s="202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  <c r="DQ134" s="201"/>
      <c r="DR134" s="201"/>
      <c r="DS134" s="201"/>
      <c r="DT134" s="201"/>
      <c r="DU134" s="201"/>
      <c r="DV134" s="201"/>
      <c r="DW134" s="201"/>
      <c r="DX134" s="201"/>
      <c r="DY134" s="201"/>
      <c r="DZ134" s="201"/>
      <c r="EA134" s="204" t="str">
        <f t="shared" si="18"/>
        <v xml:space="preserve"> </v>
      </c>
      <c r="EC134" s="186">
        <v>0</v>
      </c>
      <c r="ED134" s="186">
        <v>0</v>
      </c>
      <c r="EE134" s="186">
        <v>0</v>
      </c>
      <c r="EF134" s="186">
        <v>0</v>
      </c>
      <c r="EG134" s="186">
        <v>0</v>
      </c>
      <c r="EH134" s="186">
        <v>0</v>
      </c>
      <c r="EI134" s="186">
        <v>0</v>
      </c>
      <c r="EJ134" s="186">
        <v>0</v>
      </c>
      <c r="EK134" s="186">
        <v>0</v>
      </c>
      <c r="EL134" s="186">
        <v>0</v>
      </c>
      <c r="EM134" s="186">
        <v>0</v>
      </c>
      <c r="EN134" s="186">
        <v>0</v>
      </c>
      <c r="EO134" s="186">
        <v>0</v>
      </c>
      <c r="EP134" s="186">
        <v>0</v>
      </c>
      <c r="EQ134" s="186">
        <v>0</v>
      </c>
      <c r="ER134" s="186">
        <v>0</v>
      </c>
      <c r="ES134" s="186">
        <v>0</v>
      </c>
      <c r="ET134" s="186">
        <v>0</v>
      </c>
      <c r="EU134" s="186">
        <v>0</v>
      </c>
      <c r="EV134" s="186">
        <v>0</v>
      </c>
    </row>
    <row r="135" spans="1:152">
      <c r="A135" s="198"/>
      <c r="B135" s="199"/>
      <c r="C135" s="194">
        <f t="shared" si="16"/>
        <v>0</v>
      </c>
      <c r="D135" s="200">
        <f t="shared" si="17"/>
        <v>0</v>
      </c>
      <c r="E135" s="201"/>
      <c r="F135" s="202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  <c r="DQ135" s="201"/>
      <c r="DR135" s="201"/>
      <c r="DS135" s="201"/>
      <c r="DT135" s="201"/>
      <c r="DU135" s="201"/>
      <c r="DV135" s="201"/>
      <c r="DW135" s="201"/>
      <c r="DX135" s="201"/>
      <c r="DY135" s="201"/>
      <c r="DZ135" s="201"/>
      <c r="EA135" s="204" t="str">
        <f t="shared" si="18"/>
        <v xml:space="preserve"> </v>
      </c>
      <c r="EC135" s="186">
        <v>0</v>
      </c>
      <c r="ED135" s="186">
        <v>0</v>
      </c>
      <c r="EE135" s="186">
        <v>0</v>
      </c>
      <c r="EF135" s="186">
        <v>0</v>
      </c>
      <c r="EG135" s="186">
        <v>0</v>
      </c>
      <c r="EH135" s="186">
        <v>0</v>
      </c>
      <c r="EI135" s="186">
        <v>0</v>
      </c>
      <c r="EJ135" s="186">
        <v>0</v>
      </c>
      <c r="EK135" s="186">
        <v>0</v>
      </c>
      <c r="EL135" s="186">
        <v>0</v>
      </c>
      <c r="EM135" s="186">
        <v>0</v>
      </c>
      <c r="EN135" s="186">
        <v>0</v>
      </c>
      <c r="EO135" s="186">
        <v>0</v>
      </c>
      <c r="EP135" s="186">
        <v>0</v>
      </c>
      <c r="EQ135" s="186">
        <v>0</v>
      </c>
      <c r="ER135" s="186">
        <v>0</v>
      </c>
      <c r="ES135" s="186">
        <v>0</v>
      </c>
      <c r="ET135" s="186">
        <v>0</v>
      </c>
      <c r="EU135" s="186">
        <v>0</v>
      </c>
      <c r="EV135" s="186">
        <v>0</v>
      </c>
    </row>
    <row r="136" spans="1:152">
      <c r="A136" s="198"/>
      <c r="B136" s="199"/>
      <c r="C136" s="194">
        <f t="shared" si="16"/>
        <v>0</v>
      </c>
      <c r="D136" s="200">
        <f t="shared" si="17"/>
        <v>0</v>
      </c>
      <c r="E136" s="201"/>
      <c r="F136" s="202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  <c r="DQ136" s="201"/>
      <c r="DR136" s="201"/>
      <c r="DS136" s="201"/>
      <c r="DT136" s="201"/>
      <c r="DU136" s="201"/>
      <c r="DV136" s="201"/>
      <c r="DW136" s="201"/>
      <c r="DX136" s="201"/>
      <c r="DY136" s="201"/>
      <c r="DZ136" s="201"/>
      <c r="EA136" s="204" t="str">
        <f t="shared" si="18"/>
        <v xml:space="preserve"> </v>
      </c>
      <c r="EC136" s="186">
        <v>0</v>
      </c>
      <c r="ED136" s="186">
        <v>0</v>
      </c>
      <c r="EE136" s="186">
        <v>0</v>
      </c>
      <c r="EF136" s="186">
        <v>0</v>
      </c>
      <c r="EG136" s="186">
        <v>0</v>
      </c>
      <c r="EH136" s="186">
        <v>0</v>
      </c>
      <c r="EI136" s="186">
        <v>0</v>
      </c>
      <c r="EJ136" s="186">
        <v>0</v>
      </c>
      <c r="EK136" s="186">
        <v>0</v>
      </c>
      <c r="EL136" s="186">
        <v>0</v>
      </c>
      <c r="EM136" s="186">
        <v>0</v>
      </c>
      <c r="EN136" s="186">
        <v>0</v>
      </c>
      <c r="EO136" s="186">
        <v>0</v>
      </c>
      <c r="EP136" s="186">
        <v>0</v>
      </c>
      <c r="EQ136" s="186">
        <v>0</v>
      </c>
      <c r="ER136" s="186">
        <v>0</v>
      </c>
      <c r="ES136" s="186">
        <v>0</v>
      </c>
      <c r="ET136" s="186">
        <v>0</v>
      </c>
      <c r="EU136" s="186">
        <v>0</v>
      </c>
      <c r="EV136" s="186">
        <v>0</v>
      </c>
    </row>
    <row r="137" spans="1:152">
      <c r="A137" s="198"/>
      <c r="B137" s="199"/>
      <c r="C137" s="194">
        <f t="shared" si="16"/>
        <v>0</v>
      </c>
      <c r="D137" s="200">
        <f t="shared" si="17"/>
        <v>0</v>
      </c>
      <c r="E137" s="208"/>
      <c r="F137" s="202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208"/>
      <c r="CQ137" s="208"/>
      <c r="CR137" s="208"/>
      <c r="CS137" s="208"/>
      <c r="CT137" s="208"/>
      <c r="CU137" s="208"/>
      <c r="CV137" s="208"/>
      <c r="CW137" s="208"/>
      <c r="CX137" s="208"/>
      <c r="CY137" s="208"/>
      <c r="CZ137" s="208"/>
      <c r="DA137" s="208"/>
      <c r="DB137" s="208"/>
      <c r="DC137" s="208"/>
      <c r="DD137" s="208"/>
      <c r="DE137" s="208"/>
      <c r="DF137" s="208"/>
      <c r="DG137" s="208"/>
      <c r="DH137" s="208"/>
      <c r="DI137" s="208"/>
      <c r="DJ137" s="208"/>
      <c r="DK137" s="208"/>
      <c r="DL137" s="208"/>
      <c r="DM137" s="208"/>
      <c r="DN137" s="208"/>
      <c r="DO137" s="208"/>
      <c r="DP137" s="208"/>
      <c r="DQ137" s="208"/>
      <c r="DR137" s="208"/>
      <c r="DS137" s="208"/>
      <c r="DT137" s="208"/>
      <c r="DU137" s="208"/>
      <c r="DV137" s="208"/>
      <c r="DW137" s="208"/>
      <c r="DX137" s="208"/>
      <c r="DY137" s="208"/>
      <c r="DZ137" s="208"/>
      <c r="EA137" s="204" t="str">
        <f t="shared" si="18"/>
        <v xml:space="preserve"> </v>
      </c>
      <c r="EC137" s="186">
        <v>0</v>
      </c>
      <c r="ED137" s="186">
        <v>0</v>
      </c>
      <c r="EE137" s="186">
        <v>0</v>
      </c>
      <c r="EF137" s="186">
        <v>0</v>
      </c>
      <c r="EG137" s="186">
        <v>0</v>
      </c>
      <c r="EH137" s="186">
        <v>0</v>
      </c>
      <c r="EI137" s="186">
        <v>0</v>
      </c>
      <c r="EJ137" s="186">
        <v>0</v>
      </c>
      <c r="EK137" s="186">
        <v>0</v>
      </c>
      <c r="EL137" s="186">
        <v>0</v>
      </c>
      <c r="EM137" s="186">
        <v>0</v>
      </c>
      <c r="EN137" s="186">
        <v>0</v>
      </c>
      <c r="EO137" s="186">
        <v>0</v>
      </c>
      <c r="EP137" s="186">
        <v>0</v>
      </c>
      <c r="EQ137" s="186">
        <v>0</v>
      </c>
      <c r="ER137" s="186">
        <v>0</v>
      </c>
      <c r="ES137" s="186">
        <v>0</v>
      </c>
      <c r="ET137" s="186">
        <v>0</v>
      </c>
      <c r="EU137" s="186">
        <v>0</v>
      </c>
      <c r="EV137" s="186">
        <v>0</v>
      </c>
    </row>
    <row r="138" spans="1:152">
      <c r="A138" s="198"/>
      <c r="B138" s="199"/>
      <c r="C138" s="194">
        <f t="shared" si="16"/>
        <v>0</v>
      </c>
      <c r="D138" s="200">
        <f t="shared" si="17"/>
        <v>0</v>
      </c>
      <c r="E138" s="201"/>
      <c r="F138" s="202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  <c r="DQ138" s="201"/>
      <c r="DR138" s="201"/>
      <c r="DS138" s="201"/>
      <c r="DT138" s="201"/>
      <c r="DU138" s="201"/>
      <c r="DV138" s="201"/>
      <c r="DW138" s="201"/>
      <c r="DX138" s="201"/>
      <c r="DY138" s="201"/>
      <c r="DZ138" s="201"/>
      <c r="EA138" s="204" t="str">
        <f t="shared" si="18"/>
        <v xml:space="preserve"> </v>
      </c>
      <c r="EC138" s="186">
        <v>0</v>
      </c>
      <c r="ED138" s="186">
        <v>0</v>
      </c>
      <c r="EE138" s="186">
        <v>0</v>
      </c>
      <c r="EF138" s="186">
        <v>0</v>
      </c>
      <c r="EG138" s="186">
        <v>0</v>
      </c>
      <c r="EH138" s="186">
        <v>0</v>
      </c>
      <c r="EI138" s="186">
        <v>0</v>
      </c>
      <c r="EJ138" s="186">
        <v>0</v>
      </c>
      <c r="EK138" s="186">
        <v>0</v>
      </c>
      <c r="EL138" s="186">
        <v>0</v>
      </c>
      <c r="EM138" s="186">
        <v>0</v>
      </c>
      <c r="EN138" s="186">
        <v>0</v>
      </c>
      <c r="EO138" s="186">
        <v>0</v>
      </c>
      <c r="EP138" s="186">
        <v>0</v>
      </c>
      <c r="EQ138" s="186">
        <v>0</v>
      </c>
      <c r="ER138" s="186">
        <v>0</v>
      </c>
      <c r="ES138" s="186">
        <v>0</v>
      </c>
      <c r="ET138" s="186">
        <v>0</v>
      </c>
      <c r="EU138" s="186">
        <v>0</v>
      </c>
      <c r="EV138" s="186">
        <v>0</v>
      </c>
    </row>
    <row r="139" spans="1:152">
      <c r="A139" s="198"/>
      <c r="B139" s="199"/>
      <c r="C139" s="194">
        <f t="shared" si="16"/>
        <v>0</v>
      </c>
      <c r="D139" s="200">
        <f t="shared" si="17"/>
        <v>0</v>
      </c>
      <c r="E139" s="201"/>
      <c r="F139" s="202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201"/>
      <c r="DX139" s="201"/>
      <c r="DY139" s="201"/>
      <c r="DZ139" s="201"/>
      <c r="EA139" s="204" t="str">
        <f t="shared" si="18"/>
        <v xml:space="preserve"> </v>
      </c>
      <c r="EC139" s="186">
        <v>0</v>
      </c>
      <c r="ED139" s="186">
        <v>0</v>
      </c>
      <c r="EE139" s="186">
        <v>0</v>
      </c>
      <c r="EF139" s="186">
        <v>0</v>
      </c>
      <c r="EG139" s="186">
        <v>0</v>
      </c>
      <c r="EH139" s="186">
        <v>0</v>
      </c>
      <c r="EI139" s="186">
        <v>0</v>
      </c>
      <c r="EJ139" s="186">
        <v>0</v>
      </c>
      <c r="EK139" s="186">
        <v>0</v>
      </c>
      <c r="EL139" s="186">
        <v>0</v>
      </c>
      <c r="EM139" s="186">
        <v>0</v>
      </c>
      <c r="EN139" s="186">
        <v>0</v>
      </c>
      <c r="EO139" s="186">
        <v>0</v>
      </c>
      <c r="EP139" s="186">
        <v>0</v>
      </c>
      <c r="EQ139" s="186">
        <v>0</v>
      </c>
      <c r="ER139" s="186">
        <v>0</v>
      </c>
      <c r="ES139" s="186">
        <v>0</v>
      </c>
      <c r="ET139" s="186">
        <v>0</v>
      </c>
      <c r="EU139" s="186">
        <v>0</v>
      </c>
      <c r="EV139" s="186">
        <v>0</v>
      </c>
    </row>
    <row r="140" spans="1:152">
      <c r="A140" s="198"/>
      <c r="B140" s="199"/>
      <c r="C140" s="194">
        <f t="shared" si="16"/>
        <v>0</v>
      </c>
      <c r="D140" s="200">
        <f t="shared" si="17"/>
        <v>0</v>
      </c>
      <c r="E140" s="201"/>
      <c r="F140" s="202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201"/>
      <c r="DX140" s="201"/>
      <c r="DY140" s="201"/>
      <c r="DZ140" s="201"/>
      <c r="EA140" s="204" t="str">
        <f t="shared" si="18"/>
        <v xml:space="preserve"> </v>
      </c>
      <c r="EC140" s="186">
        <v>0</v>
      </c>
      <c r="ED140" s="186">
        <v>0</v>
      </c>
      <c r="EE140" s="186">
        <v>0</v>
      </c>
      <c r="EF140" s="186">
        <v>0</v>
      </c>
      <c r="EG140" s="186">
        <v>0</v>
      </c>
      <c r="EH140" s="186">
        <v>0</v>
      </c>
      <c r="EI140" s="186">
        <v>0</v>
      </c>
      <c r="EJ140" s="186">
        <v>0</v>
      </c>
      <c r="EK140" s="186">
        <v>0</v>
      </c>
      <c r="EL140" s="186">
        <v>0</v>
      </c>
      <c r="EM140" s="186">
        <v>0</v>
      </c>
      <c r="EN140" s="186">
        <v>0</v>
      </c>
      <c r="EO140" s="186">
        <v>0</v>
      </c>
      <c r="EP140" s="186">
        <v>0</v>
      </c>
      <c r="EQ140" s="186">
        <v>0</v>
      </c>
      <c r="ER140" s="186">
        <v>0</v>
      </c>
      <c r="ES140" s="186">
        <v>0</v>
      </c>
      <c r="ET140" s="186">
        <v>0</v>
      </c>
      <c r="EU140" s="186">
        <v>0</v>
      </c>
      <c r="EV140" s="186">
        <v>0</v>
      </c>
    </row>
    <row r="141" spans="1:152">
      <c r="A141" s="198"/>
      <c r="B141" s="199"/>
      <c r="C141" s="194">
        <f t="shared" si="16"/>
        <v>0</v>
      </c>
      <c r="D141" s="200">
        <f t="shared" si="17"/>
        <v>0</v>
      </c>
      <c r="E141" s="208"/>
      <c r="F141" s="202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4" t="str">
        <f t="shared" si="18"/>
        <v xml:space="preserve"> </v>
      </c>
      <c r="EC141" s="186">
        <v>0</v>
      </c>
      <c r="ED141" s="186">
        <v>0</v>
      </c>
      <c r="EE141" s="186">
        <v>0</v>
      </c>
      <c r="EF141" s="186">
        <v>0</v>
      </c>
      <c r="EG141" s="186">
        <v>0</v>
      </c>
      <c r="EH141" s="186">
        <v>0</v>
      </c>
      <c r="EI141" s="186">
        <v>0</v>
      </c>
      <c r="EJ141" s="186">
        <v>0</v>
      </c>
      <c r="EK141" s="186">
        <v>0</v>
      </c>
      <c r="EL141" s="186">
        <v>0</v>
      </c>
      <c r="EM141" s="186">
        <v>0</v>
      </c>
      <c r="EN141" s="186">
        <v>0</v>
      </c>
      <c r="EO141" s="186">
        <v>0</v>
      </c>
      <c r="EP141" s="186">
        <v>0</v>
      </c>
      <c r="EQ141" s="186">
        <v>0</v>
      </c>
      <c r="ER141" s="186">
        <v>0</v>
      </c>
      <c r="ES141" s="186">
        <v>0</v>
      </c>
      <c r="ET141" s="186">
        <v>0</v>
      </c>
      <c r="EU141" s="186">
        <v>0</v>
      </c>
      <c r="EV141" s="186">
        <v>0</v>
      </c>
    </row>
    <row r="142" spans="1:152">
      <c r="A142" s="198"/>
      <c r="B142" s="199"/>
      <c r="C142" s="194">
        <f t="shared" si="16"/>
        <v>0</v>
      </c>
      <c r="D142" s="200">
        <f t="shared" si="17"/>
        <v>0</v>
      </c>
      <c r="E142" s="201"/>
      <c r="F142" s="202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  <c r="DQ142" s="201"/>
      <c r="DR142" s="201"/>
      <c r="DS142" s="201"/>
      <c r="DT142" s="201"/>
      <c r="DU142" s="201"/>
      <c r="DV142" s="201"/>
      <c r="DW142" s="201"/>
      <c r="DX142" s="201"/>
      <c r="DY142" s="201"/>
      <c r="DZ142" s="201"/>
      <c r="EA142" s="204" t="str">
        <f t="shared" si="18"/>
        <v xml:space="preserve"> </v>
      </c>
      <c r="EC142" s="186">
        <v>0</v>
      </c>
      <c r="ED142" s="186">
        <v>0</v>
      </c>
      <c r="EE142" s="186">
        <v>0</v>
      </c>
      <c r="EF142" s="186">
        <v>0</v>
      </c>
      <c r="EG142" s="186">
        <v>0</v>
      </c>
      <c r="EH142" s="186">
        <v>0</v>
      </c>
      <c r="EI142" s="186">
        <v>0</v>
      </c>
      <c r="EJ142" s="186">
        <v>0</v>
      </c>
      <c r="EK142" s="186">
        <v>0</v>
      </c>
      <c r="EL142" s="186">
        <v>0</v>
      </c>
      <c r="EM142" s="186">
        <v>0</v>
      </c>
      <c r="EN142" s="186">
        <v>0</v>
      </c>
      <c r="EO142" s="186">
        <v>0</v>
      </c>
      <c r="EP142" s="186">
        <v>0</v>
      </c>
      <c r="EQ142" s="186">
        <v>0</v>
      </c>
      <c r="ER142" s="186">
        <v>0</v>
      </c>
      <c r="ES142" s="186">
        <v>0</v>
      </c>
      <c r="ET142" s="186">
        <v>0</v>
      </c>
      <c r="EU142" s="186">
        <v>0</v>
      </c>
      <c r="EV142" s="186">
        <v>0</v>
      </c>
    </row>
    <row r="143" spans="1:152">
      <c r="A143" s="198"/>
      <c r="B143" s="199"/>
      <c r="C143" s="194">
        <f t="shared" si="16"/>
        <v>0</v>
      </c>
      <c r="D143" s="200">
        <f t="shared" si="17"/>
        <v>0</v>
      </c>
      <c r="E143" s="201"/>
      <c r="F143" s="202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  <c r="DQ143" s="201"/>
      <c r="DR143" s="201"/>
      <c r="DS143" s="201"/>
      <c r="DT143" s="201"/>
      <c r="DU143" s="201"/>
      <c r="DV143" s="201"/>
      <c r="DW143" s="201"/>
      <c r="DX143" s="201"/>
      <c r="DY143" s="201"/>
      <c r="DZ143" s="201"/>
      <c r="EA143" s="204" t="str">
        <f t="shared" si="18"/>
        <v xml:space="preserve"> </v>
      </c>
      <c r="EC143" s="186">
        <v>0</v>
      </c>
      <c r="ED143" s="186">
        <v>0</v>
      </c>
      <c r="EE143" s="186">
        <v>0</v>
      </c>
      <c r="EF143" s="186">
        <v>0</v>
      </c>
      <c r="EG143" s="186">
        <v>0</v>
      </c>
      <c r="EH143" s="186">
        <v>0</v>
      </c>
      <c r="EI143" s="186">
        <v>0</v>
      </c>
      <c r="EJ143" s="186">
        <v>0</v>
      </c>
      <c r="EK143" s="186">
        <v>0</v>
      </c>
      <c r="EL143" s="186">
        <v>0</v>
      </c>
      <c r="EM143" s="186">
        <v>0</v>
      </c>
      <c r="EN143" s="186">
        <v>0</v>
      </c>
      <c r="EO143" s="186">
        <v>0</v>
      </c>
      <c r="EP143" s="186">
        <v>0</v>
      </c>
      <c r="EQ143" s="186">
        <v>0</v>
      </c>
      <c r="ER143" s="186">
        <v>0</v>
      </c>
      <c r="ES143" s="186">
        <v>0</v>
      </c>
      <c r="ET143" s="186">
        <v>0</v>
      </c>
      <c r="EU143" s="186">
        <v>0</v>
      </c>
      <c r="EV143" s="186">
        <v>0</v>
      </c>
    </row>
    <row r="144" spans="1:152">
      <c r="A144" s="198"/>
      <c r="B144" s="199"/>
      <c r="C144" s="194">
        <f t="shared" si="16"/>
        <v>0</v>
      </c>
      <c r="D144" s="200">
        <f t="shared" si="17"/>
        <v>0</v>
      </c>
      <c r="E144" s="201"/>
      <c r="F144" s="202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  <c r="DQ144" s="201"/>
      <c r="DR144" s="201"/>
      <c r="DS144" s="201"/>
      <c r="DT144" s="201"/>
      <c r="DU144" s="201"/>
      <c r="DV144" s="201"/>
      <c r="DW144" s="201"/>
      <c r="DX144" s="201"/>
      <c r="DY144" s="201"/>
      <c r="DZ144" s="201"/>
      <c r="EA144" s="204" t="str">
        <f t="shared" si="18"/>
        <v xml:space="preserve"> </v>
      </c>
      <c r="EC144" s="186">
        <v>0</v>
      </c>
      <c r="ED144" s="186">
        <v>0</v>
      </c>
      <c r="EE144" s="186">
        <v>0</v>
      </c>
      <c r="EF144" s="186">
        <v>0</v>
      </c>
      <c r="EG144" s="186">
        <v>0</v>
      </c>
      <c r="EH144" s="186">
        <v>0</v>
      </c>
      <c r="EI144" s="186">
        <v>0</v>
      </c>
      <c r="EJ144" s="186">
        <v>0</v>
      </c>
      <c r="EK144" s="186">
        <v>0</v>
      </c>
      <c r="EL144" s="186">
        <v>0</v>
      </c>
      <c r="EM144" s="186">
        <v>0</v>
      </c>
      <c r="EN144" s="186">
        <v>0</v>
      </c>
      <c r="EO144" s="186">
        <v>0</v>
      </c>
      <c r="EP144" s="186">
        <v>0</v>
      </c>
      <c r="EQ144" s="186">
        <v>0</v>
      </c>
      <c r="ER144" s="186">
        <v>0</v>
      </c>
      <c r="ES144" s="186">
        <v>0</v>
      </c>
      <c r="ET144" s="186">
        <v>0</v>
      </c>
      <c r="EU144" s="186">
        <v>0</v>
      </c>
      <c r="EV144" s="186">
        <v>0</v>
      </c>
    </row>
    <row r="145" spans="1:152">
      <c r="A145" s="198"/>
      <c r="B145" s="199"/>
      <c r="C145" s="194">
        <f t="shared" si="16"/>
        <v>0</v>
      </c>
      <c r="D145" s="200">
        <f t="shared" si="17"/>
        <v>0</v>
      </c>
      <c r="E145" s="208"/>
      <c r="F145" s="212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4" t="str">
        <f t="shared" si="18"/>
        <v xml:space="preserve"> </v>
      </c>
      <c r="EC145" s="186">
        <v>0</v>
      </c>
      <c r="ED145" s="186">
        <v>0</v>
      </c>
      <c r="EE145" s="186">
        <v>0</v>
      </c>
      <c r="EF145" s="186">
        <v>0</v>
      </c>
      <c r="EG145" s="186">
        <v>0</v>
      </c>
      <c r="EH145" s="186">
        <v>0</v>
      </c>
      <c r="EI145" s="186">
        <v>0</v>
      </c>
      <c r="EJ145" s="186">
        <v>0</v>
      </c>
      <c r="EK145" s="186">
        <v>0</v>
      </c>
      <c r="EL145" s="186">
        <v>0</v>
      </c>
      <c r="EM145" s="186">
        <v>0</v>
      </c>
      <c r="EN145" s="186">
        <v>0</v>
      </c>
      <c r="EO145" s="186">
        <v>0</v>
      </c>
      <c r="EP145" s="186">
        <v>0</v>
      </c>
      <c r="EQ145" s="186">
        <v>0</v>
      </c>
      <c r="ER145" s="186">
        <v>0</v>
      </c>
      <c r="ES145" s="186">
        <v>0</v>
      </c>
      <c r="ET145" s="186">
        <v>0</v>
      </c>
      <c r="EU145" s="186">
        <v>0</v>
      </c>
      <c r="EV145" s="186">
        <v>0</v>
      </c>
    </row>
    <row r="146" spans="1:152" ht="13.5" thickBot="1">
      <c r="A146" s="213"/>
      <c r="B146" s="214"/>
      <c r="C146" s="215"/>
      <c r="D146" s="216"/>
      <c r="E146" s="217"/>
      <c r="F146" s="218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  <c r="CU146" s="217"/>
      <c r="CV146" s="217"/>
      <c r="CW146" s="217"/>
      <c r="CX146" s="217"/>
      <c r="CY146" s="217"/>
      <c r="CZ146" s="217"/>
      <c r="DA146" s="217"/>
      <c r="DB146" s="217"/>
      <c r="DC146" s="217"/>
      <c r="DD146" s="217"/>
      <c r="DE146" s="217"/>
      <c r="DF146" s="217"/>
      <c r="DG146" s="217"/>
      <c r="DH146" s="217"/>
      <c r="DI146" s="217"/>
      <c r="DJ146" s="217"/>
      <c r="DK146" s="217"/>
      <c r="DL146" s="217"/>
      <c r="DM146" s="217"/>
      <c r="DN146" s="217"/>
      <c r="DO146" s="217"/>
      <c r="DP146" s="217"/>
      <c r="DQ146" s="217"/>
      <c r="DR146" s="217"/>
      <c r="DS146" s="217"/>
      <c r="DT146" s="217"/>
      <c r="DU146" s="217"/>
      <c r="DV146" s="217"/>
      <c r="DW146" s="217"/>
      <c r="DX146" s="217"/>
      <c r="DY146" s="217"/>
      <c r="DZ146" s="217"/>
      <c r="EA146" s="219" t="str">
        <f t="shared" si="18"/>
        <v xml:space="preserve"> </v>
      </c>
      <c r="EC146" s="186">
        <v>0</v>
      </c>
      <c r="ED146" s="186">
        <v>0</v>
      </c>
      <c r="EE146" s="186">
        <v>0</v>
      </c>
      <c r="EF146" s="186">
        <v>0</v>
      </c>
      <c r="EG146" s="186">
        <v>0</v>
      </c>
      <c r="EH146" s="186">
        <v>0</v>
      </c>
      <c r="EI146" s="186">
        <v>0</v>
      </c>
      <c r="EJ146" s="186">
        <v>0</v>
      </c>
      <c r="EK146" s="186">
        <v>0</v>
      </c>
      <c r="EL146" s="186">
        <v>0</v>
      </c>
      <c r="EM146" s="186">
        <v>0</v>
      </c>
      <c r="EN146" s="186">
        <v>0</v>
      </c>
      <c r="EO146" s="186">
        <v>0</v>
      </c>
      <c r="EP146" s="186">
        <v>0</v>
      </c>
      <c r="EQ146" s="186">
        <v>0</v>
      </c>
      <c r="ER146" s="186">
        <v>0</v>
      </c>
      <c r="ES146" s="186">
        <v>0</v>
      </c>
      <c r="ET146" s="186">
        <v>0</v>
      </c>
      <c r="EU146" s="186">
        <v>0</v>
      </c>
      <c r="EV146" s="186">
        <v>0</v>
      </c>
    </row>
  </sheetData>
  <mergeCells count="2">
    <mergeCell ref="A1:D1"/>
    <mergeCell ref="A2:C2"/>
  </mergeCells>
  <phoneticPr fontId="1" type="noConversion"/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62BE-E5E5-4027-BDFC-67556EE74DF1}">
  <sheetPr>
    <pageSetUpPr fitToPage="1"/>
  </sheetPr>
  <dimension ref="A1:EA9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177" bestFit="1" customWidth="1"/>
    <col min="2" max="2" width="13.140625" style="178" customWidth="1"/>
    <col min="3" max="3" width="6.7109375" style="179" customWidth="1"/>
    <col min="4" max="4" width="7.7109375" style="179" customWidth="1"/>
    <col min="5" max="5" width="2.140625" style="180" customWidth="1"/>
    <col min="6" max="6" width="5.5703125" style="181" hidden="1" customWidth="1"/>
    <col min="7" max="7" width="1.7109375" style="180" hidden="1" customWidth="1"/>
    <col min="8" max="8" width="3.85546875" style="180" hidden="1" customWidth="1"/>
    <col min="9" max="109" width="3.85546875" style="180" customWidth="1"/>
    <col min="110" max="110" width="23.140625" style="180" customWidth="1"/>
    <col min="111" max="111" width="9.140625" style="144"/>
    <col min="112" max="131" width="2" style="144" bestFit="1" customWidth="1"/>
    <col min="132" max="16384" width="9.140625" style="144"/>
  </cols>
  <sheetData>
    <row r="1" spans="1:131" ht="39" customHeight="1">
      <c r="A1" s="385" t="s">
        <v>890</v>
      </c>
      <c r="B1" s="386"/>
      <c r="C1" s="386"/>
      <c r="D1" s="386"/>
      <c r="E1" s="140"/>
      <c r="F1" s="141"/>
      <c r="G1" s="142"/>
      <c r="H1" s="142"/>
      <c r="I1" s="142">
        <v>40895</v>
      </c>
      <c r="J1" s="142">
        <v>40888</v>
      </c>
      <c r="K1" s="142">
        <v>40881</v>
      </c>
      <c r="L1" s="142">
        <v>40874</v>
      </c>
      <c r="M1" s="142">
        <v>40867</v>
      </c>
      <c r="N1" s="142">
        <v>40860</v>
      </c>
      <c r="O1" s="142">
        <v>40859</v>
      </c>
      <c r="P1" s="142">
        <v>40858</v>
      </c>
      <c r="Q1" s="142">
        <v>40846</v>
      </c>
      <c r="R1" s="142">
        <v>40845</v>
      </c>
      <c r="S1" s="142">
        <v>40839</v>
      </c>
      <c r="T1" s="142">
        <v>40839</v>
      </c>
      <c r="U1" s="142">
        <v>40839</v>
      </c>
      <c r="V1" s="142">
        <v>40838</v>
      </c>
      <c r="W1" s="142">
        <v>40838</v>
      </c>
      <c r="X1" s="142">
        <v>40832</v>
      </c>
      <c r="Y1" s="142">
        <v>40832</v>
      </c>
      <c r="Z1" s="142">
        <v>40831</v>
      </c>
      <c r="AA1" s="142">
        <v>40830</v>
      </c>
      <c r="AB1" s="142">
        <v>40825</v>
      </c>
      <c r="AC1" s="142">
        <v>40825</v>
      </c>
      <c r="AD1" s="142">
        <v>40824</v>
      </c>
      <c r="AE1" s="142">
        <v>40818</v>
      </c>
      <c r="AF1" s="142">
        <v>40811</v>
      </c>
      <c r="AG1" s="142">
        <v>40804</v>
      </c>
      <c r="AH1" s="142">
        <v>40797</v>
      </c>
      <c r="AI1" s="142">
        <v>40797</v>
      </c>
      <c r="AJ1" s="142">
        <v>40796</v>
      </c>
      <c r="AK1" s="142">
        <v>40795</v>
      </c>
      <c r="AL1" s="142">
        <v>40790</v>
      </c>
      <c r="AM1" s="142">
        <v>40789</v>
      </c>
      <c r="AN1" s="142">
        <v>40783</v>
      </c>
      <c r="AO1" s="142">
        <v>40781</v>
      </c>
      <c r="AP1" s="142">
        <v>40776</v>
      </c>
      <c r="AQ1" s="142">
        <v>40775</v>
      </c>
      <c r="AR1" s="142">
        <v>40775</v>
      </c>
      <c r="AS1" s="142">
        <v>40769</v>
      </c>
      <c r="AT1" s="142">
        <v>40769</v>
      </c>
      <c r="AU1" s="142">
        <v>40768</v>
      </c>
      <c r="AV1" s="142">
        <v>40761</v>
      </c>
      <c r="AW1" s="142">
        <v>40753</v>
      </c>
      <c r="AX1" s="142">
        <v>40752</v>
      </c>
      <c r="AY1" s="142">
        <v>40751</v>
      </c>
      <c r="AZ1" s="142">
        <v>40749</v>
      </c>
      <c r="BA1" s="142">
        <v>40748</v>
      </c>
      <c r="BB1" s="142">
        <v>40741</v>
      </c>
      <c r="BC1" s="142">
        <v>40740</v>
      </c>
      <c r="BD1" s="142">
        <v>40739</v>
      </c>
      <c r="BE1" s="142">
        <v>40732</v>
      </c>
      <c r="BF1" s="142">
        <v>40730</v>
      </c>
      <c r="BG1" s="142">
        <v>40729</v>
      </c>
      <c r="BH1" s="142">
        <v>40727</v>
      </c>
      <c r="BI1" s="142">
        <v>40726</v>
      </c>
      <c r="BJ1" s="142">
        <v>40726</v>
      </c>
      <c r="BK1" s="142">
        <v>40724</v>
      </c>
      <c r="BL1" s="142">
        <v>40723</v>
      </c>
      <c r="BM1" s="142">
        <v>40713</v>
      </c>
      <c r="BN1" s="142">
        <v>40712</v>
      </c>
      <c r="BO1" s="142">
        <v>40712</v>
      </c>
      <c r="BP1" s="142">
        <v>40711</v>
      </c>
      <c r="BQ1" s="142">
        <v>40699</v>
      </c>
      <c r="BR1" s="142">
        <v>40699</v>
      </c>
      <c r="BS1" s="142">
        <v>40698</v>
      </c>
      <c r="BT1" s="142">
        <v>40716</v>
      </c>
      <c r="BU1" s="142">
        <v>40715</v>
      </c>
      <c r="BV1" s="142">
        <v>40714</v>
      </c>
      <c r="BW1" s="142">
        <v>40678</v>
      </c>
      <c r="BX1" s="142">
        <v>40671</v>
      </c>
      <c r="BY1" s="142">
        <v>40671</v>
      </c>
      <c r="BZ1" s="142">
        <v>40670</v>
      </c>
      <c r="CA1" s="142">
        <v>40670</v>
      </c>
      <c r="CB1" s="142">
        <v>40664</v>
      </c>
      <c r="CC1" s="142">
        <v>40663</v>
      </c>
      <c r="CD1" s="142">
        <v>40658</v>
      </c>
      <c r="CE1" s="142">
        <v>40657</v>
      </c>
      <c r="CF1" s="142">
        <v>40656</v>
      </c>
      <c r="CG1" s="142">
        <v>40654</v>
      </c>
      <c r="CH1" s="142">
        <v>40650</v>
      </c>
      <c r="CI1" s="142">
        <v>40650</v>
      </c>
      <c r="CJ1" s="142">
        <v>40649</v>
      </c>
      <c r="CK1" s="142">
        <v>40649</v>
      </c>
      <c r="CL1" s="142">
        <v>40643</v>
      </c>
      <c r="CM1" s="142">
        <v>40642</v>
      </c>
      <c r="CN1" s="142">
        <v>40636</v>
      </c>
      <c r="CO1" s="142">
        <v>40629</v>
      </c>
      <c r="CP1" s="142">
        <v>40629</v>
      </c>
      <c r="CQ1" s="142">
        <v>40629</v>
      </c>
      <c r="CR1" s="142">
        <v>40628</v>
      </c>
      <c r="CS1" s="142">
        <v>40628</v>
      </c>
      <c r="CT1" s="142">
        <v>40627</v>
      </c>
      <c r="CU1" s="142">
        <v>40627</v>
      </c>
      <c r="CV1" s="142">
        <v>40626</v>
      </c>
      <c r="CW1" s="142">
        <v>40624</v>
      </c>
      <c r="CX1" s="142">
        <v>40622</v>
      </c>
      <c r="CY1" s="142">
        <v>40620</v>
      </c>
      <c r="CZ1" s="142">
        <v>40615</v>
      </c>
      <c r="DA1" s="142">
        <v>40614</v>
      </c>
      <c r="DB1" s="142">
        <v>40608</v>
      </c>
      <c r="DC1" s="142">
        <v>40607</v>
      </c>
      <c r="DD1" s="142">
        <v>40606</v>
      </c>
      <c r="DE1" s="142">
        <v>40544</v>
      </c>
      <c r="DF1" s="143"/>
    </row>
    <row r="2" spans="1:131" ht="117.75" customHeight="1">
      <c r="A2" s="387" t="s">
        <v>889</v>
      </c>
      <c r="B2" s="388"/>
      <c r="C2" s="388"/>
      <c r="D2" s="145"/>
      <c r="E2" s="146"/>
      <c r="F2" s="146" t="s">
        <v>788</v>
      </c>
      <c r="G2" s="146"/>
      <c r="H2" s="146"/>
      <c r="I2" s="146" t="s">
        <v>336</v>
      </c>
      <c r="J2" s="146" t="s">
        <v>337</v>
      </c>
      <c r="K2" s="146" t="s">
        <v>338</v>
      </c>
      <c r="L2" s="146" t="s">
        <v>339</v>
      </c>
      <c r="M2" s="146" t="s">
        <v>891</v>
      </c>
      <c r="N2" s="146" t="s">
        <v>892</v>
      </c>
      <c r="O2" s="146" t="s">
        <v>893</v>
      </c>
      <c r="P2" s="146" t="s">
        <v>894</v>
      </c>
      <c r="Q2" s="146" t="s">
        <v>895</v>
      </c>
      <c r="R2" s="146" t="s">
        <v>896</v>
      </c>
      <c r="S2" s="146" t="s">
        <v>9</v>
      </c>
      <c r="T2" s="146" t="s">
        <v>15</v>
      </c>
      <c r="U2" s="146" t="s">
        <v>897</v>
      </c>
      <c r="V2" s="146" t="s">
        <v>898</v>
      </c>
      <c r="W2" s="146" t="s">
        <v>899</v>
      </c>
      <c r="X2" s="146" t="s">
        <v>341</v>
      </c>
      <c r="Y2" s="146" t="s">
        <v>900</v>
      </c>
      <c r="Z2" s="146" t="s">
        <v>901</v>
      </c>
      <c r="AA2" s="146" t="s">
        <v>794</v>
      </c>
      <c r="AB2" s="146" t="s">
        <v>902</v>
      </c>
      <c r="AC2" s="146" t="s">
        <v>903</v>
      </c>
      <c r="AD2" s="146" t="s">
        <v>904</v>
      </c>
      <c r="AE2" s="146" t="s">
        <v>388</v>
      </c>
      <c r="AF2" s="146" t="s">
        <v>215</v>
      </c>
      <c r="AG2" s="146" t="s">
        <v>57</v>
      </c>
      <c r="AH2" s="146" t="s">
        <v>19</v>
      </c>
      <c r="AI2" s="146" t="s">
        <v>905</v>
      </c>
      <c r="AJ2" s="146" t="s">
        <v>906</v>
      </c>
      <c r="AK2" s="146" t="s">
        <v>907</v>
      </c>
      <c r="AL2" s="146" t="s">
        <v>800</v>
      </c>
      <c r="AM2" s="146" t="s">
        <v>801</v>
      </c>
      <c r="AN2" s="146" t="s">
        <v>802</v>
      </c>
      <c r="AO2" s="146" t="s">
        <v>803</v>
      </c>
      <c r="AP2" s="146" t="s">
        <v>20</v>
      </c>
      <c r="AQ2" s="146" t="s">
        <v>21</v>
      </c>
      <c r="AR2" s="146" t="s">
        <v>908</v>
      </c>
      <c r="AS2" s="146" t="s">
        <v>909</v>
      </c>
      <c r="AT2" s="146" t="s">
        <v>910</v>
      </c>
      <c r="AU2" s="146" t="s">
        <v>911</v>
      </c>
      <c r="AV2" s="146" t="s">
        <v>912</v>
      </c>
      <c r="AW2" s="146" t="s">
        <v>913</v>
      </c>
      <c r="AX2" s="146" t="s">
        <v>914</v>
      </c>
      <c r="AY2" s="146" t="s">
        <v>915</v>
      </c>
      <c r="AZ2" s="146" t="s">
        <v>916</v>
      </c>
      <c r="BA2" s="146" t="s">
        <v>917</v>
      </c>
      <c r="BB2" s="146" t="s">
        <v>918</v>
      </c>
      <c r="BC2" s="146" t="s">
        <v>919</v>
      </c>
      <c r="BD2" s="146" t="s">
        <v>920</v>
      </c>
      <c r="BE2" s="146" t="s">
        <v>921</v>
      </c>
      <c r="BF2" s="146" t="s">
        <v>922</v>
      </c>
      <c r="BG2" s="146" t="s">
        <v>923</v>
      </c>
      <c r="BH2" s="146" t="s">
        <v>924</v>
      </c>
      <c r="BI2" s="146" t="s">
        <v>925</v>
      </c>
      <c r="BJ2" s="146" t="s">
        <v>232</v>
      </c>
      <c r="BK2" s="146" t="s">
        <v>342</v>
      </c>
      <c r="BL2" s="146" t="s">
        <v>342</v>
      </c>
      <c r="BM2" s="146" t="s">
        <v>926</v>
      </c>
      <c r="BN2" s="146" t="s">
        <v>927</v>
      </c>
      <c r="BO2" s="146" t="s">
        <v>928</v>
      </c>
      <c r="BP2" s="146" t="s">
        <v>929</v>
      </c>
      <c r="BQ2" s="146" t="s">
        <v>827</v>
      </c>
      <c r="BR2" s="146" t="s">
        <v>930</v>
      </c>
      <c r="BS2" s="146" t="s">
        <v>931</v>
      </c>
      <c r="BT2" s="146" t="s">
        <v>932</v>
      </c>
      <c r="BU2" s="146" t="s">
        <v>933</v>
      </c>
      <c r="BV2" s="146" t="s">
        <v>934</v>
      </c>
      <c r="BW2" s="146" t="s">
        <v>935</v>
      </c>
      <c r="BX2" s="146" t="s">
        <v>48</v>
      </c>
      <c r="BY2" s="146" t="s">
        <v>433</v>
      </c>
      <c r="BZ2" s="146" t="s">
        <v>936</v>
      </c>
      <c r="CA2" s="146" t="s">
        <v>937</v>
      </c>
      <c r="CB2" s="146" t="s">
        <v>938</v>
      </c>
      <c r="CC2" s="146" t="s">
        <v>939</v>
      </c>
      <c r="CD2" s="146" t="s">
        <v>940</v>
      </c>
      <c r="CE2" s="146" t="s">
        <v>358</v>
      </c>
      <c r="CF2" s="146" t="s">
        <v>941</v>
      </c>
      <c r="CG2" s="146" t="s">
        <v>942</v>
      </c>
      <c r="CH2" s="146" t="s">
        <v>27</v>
      </c>
      <c r="CI2" s="146" t="s">
        <v>943</v>
      </c>
      <c r="CJ2" s="146" t="s">
        <v>944</v>
      </c>
      <c r="CK2" s="146" t="s">
        <v>18</v>
      </c>
      <c r="CL2" s="146" t="s">
        <v>945</v>
      </c>
      <c r="CM2" s="146" t="s">
        <v>946</v>
      </c>
      <c r="CN2" s="146" t="s">
        <v>379</v>
      </c>
      <c r="CO2" s="146" t="s">
        <v>947</v>
      </c>
      <c r="CP2" s="146" t="s">
        <v>70</v>
      </c>
      <c r="CQ2" s="146" t="s">
        <v>228</v>
      </c>
      <c r="CR2" s="146" t="s">
        <v>948</v>
      </c>
      <c r="CS2" s="146" t="s">
        <v>228</v>
      </c>
      <c r="CT2" s="146" t="s">
        <v>949</v>
      </c>
      <c r="CU2" s="146" t="s">
        <v>228</v>
      </c>
      <c r="CV2" s="146" t="s">
        <v>950</v>
      </c>
      <c r="CW2" s="146" t="s">
        <v>951</v>
      </c>
      <c r="CX2" s="146" t="s">
        <v>952</v>
      </c>
      <c r="CY2" s="146" t="s">
        <v>953</v>
      </c>
      <c r="CZ2" s="146" t="s">
        <v>380</v>
      </c>
      <c r="DA2" s="146" t="s">
        <v>954</v>
      </c>
      <c r="DB2" s="146" t="s">
        <v>955</v>
      </c>
      <c r="DC2" s="146" t="s">
        <v>956</v>
      </c>
      <c r="DD2" s="147" t="s">
        <v>957</v>
      </c>
      <c r="DE2" s="146" t="s">
        <v>76</v>
      </c>
      <c r="DF2" s="148"/>
      <c r="DG2" s="149"/>
    </row>
    <row r="3" spans="1:131" ht="13.5" thickBot="1">
      <c r="A3" s="150"/>
      <c r="B3" s="151" t="s">
        <v>77</v>
      </c>
      <c r="C3" s="152">
        <f>SUM(G3:DE3)</f>
        <v>1019</v>
      </c>
      <c r="D3" s="152" t="s">
        <v>78</v>
      </c>
      <c r="E3" s="153"/>
      <c r="F3" s="152">
        <f>COUNTIF(H3:DE3,"&gt;0")</f>
        <v>101</v>
      </c>
      <c r="G3" s="153"/>
      <c r="H3" s="153">
        <f t="shared" ref="H3:AM3" si="0">COUNT(H4:H140)</f>
        <v>0</v>
      </c>
      <c r="I3" s="153">
        <f t="shared" si="0"/>
        <v>9</v>
      </c>
      <c r="J3" s="153">
        <f t="shared" si="0"/>
        <v>7</v>
      </c>
      <c r="K3" s="153">
        <f t="shared" si="0"/>
        <v>6</v>
      </c>
      <c r="L3" s="153">
        <f t="shared" si="0"/>
        <v>7</v>
      </c>
      <c r="M3" s="153">
        <f t="shared" si="0"/>
        <v>1</v>
      </c>
      <c r="N3" s="153">
        <f t="shared" si="0"/>
        <v>16</v>
      </c>
      <c r="O3" s="153">
        <f t="shared" si="0"/>
        <v>16</v>
      </c>
      <c r="P3" s="153">
        <f t="shared" si="0"/>
        <v>13</v>
      </c>
      <c r="Q3" s="153">
        <f t="shared" si="0"/>
        <v>7</v>
      </c>
      <c r="R3" s="153">
        <f t="shared" si="0"/>
        <v>7</v>
      </c>
      <c r="S3" s="153">
        <f t="shared" si="0"/>
        <v>5</v>
      </c>
      <c r="T3" s="153">
        <f t="shared" si="0"/>
        <v>15</v>
      </c>
      <c r="U3" s="153">
        <f t="shared" si="0"/>
        <v>1</v>
      </c>
      <c r="V3" s="153">
        <f t="shared" si="0"/>
        <v>1</v>
      </c>
      <c r="W3" s="153">
        <f t="shared" si="0"/>
        <v>16</v>
      </c>
      <c r="X3" s="153">
        <f t="shared" si="0"/>
        <v>22</v>
      </c>
      <c r="Y3" s="153">
        <f t="shared" si="0"/>
        <v>1</v>
      </c>
      <c r="Z3" s="153">
        <f t="shared" si="0"/>
        <v>1</v>
      </c>
      <c r="AA3" s="153">
        <f t="shared" si="0"/>
        <v>9</v>
      </c>
      <c r="AB3" s="153">
        <f t="shared" si="0"/>
        <v>2</v>
      </c>
      <c r="AC3" s="153">
        <f t="shared" si="0"/>
        <v>1</v>
      </c>
      <c r="AD3" s="153">
        <f t="shared" si="0"/>
        <v>1</v>
      </c>
      <c r="AE3" s="153">
        <f t="shared" si="0"/>
        <v>42</v>
      </c>
      <c r="AF3" s="153">
        <f t="shared" si="0"/>
        <v>11</v>
      </c>
      <c r="AG3" s="153">
        <f t="shared" si="0"/>
        <v>37</v>
      </c>
      <c r="AH3" s="153">
        <f t="shared" si="0"/>
        <v>40</v>
      </c>
      <c r="AI3" s="153">
        <f t="shared" si="0"/>
        <v>1</v>
      </c>
      <c r="AJ3" s="153">
        <f t="shared" si="0"/>
        <v>1</v>
      </c>
      <c r="AK3" s="153">
        <f t="shared" si="0"/>
        <v>1</v>
      </c>
      <c r="AL3" s="153">
        <f t="shared" si="0"/>
        <v>18</v>
      </c>
      <c r="AM3" s="153">
        <f t="shared" si="0"/>
        <v>25</v>
      </c>
      <c r="AN3" s="153">
        <f t="shared" ref="AN3:BS3" si="1">COUNT(AN4:AN140)</f>
        <v>49</v>
      </c>
      <c r="AO3" s="153">
        <f t="shared" si="1"/>
        <v>3</v>
      </c>
      <c r="AP3" s="153">
        <f t="shared" si="1"/>
        <v>21</v>
      </c>
      <c r="AQ3" s="153">
        <f t="shared" si="1"/>
        <v>27</v>
      </c>
      <c r="AR3" s="153">
        <f t="shared" si="1"/>
        <v>2</v>
      </c>
      <c r="AS3" s="153">
        <f t="shared" si="1"/>
        <v>5</v>
      </c>
      <c r="AT3" s="153">
        <f t="shared" si="1"/>
        <v>1</v>
      </c>
      <c r="AU3" s="153">
        <f t="shared" si="1"/>
        <v>1</v>
      </c>
      <c r="AV3" s="153">
        <f t="shared" si="1"/>
        <v>1</v>
      </c>
      <c r="AW3" s="153">
        <f t="shared" si="1"/>
        <v>5</v>
      </c>
      <c r="AX3" s="153">
        <f t="shared" si="1"/>
        <v>8</v>
      </c>
      <c r="AY3" s="153">
        <f t="shared" si="1"/>
        <v>8</v>
      </c>
      <c r="AZ3" s="153">
        <f t="shared" si="1"/>
        <v>5</v>
      </c>
      <c r="BA3" s="153">
        <f t="shared" si="1"/>
        <v>5</v>
      </c>
      <c r="BB3" s="153">
        <f t="shared" si="1"/>
        <v>8</v>
      </c>
      <c r="BC3" s="153">
        <f t="shared" si="1"/>
        <v>8</v>
      </c>
      <c r="BD3" s="153">
        <f t="shared" si="1"/>
        <v>9</v>
      </c>
      <c r="BE3" s="153">
        <f t="shared" si="1"/>
        <v>3</v>
      </c>
      <c r="BF3" s="153">
        <f t="shared" si="1"/>
        <v>3</v>
      </c>
      <c r="BG3" s="153">
        <f t="shared" si="1"/>
        <v>3</v>
      </c>
      <c r="BH3" s="153">
        <f t="shared" si="1"/>
        <v>3</v>
      </c>
      <c r="BI3" s="153">
        <f t="shared" si="1"/>
        <v>3</v>
      </c>
      <c r="BJ3" s="153">
        <f t="shared" si="1"/>
        <v>5</v>
      </c>
      <c r="BK3" s="153">
        <f t="shared" si="1"/>
        <v>4</v>
      </c>
      <c r="BL3" s="153">
        <f t="shared" si="1"/>
        <v>4</v>
      </c>
      <c r="BM3" s="153">
        <f t="shared" si="1"/>
        <v>13</v>
      </c>
      <c r="BN3" s="153">
        <f t="shared" si="1"/>
        <v>11</v>
      </c>
      <c r="BO3" s="153">
        <f t="shared" si="1"/>
        <v>13</v>
      </c>
      <c r="BP3" s="153">
        <f t="shared" si="1"/>
        <v>14</v>
      </c>
      <c r="BQ3" s="153">
        <f t="shared" si="1"/>
        <v>1</v>
      </c>
      <c r="BR3" s="153">
        <f t="shared" si="1"/>
        <v>16</v>
      </c>
      <c r="BS3" s="153">
        <f t="shared" si="1"/>
        <v>1</v>
      </c>
      <c r="BT3" s="153">
        <f t="shared" ref="BT3:CY3" si="2">COUNT(BT4:BT140)</f>
        <v>4</v>
      </c>
      <c r="BU3" s="153">
        <f t="shared" si="2"/>
        <v>4</v>
      </c>
      <c r="BV3" s="153">
        <f t="shared" si="2"/>
        <v>4</v>
      </c>
      <c r="BW3" s="153">
        <f t="shared" si="2"/>
        <v>11</v>
      </c>
      <c r="BX3" s="153">
        <f t="shared" si="2"/>
        <v>7</v>
      </c>
      <c r="BY3" s="153">
        <f t="shared" si="2"/>
        <v>1</v>
      </c>
      <c r="BZ3" s="153">
        <f t="shared" si="2"/>
        <v>1</v>
      </c>
      <c r="CA3" s="153">
        <f t="shared" si="2"/>
        <v>1</v>
      </c>
      <c r="CB3" s="153">
        <f t="shared" si="2"/>
        <v>6</v>
      </c>
      <c r="CC3" s="153">
        <f t="shared" si="2"/>
        <v>25</v>
      </c>
      <c r="CD3" s="153">
        <f t="shared" si="2"/>
        <v>34</v>
      </c>
      <c r="CE3" s="153">
        <f t="shared" si="2"/>
        <v>2</v>
      </c>
      <c r="CF3" s="153">
        <f t="shared" si="2"/>
        <v>19</v>
      </c>
      <c r="CG3" s="153">
        <f t="shared" si="2"/>
        <v>5</v>
      </c>
      <c r="CH3" s="153">
        <f t="shared" si="2"/>
        <v>19</v>
      </c>
      <c r="CI3" s="153">
        <f t="shared" si="2"/>
        <v>1</v>
      </c>
      <c r="CJ3" s="153">
        <f t="shared" si="2"/>
        <v>1</v>
      </c>
      <c r="CK3" s="153">
        <f t="shared" si="2"/>
        <v>21</v>
      </c>
      <c r="CL3" s="153">
        <f t="shared" si="2"/>
        <v>28</v>
      </c>
      <c r="CM3" s="153">
        <f t="shared" si="2"/>
        <v>17</v>
      </c>
      <c r="CN3" s="153">
        <f t="shared" si="2"/>
        <v>47</v>
      </c>
      <c r="CO3" s="153">
        <f t="shared" si="2"/>
        <v>2</v>
      </c>
      <c r="CP3" s="153">
        <f t="shared" si="2"/>
        <v>12</v>
      </c>
      <c r="CQ3" s="153">
        <f t="shared" si="2"/>
        <v>23</v>
      </c>
      <c r="CR3" s="153">
        <f t="shared" si="2"/>
        <v>2</v>
      </c>
      <c r="CS3" s="153">
        <f t="shared" si="2"/>
        <v>24</v>
      </c>
      <c r="CT3" s="153">
        <f t="shared" si="2"/>
        <v>2</v>
      </c>
      <c r="CU3" s="153">
        <f t="shared" si="2"/>
        <v>11</v>
      </c>
      <c r="CV3" s="153">
        <f t="shared" si="2"/>
        <v>2</v>
      </c>
      <c r="CW3" s="153">
        <f t="shared" si="2"/>
        <v>1</v>
      </c>
      <c r="CX3" s="153">
        <f t="shared" si="2"/>
        <v>2</v>
      </c>
      <c r="CY3" s="153">
        <f t="shared" si="2"/>
        <v>2</v>
      </c>
      <c r="CZ3" s="153">
        <f t="shared" ref="CZ3:DE3" si="3">COUNT(CZ4:CZ140)</f>
        <v>10</v>
      </c>
      <c r="DA3" s="153">
        <f t="shared" si="3"/>
        <v>11</v>
      </c>
      <c r="DB3" s="153">
        <f t="shared" si="3"/>
        <v>23</v>
      </c>
      <c r="DC3" s="153">
        <f t="shared" si="3"/>
        <v>21</v>
      </c>
      <c r="DD3" s="153">
        <f t="shared" si="3"/>
        <v>9</v>
      </c>
      <c r="DE3" s="153">
        <f t="shared" si="3"/>
        <v>1</v>
      </c>
      <c r="DF3" s="154"/>
    </row>
    <row r="4" spans="1:131">
      <c r="A4" s="155"/>
      <c r="B4" s="156"/>
      <c r="C4" s="152"/>
      <c r="D4" s="157"/>
      <c r="E4" s="158"/>
      <c r="F4" s="159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60"/>
    </row>
    <row r="5" spans="1:131">
      <c r="A5" s="155" t="s">
        <v>79</v>
      </c>
      <c r="B5" s="156" t="s">
        <v>80</v>
      </c>
      <c r="C5" s="152">
        <f t="shared" ref="C5:C36" si="4">COUNT(E5:DE5)</f>
        <v>49</v>
      </c>
      <c r="D5" s="157">
        <f t="shared" ref="D5:D36" si="5">LARGE(G5:FT5,1)+LARGE(G5:FT5,2)+LARGE(G5:FT5,3)+LARGE(G5:FT5,4)+LARGE(G5:FT5,5)+LARGE(G5:FT5,6)+LARGE(G5:FT5,7)+LARGE(G5:FT5,8)+LARGE(G5:FT5,9)+LARGE(G5:FT5,10)+LARGE(G5:FT5,11)+LARGE(G5:FT5,12)+LARGE(G5:FT5,13)+LARGE(G5:FT5,14)+LARGE(G5:FT5,15)+LARGE(G5:FT5,16)+LARGE(G5:FT5,17)+LARGE(G5:FT5,18)+LARGE(G5:FT5,19)+LARGE(G5:FT5,20)</f>
        <v>2017</v>
      </c>
      <c r="E5" s="158"/>
      <c r="F5" s="161" t="s">
        <v>958</v>
      </c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>
        <v>50</v>
      </c>
      <c r="R5" s="158">
        <v>80</v>
      </c>
      <c r="S5" s="158">
        <v>100</v>
      </c>
      <c r="T5" s="158"/>
      <c r="U5" s="158"/>
      <c r="V5" s="158"/>
      <c r="W5" s="158"/>
      <c r="X5" s="158">
        <v>80</v>
      </c>
      <c r="Y5" s="158"/>
      <c r="Z5" s="158"/>
      <c r="AA5" s="158"/>
      <c r="AB5" s="158">
        <v>92</v>
      </c>
      <c r="AC5" s="158"/>
      <c r="AD5" s="158"/>
      <c r="AE5" s="158">
        <v>99</v>
      </c>
      <c r="AF5" s="158">
        <v>94</v>
      </c>
      <c r="AG5" s="158">
        <v>80</v>
      </c>
      <c r="AH5" s="158">
        <v>80</v>
      </c>
      <c r="AI5" s="158"/>
      <c r="AJ5" s="158"/>
      <c r="AK5" s="158"/>
      <c r="AL5" s="158"/>
      <c r="AM5" s="158">
        <v>100</v>
      </c>
      <c r="AN5" s="158">
        <v>100</v>
      </c>
      <c r="AO5" s="158"/>
      <c r="AP5" s="158">
        <v>100</v>
      </c>
      <c r="AQ5" s="158">
        <v>100</v>
      </c>
      <c r="AR5" s="158"/>
      <c r="AS5" s="158"/>
      <c r="AT5" s="158"/>
      <c r="AU5" s="158"/>
      <c r="AV5" s="158"/>
      <c r="AW5" s="158">
        <v>94</v>
      </c>
      <c r="AX5" s="158">
        <v>94</v>
      </c>
      <c r="AY5" s="158">
        <v>91</v>
      </c>
      <c r="AZ5" s="158">
        <v>91</v>
      </c>
      <c r="BA5" s="158">
        <v>96</v>
      </c>
      <c r="BB5" s="158"/>
      <c r="BC5" s="158"/>
      <c r="BD5" s="158"/>
      <c r="BE5" s="158">
        <v>102</v>
      </c>
      <c r="BF5" s="158">
        <v>88</v>
      </c>
      <c r="BG5" s="158">
        <v>99</v>
      </c>
      <c r="BH5" s="158">
        <v>120</v>
      </c>
      <c r="BI5" s="158">
        <v>98</v>
      </c>
      <c r="BJ5" s="158"/>
      <c r="BK5" s="158"/>
      <c r="BL5" s="158"/>
      <c r="BM5" s="158">
        <v>98</v>
      </c>
      <c r="BN5" s="158">
        <v>99</v>
      </c>
      <c r="BO5" s="158">
        <v>50</v>
      </c>
      <c r="BP5" s="158">
        <v>96</v>
      </c>
      <c r="BQ5" s="158"/>
      <c r="BR5" s="158">
        <v>80</v>
      </c>
      <c r="BS5" s="158"/>
      <c r="BT5" s="158"/>
      <c r="BU5" s="158"/>
      <c r="BV5" s="158"/>
      <c r="BW5" s="158">
        <v>100</v>
      </c>
      <c r="BX5" s="158">
        <v>96</v>
      </c>
      <c r="BY5" s="158"/>
      <c r="BZ5" s="158"/>
      <c r="CA5" s="158"/>
      <c r="CB5" s="158">
        <v>50</v>
      </c>
      <c r="CC5" s="158">
        <v>80</v>
      </c>
      <c r="CD5" s="158">
        <v>100</v>
      </c>
      <c r="CE5" s="158">
        <v>100</v>
      </c>
      <c r="CF5" s="158">
        <v>86</v>
      </c>
      <c r="CG5" s="158"/>
      <c r="CH5" s="158">
        <v>100</v>
      </c>
      <c r="CI5" s="158"/>
      <c r="CJ5" s="158"/>
      <c r="CK5" s="158">
        <v>89</v>
      </c>
      <c r="CL5" s="158">
        <v>97</v>
      </c>
      <c r="CM5" s="158">
        <v>100</v>
      </c>
      <c r="CN5" s="158">
        <v>100</v>
      </c>
      <c r="CO5" s="158">
        <v>98</v>
      </c>
      <c r="CP5" s="158"/>
      <c r="CQ5" s="158"/>
      <c r="CR5" s="158">
        <v>100</v>
      </c>
      <c r="CS5" s="158"/>
      <c r="CT5" s="158">
        <v>100</v>
      </c>
      <c r="CU5" s="158"/>
      <c r="CV5" s="158">
        <v>85</v>
      </c>
      <c r="CW5" s="158"/>
      <c r="CX5" s="158">
        <v>100</v>
      </c>
      <c r="CY5" s="158">
        <v>97</v>
      </c>
      <c r="CZ5" s="158"/>
      <c r="DA5" s="158">
        <v>92</v>
      </c>
      <c r="DB5" s="158">
        <v>94</v>
      </c>
      <c r="DC5" s="158">
        <v>80</v>
      </c>
      <c r="DD5" s="158"/>
      <c r="DE5" s="158"/>
      <c r="DF5" s="162" t="str">
        <f t="shared" ref="DF5:DF36" si="6">A5&amp;" "&amp;B5</f>
        <v>Gun Hansson</v>
      </c>
      <c r="DH5" s="144">
        <v>0</v>
      </c>
      <c r="DI5" s="144">
        <v>0</v>
      </c>
      <c r="DJ5" s="144">
        <v>0</v>
      </c>
      <c r="DK5" s="144">
        <v>0</v>
      </c>
      <c r="DL5" s="144">
        <v>0</v>
      </c>
      <c r="DM5" s="144">
        <v>0</v>
      </c>
      <c r="DN5" s="144">
        <v>0</v>
      </c>
      <c r="DO5" s="144">
        <v>0</v>
      </c>
      <c r="DP5" s="144">
        <v>0</v>
      </c>
      <c r="DQ5" s="144">
        <v>0</v>
      </c>
      <c r="DR5" s="144">
        <v>0</v>
      </c>
      <c r="DS5" s="144">
        <v>0</v>
      </c>
      <c r="DT5" s="144">
        <v>0</v>
      </c>
      <c r="DU5" s="144">
        <v>0</v>
      </c>
      <c r="DV5" s="144">
        <v>0</v>
      </c>
      <c r="DW5" s="144">
        <v>0</v>
      </c>
      <c r="DX5" s="144">
        <v>0</v>
      </c>
      <c r="DY5" s="144">
        <v>0</v>
      </c>
      <c r="DZ5" s="144">
        <v>0</v>
      </c>
      <c r="EA5" s="144">
        <v>0</v>
      </c>
    </row>
    <row r="6" spans="1:131">
      <c r="A6" s="155" t="s">
        <v>85</v>
      </c>
      <c r="B6" s="156" t="s">
        <v>86</v>
      </c>
      <c r="C6" s="152">
        <f t="shared" si="4"/>
        <v>48</v>
      </c>
      <c r="D6" s="157">
        <f t="shared" si="5"/>
        <v>1984</v>
      </c>
      <c r="E6" s="158"/>
      <c r="F6" s="161" t="s">
        <v>959</v>
      </c>
      <c r="G6" s="158"/>
      <c r="H6" s="158"/>
      <c r="I6" s="158">
        <v>98</v>
      </c>
      <c r="J6" s="158">
        <v>100</v>
      </c>
      <c r="K6" s="158">
        <v>100</v>
      </c>
      <c r="L6" s="158">
        <v>100</v>
      </c>
      <c r="M6" s="158"/>
      <c r="N6" s="158">
        <v>98</v>
      </c>
      <c r="O6" s="158">
        <v>94</v>
      </c>
      <c r="P6" s="158">
        <v>94</v>
      </c>
      <c r="Q6" s="158">
        <v>99</v>
      </c>
      <c r="R6" s="158">
        <v>86</v>
      </c>
      <c r="S6" s="158"/>
      <c r="T6" s="158"/>
      <c r="U6" s="158"/>
      <c r="V6" s="158"/>
      <c r="W6" s="158"/>
      <c r="X6" s="158">
        <v>80</v>
      </c>
      <c r="Y6" s="158"/>
      <c r="Z6" s="158"/>
      <c r="AA6" s="158"/>
      <c r="AB6" s="158"/>
      <c r="AC6" s="158"/>
      <c r="AD6" s="158"/>
      <c r="AE6" s="158">
        <v>82</v>
      </c>
      <c r="AF6" s="158">
        <v>97</v>
      </c>
      <c r="AG6" s="158">
        <v>84</v>
      </c>
      <c r="AH6" s="158">
        <v>82</v>
      </c>
      <c r="AI6" s="158"/>
      <c r="AJ6" s="158"/>
      <c r="AK6" s="158"/>
      <c r="AL6" s="158"/>
      <c r="AM6" s="158">
        <v>92</v>
      </c>
      <c r="AN6" s="158">
        <v>91</v>
      </c>
      <c r="AO6" s="158"/>
      <c r="AP6" s="158">
        <v>93</v>
      </c>
      <c r="AQ6" s="158">
        <v>93</v>
      </c>
      <c r="AR6" s="158"/>
      <c r="AS6" s="158"/>
      <c r="AT6" s="158"/>
      <c r="AU6" s="158"/>
      <c r="AV6" s="158"/>
      <c r="AW6" s="158">
        <v>100</v>
      </c>
      <c r="AX6" s="158">
        <v>98</v>
      </c>
      <c r="AY6" s="158">
        <v>82</v>
      </c>
      <c r="AZ6" s="158">
        <v>96</v>
      </c>
      <c r="BA6" s="158">
        <v>98</v>
      </c>
      <c r="BB6" s="158"/>
      <c r="BC6" s="158"/>
      <c r="BD6" s="158"/>
      <c r="BE6" s="158">
        <v>96</v>
      </c>
      <c r="BF6" s="158">
        <v>95</v>
      </c>
      <c r="BG6" s="158">
        <v>91</v>
      </c>
      <c r="BH6" s="158">
        <v>110</v>
      </c>
      <c r="BI6" s="158">
        <v>92</v>
      </c>
      <c r="BJ6" s="158"/>
      <c r="BK6" s="158"/>
      <c r="BL6" s="158"/>
      <c r="BM6" s="158">
        <v>50</v>
      </c>
      <c r="BN6" s="158">
        <v>98</v>
      </c>
      <c r="BO6" s="158">
        <v>100</v>
      </c>
      <c r="BP6" s="158">
        <v>97</v>
      </c>
      <c r="BQ6" s="158"/>
      <c r="BR6" s="158">
        <v>98</v>
      </c>
      <c r="BS6" s="158"/>
      <c r="BT6" s="158">
        <v>91</v>
      </c>
      <c r="BU6" s="158">
        <v>100</v>
      </c>
      <c r="BV6" s="158">
        <v>100</v>
      </c>
      <c r="BW6" s="158"/>
      <c r="BX6" s="158"/>
      <c r="BY6" s="158"/>
      <c r="BZ6" s="158"/>
      <c r="CA6" s="158"/>
      <c r="CB6" s="158"/>
      <c r="CC6" s="158">
        <v>50</v>
      </c>
      <c r="CD6" s="158">
        <v>97</v>
      </c>
      <c r="CE6" s="158"/>
      <c r="CF6" s="158">
        <v>95</v>
      </c>
      <c r="CG6" s="158"/>
      <c r="CH6" s="158">
        <v>97</v>
      </c>
      <c r="CI6" s="158"/>
      <c r="CJ6" s="158"/>
      <c r="CK6" s="158">
        <v>99</v>
      </c>
      <c r="CL6" s="158">
        <v>94</v>
      </c>
      <c r="CM6" s="158">
        <v>50</v>
      </c>
      <c r="CN6" s="158">
        <v>96</v>
      </c>
      <c r="CO6" s="158"/>
      <c r="CP6" s="158">
        <v>96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>
        <v>80</v>
      </c>
      <c r="DA6" s="158">
        <v>94</v>
      </c>
      <c r="DB6" s="158"/>
      <c r="DC6" s="158"/>
      <c r="DD6" s="158">
        <v>89</v>
      </c>
      <c r="DE6" s="158"/>
      <c r="DF6" s="162" t="str">
        <f t="shared" si="6"/>
        <v>Bertil Olofsson</v>
      </c>
      <c r="DH6" s="144">
        <v>0</v>
      </c>
      <c r="DI6" s="144">
        <v>0</v>
      </c>
      <c r="DJ6" s="144">
        <v>0</v>
      </c>
      <c r="DK6" s="144">
        <v>0</v>
      </c>
      <c r="DL6" s="144">
        <v>0</v>
      </c>
      <c r="DM6" s="144">
        <v>0</v>
      </c>
      <c r="DN6" s="144">
        <v>0</v>
      </c>
      <c r="DO6" s="144">
        <v>0</v>
      </c>
      <c r="DP6" s="144">
        <v>0</v>
      </c>
      <c r="DQ6" s="144">
        <v>0</v>
      </c>
      <c r="DR6" s="144">
        <v>0</v>
      </c>
      <c r="DS6" s="144">
        <v>0</v>
      </c>
      <c r="DT6" s="144">
        <v>0</v>
      </c>
      <c r="DU6" s="144">
        <v>0</v>
      </c>
      <c r="DV6" s="144">
        <v>0</v>
      </c>
      <c r="DW6" s="144">
        <v>0</v>
      </c>
      <c r="DX6" s="144">
        <v>0</v>
      </c>
      <c r="DY6" s="144">
        <v>0</v>
      </c>
      <c r="DZ6" s="144">
        <v>0</v>
      </c>
      <c r="EA6" s="144">
        <v>0</v>
      </c>
    </row>
    <row r="7" spans="1:131">
      <c r="A7" s="155" t="s">
        <v>87</v>
      </c>
      <c r="B7" s="156" t="s">
        <v>88</v>
      </c>
      <c r="C7" s="152">
        <f t="shared" si="4"/>
        <v>35</v>
      </c>
      <c r="D7" s="157">
        <f t="shared" si="5"/>
        <v>1975</v>
      </c>
      <c r="E7" s="158"/>
      <c r="F7" s="159" t="s">
        <v>849</v>
      </c>
      <c r="G7" s="158"/>
      <c r="H7" s="158"/>
      <c r="I7" s="158"/>
      <c r="J7" s="158"/>
      <c r="K7" s="158"/>
      <c r="L7" s="158"/>
      <c r="M7" s="158"/>
      <c r="N7" s="158">
        <v>96</v>
      </c>
      <c r="O7" s="158">
        <v>92</v>
      </c>
      <c r="P7" s="158">
        <v>98</v>
      </c>
      <c r="Q7" s="158"/>
      <c r="R7" s="158"/>
      <c r="S7" s="158"/>
      <c r="T7" s="158">
        <v>80</v>
      </c>
      <c r="U7" s="158"/>
      <c r="V7" s="158"/>
      <c r="W7" s="158">
        <v>100</v>
      </c>
      <c r="X7" s="158">
        <v>80</v>
      </c>
      <c r="Y7" s="158"/>
      <c r="Z7" s="158"/>
      <c r="AA7" s="158"/>
      <c r="AB7" s="158"/>
      <c r="AC7" s="158"/>
      <c r="AD7" s="158"/>
      <c r="AE7" s="158">
        <v>98</v>
      </c>
      <c r="AF7" s="158"/>
      <c r="AG7" s="158">
        <v>99</v>
      </c>
      <c r="AH7" s="158">
        <v>99</v>
      </c>
      <c r="AI7" s="158"/>
      <c r="AJ7" s="158"/>
      <c r="AK7" s="158"/>
      <c r="AL7" s="158">
        <v>80</v>
      </c>
      <c r="AM7" s="158">
        <v>96</v>
      </c>
      <c r="AN7" s="158">
        <v>97</v>
      </c>
      <c r="AO7" s="158"/>
      <c r="AP7" s="158">
        <v>99</v>
      </c>
      <c r="AQ7" s="158">
        <v>100</v>
      </c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>
        <v>98</v>
      </c>
      <c r="BC7" s="158">
        <v>94</v>
      </c>
      <c r="BD7" s="158">
        <v>97</v>
      </c>
      <c r="BE7" s="158"/>
      <c r="BF7" s="158"/>
      <c r="BG7" s="158"/>
      <c r="BH7" s="158"/>
      <c r="BI7" s="158"/>
      <c r="BJ7" s="158"/>
      <c r="BK7" s="158">
        <v>100</v>
      </c>
      <c r="BL7" s="158">
        <v>100</v>
      </c>
      <c r="BM7" s="158"/>
      <c r="BN7" s="158"/>
      <c r="BO7" s="158"/>
      <c r="BP7" s="158"/>
      <c r="BQ7" s="158"/>
      <c r="BR7" s="158">
        <v>94</v>
      </c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>
        <v>96</v>
      </c>
      <c r="CD7" s="158">
        <v>99</v>
      </c>
      <c r="CE7" s="158"/>
      <c r="CF7" s="158">
        <v>94</v>
      </c>
      <c r="CG7" s="158"/>
      <c r="CH7" s="158"/>
      <c r="CI7" s="158"/>
      <c r="CJ7" s="158"/>
      <c r="CK7" s="158">
        <v>98</v>
      </c>
      <c r="CL7" s="158">
        <v>89</v>
      </c>
      <c r="CM7" s="158">
        <v>100</v>
      </c>
      <c r="CN7" s="158">
        <v>96</v>
      </c>
      <c r="CO7" s="158"/>
      <c r="CP7" s="158"/>
      <c r="CQ7" s="158">
        <v>98</v>
      </c>
      <c r="CR7" s="158"/>
      <c r="CS7" s="158">
        <v>97</v>
      </c>
      <c r="CT7" s="158"/>
      <c r="CU7" s="158">
        <v>70</v>
      </c>
      <c r="CV7" s="158"/>
      <c r="CW7" s="158"/>
      <c r="CX7" s="158"/>
      <c r="CY7" s="158"/>
      <c r="CZ7" s="158">
        <v>70</v>
      </c>
      <c r="DA7" s="158">
        <v>100</v>
      </c>
      <c r="DB7" s="158">
        <v>98</v>
      </c>
      <c r="DC7" s="158">
        <v>100</v>
      </c>
      <c r="DD7" s="158">
        <v>70</v>
      </c>
      <c r="DE7" s="158"/>
      <c r="DF7" s="162" t="str">
        <f t="shared" si="6"/>
        <v>Carolin Gradin</v>
      </c>
      <c r="DH7" s="144">
        <v>0</v>
      </c>
      <c r="DI7" s="144">
        <v>0</v>
      </c>
      <c r="DJ7" s="144">
        <v>0</v>
      </c>
      <c r="DK7" s="144">
        <v>0</v>
      </c>
      <c r="DL7" s="144">
        <v>0</v>
      </c>
      <c r="DM7" s="144">
        <v>0</v>
      </c>
      <c r="DN7" s="144">
        <v>0</v>
      </c>
      <c r="DO7" s="144">
        <v>0</v>
      </c>
      <c r="DP7" s="144">
        <v>0</v>
      </c>
      <c r="DQ7" s="144">
        <v>0</v>
      </c>
      <c r="DR7" s="144">
        <v>0</v>
      </c>
      <c r="DS7" s="144">
        <v>0</v>
      </c>
      <c r="DT7" s="144">
        <v>0</v>
      </c>
      <c r="DU7" s="144">
        <v>0</v>
      </c>
      <c r="DV7" s="144">
        <v>0</v>
      </c>
      <c r="DW7" s="144">
        <v>0</v>
      </c>
      <c r="DX7" s="144">
        <v>0</v>
      </c>
      <c r="DY7" s="144">
        <v>0</v>
      </c>
      <c r="DZ7" s="144">
        <v>0</v>
      </c>
      <c r="EA7" s="144">
        <v>0</v>
      </c>
    </row>
    <row r="8" spans="1:131">
      <c r="A8" s="155" t="s">
        <v>83</v>
      </c>
      <c r="B8" s="156" t="s">
        <v>84</v>
      </c>
      <c r="C8" s="152">
        <f t="shared" si="4"/>
        <v>49</v>
      </c>
      <c r="D8" s="157">
        <f t="shared" si="5"/>
        <v>1946</v>
      </c>
      <c r="E8" s="158"/>
      <c r="F8" s="159" t="s">
        <v>849</v>
      </c>
      <c r="G8" s="158"/>
      <c r="H8" s="158"/>
      <c r="I8" s="158"/>
      <c r="J8" s="158"/>
      <c r="K8" s="158"/>
      <c r="L8" s="158"/>
      <c r="M8" s="158"/>
      <c r="N8" s="158">
        <v>90</v>
      </c>
      <c r="O8" s="158">
        <v>94</v>
      </c>
      <c r="P8" s="158">
        <v>96</v>
      </c>
      <c r="Q8" s="158"/>
      <c r="R8" s="158"/>
      <c r="S8" s="158"/>
      <c r="T8" s="158">
        <v>80</v>
      </c>
      <c r="U8" s="158"/>
      <c r="V8" s="158"/>
      <c r="W8" s="158">
        <v>85</v>
      </c>
      <c r="X8" s="158"/>
      <c r="Y8" s="158">
        <v>80</v>
      </c>
      <c r="Z8" s="158">
        <v>80</v>
      </c>
      <c r="AA8" s="158"/>
      <c r="AB8" s="158"/>
      <c r="AC8" s="158">
        <v>89</v>
      </c>
      <c r="AD8" s="158">
        <v>80</v>
      </c>
      <c r="AE8" s="158">
        <v>99</v>
      </c>
      <c r="AF8" s="158"/>
      <c r="AG8" s="158">
        <v>95</v>
      </c>
      <c r="AH8" s="158"/>
      <c r="AI8" s="158">
        <v>100</v>
      </c>
      <c r="AJ8" s="158">
        <v>80</v>
      </c>
      <c r="AK8" s="158">
        <v>96</v>
      </c>
      <c r="AL8" s="158">
        <v>80</v>
      </c>
      <c r="AM8" s="158">
        <v>90</v>
      </c>
      <c r="AN8" s="158">
        <v>83</v>
      </c>
      <c r="AO8" s="158"/>
      <c r="AP8" s="158">
        <v>96</v>
      </c>
      <c r="AQ8" s="158">
        <v>93</v>
      </c>
      <c r="AR8" s="158"/>
      <c r="AS8" s="158"/>
      <c r="AT8" s="158">
        <v>100</v>
      </c>
      <c r="AU8" s="158">
        <v>102</v>
      </c>
      <c r="AV8" s="158">
        <v>91</v>
      </c>
      <c r="AW8" s="158">
        <v>91</v>
      </c>
      <c r="AX8" s="158">
        <v>80</v>
      </c>
      <c r="AY8" s="158">
        <v>92</v>
      </c>
      <c r="AZ8" s="158">
        <v>93</v>
      </c>
      <c r="BA8" s="158">
        <v>95</v>
      </c>
      <c r="BB8" s="158">
        <v>81</v>
      </c>
      <c r="BC8" s="158">
        <v>80</v>
      </c>
      <c r="BD8" s="158">
        <v>94</v>
      </c>
      <c r="BE8" s="158"/>
      <c r="BF8" s="158"/>
      <c r="BG8" s="158"/>
      <c r="BH8" s="158"/>
      <c r="BI8" s="158"/>
      <c r="BJ8" s="158"/>
      <c r="BK8" s="158">
        <v>91</v>
      </c>
      <c r="BL8" s="158">
        <v>97</v>
      </c>
      <c r="BM8" s="158"/>
      <c r="BN8" s="158"/>
      <c r="BO8" s="158"/>
      <c r="BP8" s="158"/>
      <c r="BQ8" s="158">
        <v>100</v>
      </c>
      <c r="BR8" s="158"/>
      <c r="BS8" s="158">
        <v>97</v>
      </c>
      <c r="BT8" s="158"/>
      <c r="BU8" s="158"/>
      <c r="BV8" s="158"/>
      <c r="BW8" s="158"/>
      <c r="BX8" s="158"/>
      <c r="BY8" s="158">
        <v>92</v>
      </c>
      <c r="BZ8" s="158">
        <v>85</v>
      </c>
      <c r="CA8" s="158"/>
      <c r="CB8" s="158"/>
      <c r="CC8" s="158"/>
      <c r="CD8" s="158">
        <v>88</v>
      </c>
      <c r="CE8" s="158"/>
      <c r="CF8" s="158">
        <v>96</v>
      </c>
      <c r="CG8" s="158"/>
      <c r="CH8" s="158"/>
      <c r="CI8" s="158">
        <v>100</v>
      </c>
      <c r="CJ8" s="158">
        <v>104</v>
      </c>
      <c r="CK8" s="158"/>
      <c r="CL8" s="158">
        <v>92</v>
      </c>
      <c r="CM8" s="158"/>
      <c r="CN8" s="158">
        <v>94</v>
      </c>
      <c r="CO8" s="158"/>
      <c r="CP8" s="158"/>
      <c r="CQ8" s="158">
        <v>94</v>
      </c>
      <c r="CR8" s="158"/>
      <c r="CS8" s="158">
        <v>96</v>
      </c>
      <c r="CT8" s="158"/>
      <c r="CU8" s="158"/>
      <c r="CV8" s="158"/>
      <c r="CW8" s="158"/>
      <c r="CX8" s="158"/>
      <c r="CY8" s="158"/>
      <c r="CZ8" s="158">
        <v>80</v>
      </c>
      <c r="DA8" s="158">
        <v>87</v>
      </c>
      <c r="DB8" s="158">
        <v>90</v>
      </c>
      <c r="DC8" s="158">
        <v>93</v>
      </c>
      <c r="DD8" s="158">
        <v>95</v>
      </c>
      <c r="DE8" s="158"/>
      <c r="DF8" s="162" t="str">
        <f t="shared" si="6"/>
        <v>Patricia Edgarsson</v>
      </c>
      <c r="DH8" s="144">
        <v>0</v>
      </c>
      <c r="DI8" s="144">
        <v>0</v>
      </c>
      <c r="DJ8" s="144">
        <v>0</v>
      </c>
      <c r="DK8" s="144">
        <v>0</v>
      </c>
      <c r="DL8" s="144">
        <v>0</v>
      </c>
      <c r="DM8" s="144">
        <v>0</v>
      </c>
      <c r="DN8" s="144">
        <v>0</v>
      </c>
      <c r="DO8" s="144">
        <v>0</v>
      </c>
      <c r="DP8" s="144">
        <v>0</v>
      </c>
      <c r="DQ8" s="144">
        <v>0</v>
      </c>
      <c r="DR8" s="144">
        <v>0</v>
      </c>
      <c r="DS8" s="144">
        <v>0</v>
      </c>
      <c r="DT8" s="144">
        <v>0</v>
      </c>
      <c r="DU8" s="144">
        <v>0</v>
      </c>
      <c r="DV8" s="144">
        <v>0</v>
      </c>
      <c r="DW8" s="144">
        <v>0</v>
      </c>
      <c r="DX8" s="144">
        <v>0</v>
      </c>
      <c r="DY8" s="144">
        <v>0</v>
      </c>
      <c r="DZ8" s="144">
        <v>0</v>
      </c>
      <c r="EA8" s="144">
        <v>0</v>
      </c>
    </row>
    <row r="9" spans="1:131">
      <c r="A9" s="155" t="s">
        <v>81</v>
      </c>
      <c r="B9" s="156" t="s">
        <v>82</v>
      </c>
      <c r="C9" s="152">
        <f t="shared" si="4"/>
        <v>30</v>
      </c>
      <c r="D9" s="157">
        <f t="shared" si="5"/>
        <v>1944</v>
      </c>
      <c r="E9" s="158"/>
      <c r="F9" s="161" t="s">
        <v>960</v>
      </c>
      <c r="G9" s="158"/>
      <c r="H9" s="158"/>
      <c r="I9" s="158"/>
      <c r="J9" s="158"/>
      <c r="K9" s="158"/>
      <c r="L9" s="158"/>
      <c r="M9" s="158"/>
      <c r="N9" s="158">
        <v>92</v>
      </c>
      <c r="O9" s="158">
        <v>96</v>
      </c>
      <c r="P9" s="158"/>
      <c r="Q9" s="158"/>
      <c r="R9" s="158"/>
      <c r="S9" s="158"/>
      <c r="T9" s="158"/>
      <c r="U9" s="158"/>
      <c r="V9" s="158"/>
      <c r="W9" s="158"/>
      <c r="X9" s="158">
        <v>80</v>
      </c>
      <c r="Y9" s="158"/>
      <c r="Z9" s="158"/>
      <c r="AA9" s="158"/>
      <c r="AB9" s="158"/>
      <c r="AC9" s="158"/>
      <c r="AD9" s="158"/>
      <c r="AE9" s="158">
        <v>100</v>
      </c>
      <c r="AF9" s="158"/>
      <c r="AG9" s="158">
        <v>88</v>
      </c>
      <c r="AH9" s="158">
        <v>100</v>
      </c>
      <c r="AI9" s="158"/>
      <c r="AJ9" s="158"/>
      <c r="AK9" s="158"/>
      <c r="AL9" s="158">
        <v>80</v>
      </c>
      <c r="AM9" s="158">
        <v>94</v>
      </c>
      <c r="AN9" s="158">
        <v>94</v>
      </c>
      <c r="AO9" s="158"/>
      <c r="AP9" s="158">
        <v>96</v>
      </c>
      <c r="AQ9" s="158">
        <v>95</v>
      </c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>
        <v>84</v>
      </c>
      <c r="BC9" s="158">
        <v>86</v>
      </c>
      <c r="BD9" s="158">
        <v>85</v>
      </c>
      <c r="BE9" s="158"/>
      <c r="BF9" s="158"/>
      <c r="BG9" s="158"/>
      <c r="BH9" s="158"/>
      <c r="BI9" s="158"/>
      <c r="BJ9" s="158"/>
      <c r="BK9" s="158">
        <v>94</v>
      </c>
      <c r="BL9" s="158">
        <v>94</v>
      </c>
      <c r="BM9" s="158"/>
      <c r="BN9" s="158"/>
      <c r="BO9" s="158"/>
      <c r="BP9" s="158"/>
      <c r="BQ9" s="158"/>
      <c r="BR9" s="158">
        <v>98</v>
      </c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>
        <v>96</v>
      </c>
      <c r="CD9" s="158">
        <v>88</v>
      </c>
      <c r="CE9" s="158"/>
      <c r="CF9" s="158">
        <v>97</v>
      </c>
      <c r="CG9" s="158"/>
      <c r="CH9" s="158"/>
      <c r="CI9" s="158"/>
      <c r="CJ9" s="158"/>
      <c r="CK9" s="158">
        <v>100</v>
      </c>
      <c r="CL9" s="158">
        <v>100</v>
      </c>
      <c r="CM9" s="158">
        <v>99</v>
      </c>
      <c r="CN9" s="158">
        <v>97</v>
      </c>
      <c r="CO9" s="158"/>
      <c r="CP9" s="158"/>
      <c r="CQ9" s="158">
        <v>93</v>
      </c>
      <c r="CR9" s="158"/>
      <c r="CS9" s="158">
        <v>100</v>
      </c>
      <c r="CT9" s="158"/>
      <c r="CU9" s="158"/>
      <c r="CV9" s="158"/>
      <c r="CW9" s="158"/>
      <c r="CX9" s="158"/>
      <c r="CY9" s="158"/>
      <c r="CZ9" s="158">
        <v>80</v>
      </c>
      <c r="DA9" s="158">
        <v>100</v>
      </c>
      <c r="DB9" s="158">
        <v>99</v>
      </c>
      <c r="DC9" s="158">
        <v>95</v>
      </c>
      <c r="DD9" s="158"/>
      <c r="DE9" s="158"/>
      <c r="DF9" s="162" t="str">
        <f t="shared" si="6"/>
        <v>Ingela Thoresson</v>
      </c>
      <c r="DH9" s="144">
        <v>0</v>
      </c>
      <c r="DI9" s="144">
        <v>0</v>
      </c>
      <c r="DJ9" s="144">
        <v>0</v>
      </c>
      <c r="DK9" s="144">
        <v>0</v>
      </c>
      <c r="DL9" s="144">
        <v>0</v>
      </c>
      <c r="DM9" s="144">
        <v>0</v>
      </c>
      <c r="DN9" s="144">
        <v>0</v>
      </c>
      <c r="DO9" s="144">
        <v>0</v>
      </c>
      <c r="DP9" s="144">
        <v>0</v>
      </c>
      <c r="DQ9" s="144">
        <v>0</v>
      </c>
      <c r="DR9" s="144">
        <v>0</v>
      </c>
      <c r="DS9" s="144">
        <v>0</v>
      </c>
      <c r="DT9" s="144">
        <v>0</v>
      </c>
      <c r="DU9" s="144">
        <v>0</v>
      </c>
      <c r="DV9" s="144">
        <v>0</v>
      </c>
      <c r="DW9" s="144">
        <v>0</v>
      </c>
      <c r="DX9" s="144">
        <v>0</v>
      </c>
      <c r="DY9" s="144">
        <v>0</v>
      </c>
      <c r="DZ9" s="144">
        <v>0</v>
      </c>
      <c r="EA9" s="144">
        <v>0</v>
      </c>
    </row>
    <row r="10" spans="1:131">
      <c r="A10" s="155" t="s">
        <v>866</v>
      </c>
      <c r="B10" s="156" t="s">
        <v>867</v>
      </c>
      <c r="C10" s="152">
        <f t="shared" si="4"/>
        <v>39</v>
      </c>
      <c r="D10" s="157">
        <f t="shared" si="5"/>
        <v>1912</v>
      </c>
      <c r="E10" s="158"/>
      <c r="F10" s="163" t="s">
        <v>961</v>
      </c>
      <c r="G10" s="158"/>
      <c r="H10" s="158"/>
      <c r="I10" s="158"/>
      <c r="J10" s="158"/>
      <c r="K10" s="158">
        <v>95</v>
      </c>
      <c r="L10" s="158"/>
      <c r="M10" s="158">
        <v>88</v>
      </c>
      <c r="N10" s="158"/>
      <c r="O10" s="158"/>
      <c r="P10" s="158"/>
      <c r="Q10" s="158">
        <v>88</v>
      </c>
      <c r="R10" s="158">
        <v>87</v>
      </c>
      <c r="S10" s="158"/>
      <c r="T10" s="158"/>
      <c r="U10" s="158">
        <v>50</v>
      </c>
      <c r="V10" s="158">
        <v>80</v>
      </c>
      <c r="W10" s="158"/>
      <c r="X10" s="158"/>
      <c r="Y10" s="158"/>
      <c r="Z10" s="158"/>
      <c r="AA10" s="158"/>
      <c r="AB10" s="158">
        <v>80</v>
      </c>
      <c r="AC10" s="158"/>
      <c r="AD10" s="158"/>
      <c r="AE10" s="158">
        <v>89</v>
      </c>
      <c r="AF10" s="158">
        <v>85</v>
      </c>
      <c r="AG10" s="158">
        <v>91</v>
      </c>
      <c r="AH10" s="158">
        <v>92</v>
      </c>
      <c r="AI10" s="158"/>
      <c r="AJ10" s="158"/>
      <c r="AK10" s="158"/>
      <c r="AL10" s="158"/>
      <c r="AM10" s="158">
        <v>50</v>
      </c>
      <c r="AN10" s="158">
        <v>91</v>
      </c>
      <c r="AO10" s="158"/>
      <c r="AP10" s="158">
        <v>88</v>
      </c>
      <c r="AQ10" s="158">
        <v>50</v>
      </c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>
        <v>91</v>
      </c>
      <c r="BF10" s="158">
        <v>80</v>
      </c>
      <c r="BG10" s="158">
        <v>81</v>
      </c>
      <c r="BH10" s="158">
        <v>110</v>
      </c>
      <c r="BI10" s="158">
        <v>92</v>
      </c>
      <c r="BJ10" s="158"/>
      <c r="BK10" s="158"/>
      <c r="BL10" s="158"/>
      <c r="BM10" s="158">
        <v>92</v>
      </c>
      <c r="BN10" s="158">
        <v>97</v>
      </c>
      <c r="BO10" s="158">
        <v>93</v>
      </c>
      <c r="BP10" s="158">
        <v>92</v>
      </c>
      <c r="BQ10" s="158"/>
      <c r="BR10" s="158">
        <v>98</v>
      </c>
      <c r="BS10" s="158"/>
      <c r="BT10" s="158"/>
      <c r="BU10" s="158"/>
      <c r="BV10" s="158"/>
      <c r="BW10" s="158"/>
      <c r="BX10" s="158">
        <v>89</v>
      </c>
      <c r="BY10" s="158"/>
      <c r="BZ10" s="158"/>
      <c r="CA10" s="158"/>
      <c r="CB10" s="158">
        <v>80</v>
      </c>
      <c r="CC10" s="158"/>
      <c r="CD10" s="158"/>
      <c r="CE10" s="158">
        <v>95</v>
      </c>
      <c r="CF10" s="158">
        <v>94</v>
      </c>
      <c r="CG10" s="158"/>
      <c r="CH10" s="158">
        <v>93</v>
      </c>
      <c r="CI10" s="158"/>
      <c r="CJ10" s="158"/>
      <c r="CK10" s="158"/>
      <c r="CL10" s="158"/>
      <c r="CM10" s="158"/>
      <c r="CN10" s="158">
        <v>91</v>
      </c>
      <c r="CO10" s="158">
        <v>97</v>
      </c>
      <c r="CP10" s="158"/>
      <c r="CQ10" s="158"/>
      <c r="CR10" s="158">
        <v>95</v>
      </c>
      <c r="CS10" s="158"/>
      <c r="CT10" s="158">
        <v>93</v>
      </c>
      <c r="CU10" s="158"/>
      <c r="CV10" s="158">
        <v>99</v>
      </c>
      <c r="CW10" s="158">
        <v>96</v>
      </c>
      <c r="CX10" s="158">
        <v>95</v>
      </c>
      <c r="CY10" s="158">
        <v>100</v>
      </c>
      <c r="CZ10" s="158"/>
      <c r="DA10" s="158"/>
      <c r="DB10" s="158">
        <v>94</v>
      </c>
      <c r="DC10" s="158"/>
      <c r="DD10" s="158"/>
      <c r="DE10" s="158"/>
      <c r="DF10" s="162" t="str">
        <f t="shared" si="6"/>
        <v>Eva Wildmark</v>
      </c>
      <c r="DH10" s="144">
        <v>0</v>
      </c>
      <c r="DI10" s="144">
        <v>0</v>
      </c>
      <c r="DJ10" s="144">
        <v>0</v>
      </c>
      <c r="DK10" s="144">
        <v>0</v>
      </c>
      <c r="DL10" s="144">
        <v>0</v>
      </c>
      <c r="DM10" s="144">
        <v>0</v>
      </c>
      <c r="DN10" s="144">
        <v>0</v>
      </c>
      <c r="DO10" s="144">
        <v>0</v>
      </c>
      <c r="DP10" s="144">
        <v>0</v>
      </c>
      <c r="DQ10" s="144">
        <v>0</v>
      </c>
      <c r="DR10" s="144">
        <v>0</v>
      </c>
      <c r="DS10" s="144">
        <v>0</v>
      </c>
      <c r="DT10" s="144">
        <v>0</v>
      </c>
      <c r="DU10" s="144">
        <v>0</v>
      </c>
      <c r="DV10" s="144">
        <v>0</v>
      </c>
      <c r="DW10" s="144">
        <v>0</v>
      </c>
      <c r="DX10" s="144">
        <v>0</v>
      </c>
      <c r="DY10" s="144">
        <v>0</v>
      </c>
      <c r="DZ10" s="144">
        <v>0</v>
      </c>
      <c r="EA10" s="144">
        <v>0</v>
      </c>
    </row>
    <row r="11" spans="1:131">
      <c r="A11" s="155" t="s">
        <v>134</v>
      </c>
      <c r="B11" s="156" t="s">
        <v>93</v>
      </c>
      <c r="C11" s="152">
        <f t="shared" si="4"/>
        <v>23</v>
      </c>
      <c r="D11" s="157">
        <f t="shared" si="5"/>
        <v>1905</v>
      </c>
      <c r="E11" s="158"/>
      <c r="F11" s="161" t="s">
        <v>962</v>
      </c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>
        <v>80</v>
      </c>
      <c r="AB11" s="158"/>
      <c r="AC11" s="158"/>
      <c r="AD11" s="158"/>
      <c r="AE11" s="158">
        <v>91</v>
      </c>
      <c r="AF11" s="158"/>
      <c r="AG11" s="158"/>
      <c r="AH11" s="158">
        <v>95</v>
      </c>
      <c r="AI11" s="158"/>
      <c r="AJ11" s="158"/>
      <c r="AK11" s="158"/>
      <c r="AL11" s="158">
        <v>80</v>
      </c>
      <c r="AM11" s="158">
        <v>93</v>
      </c>
      <c r="AN11" s="158">
        <v>87</v>
      </c>
      <c r="AO11" s="158">
        <v>90</v>
      </c>
      <c r="AP11" s="158"/>
      <c r="AQ11" s="158">
        <v>96</v>
      </c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>
        <v>80</v>
      </c>
      <c r="BK11" s="158"/>
      <c r="BL11" s="158"/>
      <c r="BM11" s="158">
        <v>94</v>
      </c>
      <c r="BN11" s="158">
        <v>50</v>
      </c>
      <c r="BO11" s="158">
        <v>95</v>
      </c>
      <c r="BP11" s="158">
        <v>96</v>
      </c>
      <c r="BQ11" s="158"/>
      <c r="BR11" s="158">
        <v>100</v>
      </c>
      <c r="BS11" s="158"/>
      <c r="BT11" s="158"/>
      <c r="BU11" s="158"/>
      <c r="BV11" s="158"/>
      <c r="BW11" s="158">
        <v>100</v>
      </c>
      <c r="BX11" s="158">
        <v>97</v>
      </c>
      <c r="BY11" s="158"/>
      <c r="BZ11" s="158"/>
      <c r="CA11" s="158"/>
      <c r="CB11" s="158"/>
      <c r="CC11" s="158"/>
      <c r="CD11" s="158">
        <v>100</v>
      </c>
      <c r="CE11" s="158"/>
      <c r="CF11" s="158"/>
      <c r="CG11" s="158">
        <v>98</v>
      </c>
      <c r="CH11" s="158"/>
      <c r="CI11" s="158"/>
      <c r="CJ11" s="158"/>
      <c r="CK11" s="158">
        <v>99</v>
      </c>
      <c r="CL11" s="158">
        <v>100</v>
      </c>
      <c r="CM11" s="158"/>
      <c r="CN11" s="158">
        <v>98</v>
      </c>
      <c r="CO11" s="158"/>
      <c r="CP11" s="158"/>
      <c r="CQ11" s="158">
        <v>96</v>
      </c>
      <c r="CR11" s="158"/>
      <c r="CS11" s="158">
        <v>100</v>
      </c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62" t="str">
        <f t="shared" si="6"/>
        <v>Heide Persson</v>
      </c>
      <c r="DH11" s="144">
        <v>0</v>
      </c>
      <c r="DI11" s="144">
        <v>0</v>
      </c>
      <c r="DJ11" s="144">
        <v>0</v>
      </c>
      <c r="DK11" s="144">
        <v>0</v>
      </c>
      <c r="DL11" s="144">
        <v>0</v>
      </c>
      <c r="DM11" s="144">
        <v>0</v>
      </c>
      <c r="DN11" s="144">
        <v>0</v>
      </c>
      <c r="DO11" s="144">
        <v>0</v>
      </c>
      <c r="DP11" s="144">
        <v>0</v>
      </c>
      <c r="DQ11" s="144">
        <v>0</v>
      </c>
      <c r="DR11" s="144">
        <v>0</v>
      </c>
      <c r="DS11" s="144">
        <v>0</v>
      </c>
      <c r="DT11" s="144">
        <v>0</v>
      </c>
      <c r="DU11" s="144">
        <v>0</v>
      </c>
      <c r="DV11" s="144">
        <v>0</v>
      </c>
      <c r="DW11" s="144">
        <v>0</v>
      </c>
      <c r="DX11" s="144">
        <v>0</v>
      </c>
      <c r="DY11" s="144">
        <v>0</v>
      </c>
      <c r="DZ11" s="144">
        <v>0</v>
      </c>
      <c r="EA11" s="144">
        <v>0</v>
      </c>
    </row>
    <row r="12" spans="1:131">
      <c r="A12" s="155" t="s">
        <v>177</v>
      </c>
      <c r="B12" s="156" t="s">
        <v>82</v>
      </c>
      <c r="C12" s="152">
        <f t="shared" si="4"/>
        <v>24</v>
      </c>
      <c r="D12" s="157">
        <f t="shared" si="5"/>
        <v>1800</v>
      </c>
      <c r="E12" s="158"/>
      <c r="F12" s="159" t="s">
        <v>849</v>
      </c>
      <c r="G12" s="158"/>
      <c r="H12" s="158"/>
      <c r="I12" s="158"/>
      <c r="J12" s="158"/>
      <c r="K12" s="158"/>
      <c r="L12" s="158"/>
      <c r="M12" s="158"/>
      <c r="N12" s="158">
        <v>92</v>
      </c>
      <c r="O12" s="158">
        <v>94</v>
      </c>
      <c r="P12" s="158">
        <v>70</v>
      </c>
      <c r="Q12" s="158"/>
      <c r="R12" s="158"/>
      <c r="S12" s="158"/>
      <c r="T12" s="158">
        <v>80</v>
      </c>
      <c r="U12" s="158"/>
      <c r="V12" s="158"/>
      <c r="W12" s="158">
        <v>82</v>
      </c>
      <c r="X12" s="158"/>
      <c r="Y12" s="158"/>
      <c r="Z12" s="158"/>
      <c r="AA12" s="158"/>
      <c r="AB12" s="158"/>
      <c r="AC12" s="158"/>
      <c r="AD12" s="158"/>
      <c r="AE12" s="158">
        <v>95</v>
      </c>
      <c r="AF12" s="158"/>
      <c r="AG12" s="158">
        <v>92</v>
      </c>
      <c r="AH12" s="158"/>
      <c r="AI12" s="158"/>
      <c r="AJ12" s="158"/>
      <c r="AK12" s="158"/>
      <c r="AL12" s="158"/>
      <c r="AM12" s="158"/>
      <c r="AN12" s="158">
        <v>80</v>
      </c>
      <c r="AO12" s="158"/>
      <c r="AP12" s="158"/>
      <c r="AQ12" s="158"/>
      <c r="AR12" s="158"/>
      <c r="AS12" s="158"/>
      <c r="AT12" s="158"/>
      <c r="AU12" s="158"/>
      <c r="AV12" s="158"/>
      <c r="AW12" s="158"/>
      <c r="AX12" s="158">
        <v>70</v>
      </c>
      <c r="AY12" s="158">
        <v>70</v>
      </c>
      <c r="AZ12" s="158"/>
      <c r="BA12" s="158"/>
      <c r="BB12" s="158">
        <v>84</v>
      </c>
      <c r="BC12" s="158">
        <v>81</v>
      </c>
      <c r="BD12" s="158">
        <v>50</v>
      </c>
      <c r="BE12" s="158"/>
      <c r="BF12" s="158"/>
      <c r="BG12" s="158"/>
      <c r="BH12" s="158"/>
      <c r="BI12" s="158"/>
      <c r="BJ12" s="158"/>
      <c r="BK12" s="158"/>
      <c r="BL12" s="158"/>
      <c r="BM12" s="158">
        <v>97</v>
      </c>
      <c r="BN12" s="158">
        <v>99</v>
      </c>
      <c r="BO12" s="158">
        <v>99</v>
      </c>
      <c r="BP12" s="158">
        <v>94</v>
      </c>
      <c r="BQ12" s="158"/>
      <c r="BR12" s="158"/>
      <c r="BS12" s="158"/>
      <c r="BT12" s="158">
        <v>96</v>
      </c>
      <c r="BU12" s="158">
        <v>80</v>
      </c>
      <c r="BV12" s="158">
        <v>96</v>
      </c>
      <c r="BW12" s="158"/>
      <c r="BX12" s="158"/>
      <c r="BY12" s="158"/>
      <c r="BZ12" s="158"/>
      <c r="CA12" s="158"/>
      <c r="CB12" s="158"/>
      <c r="CC12" s="158"/>
      <c r="CD12" s="158">
        <v>94</v>
      </c>
      <c r="CE12" s="158"/>
      <c r="CF12" s="158"/>
      <c r="CG12" s="158"/>
      <c r="CH12" s="158"/>
      <c r="CI12" s="158"/>
      <c r="CJ12" s="158"/>
      <c r="CK12" s="158"/>
      <c r="CL12" s="158">
        <v>92</v>
      </c>
      <c r="CM12" s="158">
        <v>88</v>
      </c>
      <c r="CN12" s="158">
        <v>85</v>
      </c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62" t="str">
        <f t="shared" si="6"/>
        <v>Erik Thoresson</v>
      </c>
      <c r="DH12" s="144">
        <v>0</v>
      </c>
      <c r="DI12" s="144">
        <v>0</v>
      </c>
      <c r="DJ12" s="144">
        <v>0</v>
      </c>
      <c r="DK12" s="144">
        <v>0</v>
      </c>
      <c r="DL12" s="144">
        <v>0</v>
      </c>
      <c r="DM12" s="144">
        <v>0</v>
      </c>
      <c r="DN12" s="144">
        <v>0</v>
      </c>
      <c r="DO12" s="144">
        <v>0</v>
      </c>
      <c r="DP12" s="144">
        <v>0</v>
      </c>
      <c r="DQ12" s="144">
        <v>0</v>
      </c>
      <c r="DR12" s="144">
        <v>0</v>
      </c>
      <c r="DS12" s="144">
        <v>0</v>
      </c>
      <c r="DT12" s="144">
        <v>0</v>
      </c>
      <c r="DU12" s="144">
        <v>0</v>
      </c>
      <c r="DV12" s="144">
        <v>0</v>
      </c>
      <c r="DW12" s="144">
        <v>0</v>
      </c>
      <c r="DX12" s="144">
        <v>0</v>
      </c>
      <c r="DY12" s="144">
        <v>0</v>
      </c>
      <c r="DZ12" s="144">
        <v>0</v>
      </c>
      <c r="EA12" s="144">
        <v>0</v>
      </c>
    </row>
    <row r="13" spans="1:131">
      <c r="A13" s="155" t="s">
        <v>92</v>
      </c>
      <c r="B13" s="156" t="s">
        <v>93</v>
      </c>
      <c r="C13" s="152">
        <f t="shared" si="4"/>
        <v>23</v>
      </c>
      <c r="D13" s="157">
        <f t="shared" si="5"/>
        <v>1792</v>
      </c>
      <c r="E13" s="158"/>
      <c r="F13" s="161" t="s">
        <v>963</v>
      </c>
      <c r="G13" s="158"/>
      <c r="H13" s="158"/>
      <c r="I13" s="158"/>
      <c r="J13" s="158"/>
      <c r="K13" s="158"/>
      <c r="L13" s="158"/>
      <c r="M13" s="158"/>
      <c r="N13" s="158">
        <v>88</v>
      </c>
      <c r="O13" s="158">
        <v>94</v>
      </c>
      <c r="P13" s="158">
        <v>96</v>
      </c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>
        <v>80</v>
      </c>
      <c r="AB13" s="158"/>
      <c r="AC13" s="158"/>
      <c r="AD13" s="158"/>
      <c r="AE13" s="158">
        <v>98</v>
      </c>
      <c r="AF13" s="158"/>
      <c r="AG13" s="158">
        <v>80</v>
      </c>
      <c r="AH13" s="158"/>
      <c r="AI13" s="158"/>
      <c r="AJ13" s="158"/>
      <c r="AK13" s="158"/>
      <c r="AL13" s="158">
        <v>80</v>
      </c>
      <c r="AM13" s="158">
        <v>94</v>
      </c>
      <c r="AN13" s="158">
        <v>83</v>
      </c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>
        <v>80</v>
      </c>
      <c r="BK13" s="158"/>
      <c r="BL13" s="158"/>
      <c r="BM13" s="158">
        <v>98</v>
      </c>
      <c r="BN13" s="158">
        <v>99</v>
      </c>
      <c r="BO13" s="158">
        <v>99</v>
      </c>
      <c r="BP13" s="158">
        <v>98</v>
      </c>
      <c r="BQ13" s="158"/>
      <c r="BR13" s="158">
        <v>96</v>
      </c>
      <c r="BS13" s="158"/>
      <c r="BT13" s="158"/>
      <c r="BU13" s="158"/>
      <c r="BV13" s="158"/>
      <c r="BW13" s="158">
        <v>88</v>
      </c>
      <c r="BX13" s="158"/>
      <c r="BY13" s="158"/>
      <c r="BZ13" s="158"/>
      <c r="CA13" s="158"/>
      <c r="CB13" s="158"/>
      <c r="CC13" s="158"/>
      <c r="CD13" s="158">
        <v>91</v>
      </c>
      <c r="CE13" s="158"/>
      <c r="CF13" s="158"/>
      <c r="CG13" s="158">
        <v>80</v>
      </c>
      <c r="CH13" s="158"/>
      <c r="CI13" s="158"/>
      <c r="CJ13" s="158"/>
      <c r="CK13" s="158">
        <v>80</v>
      </c>
      <c r="CL13" s="158">
        <v>50</v>
      </c>
      <c r="CM13" s="158"/>
      <c r="CN13" s="158">
        <v>80</v>
      </c>
      <c r="CO13" s="158"/>
      <c r="CP13" s="158"/>
      <c r="CQ13" s="158">
        <v>90</v>
      </c>
      <c r="CR13" s="158"/>
      <c r="CS13" s="158">
        <v>80</v>
      </c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62" t="str">
        <f t="shared" si="6"/>
        <v>Harald Persson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</row>
    <row r="14" spans="1:131">
      <c r="A14" s="155" t="s">
        <v>115</v>
      </c>
      <c r="B14" s="156" t="s">
        <v>93</v>
      </c>
      <c r="C14" s="152">
        <f t="shared" si="4"/>
        <v>23</v>
      </c>
      <c r="D14" s="157">
        <f t="shared" si="5"/>
        <v>1779</v>
      </c>
      <c r="E14" s="158"/>
      <c r="F14" s="159" t="s">
        <v>849</v>
      </c>
      <c r="G14" s="158"/>
      <c r="H14" s="158"/>
      <c r="I14" s="158"/>
      <c r="J14" s="158"/>
      <c r="K14" s="158"/>
      <c r="L14" s="158"/>
      <c r="M14" s="158"/>
      <c r="N14" s="158">
        <v>50</v>
      </c>
      <c r="O14" s="158">
        <v>88</v>
      </c>
      <c r="P14" s="158">
        <v>86</v>
      </c>
      <c r="Q14" s="158"/>
      <c r="R14" s="158"/>
      <c r="S14" s="158"/>
      <c r="T14" s="158">
        <v>50</v>
      </c>
      <c r="U14" s="158"/>
      <c r="V14" s="158"/>
      <c r="W14" s="158">
        <v>93</v>
      </c>
      <c r="X14" s="158">
        <v>80</v>
      </c>
      <c r="Y14" s="158"/>
      <c r="Z14" s="158"/>
      <c r="AA14" s="158"/>
      <c r="AB14" s="158"/>
      <c r="AC14" s="158"/>
      <c r="AD14" s="158"/>
      <c r="AE14" s="158">
        <v>91</v>
      </c>
      <c r="AF14" s="158"/>
      <c r="AG14" s="158">
        <v>96</v>
      </c>
      <c r="AH14" s="158"/>
      <c r="AI14" s="158"/>
      <c r="AJ14" s="158"/>
      <c r="AK14" s="158"/>
      <c r="AL14" s="158">
        <v>80</v>
      </c>
      <c r="AM14" s="158">
        <v>87</v>
      </c>
      <c r="AN14" s="158">
        <v>80</v>
      </c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>
        <v>99</v>
      </c>
      <c r="BN14" s="158">
        <v>100</v>
      </c>
      <c r="BO14" s="158">
        <v>99</v>
      </c>
      <c r="BP14" s="158">
        <v>97</v>
      </c>
      <c r="BQ14" s="158"/>
      <c r="BR14" s="158">
        <v>100</v>
      </c>
      <c r="BS14" s="158"/>
      <c r="BT14" s="158"/>
      <c r="BU14" s="158"/>
      <c r="BV14" s="158"/>
      <c r="BW14" s="158">
        <v>88</v>
      </c>
      <c r="BX14" s="158"/>
      <c r="BY14" s="158"/>
      <c r="BZ14" s="158"/>
      <c r="CA14" s="158"/>
      <c r="CB14" s="158"/>
      <c r="CC14" s="158"/>
      <c r="CD14" s="158">
        <v>97</v>
      </c>
      <c r="CE14" s="158"/>
      <c r="CF14" s="158"/>
      <c r="CG14" s="158"/>
      <c r="CH14" s="158"/>
      <c r="CI14" s="158"/>
      <c r="CJ14" s="158"/>
      <c r="CK14" s="158">
        <v>70</v>
      </c>
      <c r="CL14" s="158">
        <v>81</v>
      </c>
      <c r="CM14" s="158"/>
      <c r="CN14" s="158">
        <v>80</v>
      </c>
      <c r="CO14" s="158"/>
      <c r="CP14" s="158"/>
      <c r="CQ14" s="158">
        <v>87</v>
      </c>
      <c r="CR14" s="158"/>
      <c r="CS14" s="158">
        <v>70</v>
      </c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62" t="str">
        <f t="shared" si="6"/>
        <v>Måns Persson</v>
      </c>
      <c r="DH14" s="144">
        <v>0</v>
      </c>
      <c r="DI14" s="144">
        <v>0</v>
      </c>
      <c r="DJ14" s="144">
        <v>0</v>
      </c>
      <c r="DK14" s="144">
        <v>0</v>
      </c>
      <c r="DL14" s="144">
        <v>0</v>
      </c>
      <c r="DM14" s="144">
        <v>0</v>
      </c>
      <c r="DN14" s="144">
        <v>0</v>
      </c>
      <c r="DO14" s="144">
        <v>0</v>
      </c>
      <c r="DP14" s="144">
        <v>0</v>
      </c>
      <c r="DQ14" s="144">
        <v>0</v>
      </c>
      <c r="DR14" s="144">
        <v>0</v>
      </c>
      <c r="DS14" s="144">
        <v>0</v>
      </c>
      <c r="DT14" s="144">
        <v>0</v>
      </c>
      <c r="DU14" s="144">
        <v>0</v>
      </c>
      <c r="DV14" s="144">
        <v>0</v>
      </c>
      <c r="DW14" s="144">
        <v>0</v>
      </c>
      <c r="DX14" s="144">
        <v>0</v>
      </c>
      <c r="DY14" s="144">
        <v>0</v>
      </c>
      <c r="DZ14" s="144">
        <v>0</v>
      </c>
      <c r="EA14" s="144">
        <v>0</v>
      </c>
    </row>
    <row r="15" spans="1:131">
      <c r="A15" s="155" t="s">
        <v>154</v>
      </c>
      <c r="B15" s="164" t="s">
        <v>155</v>
      </c>
      <c r="C15" s="152">
        <f t="shared" si="4"/>
        <v>22</v>
      </c>
      <c r="D15" s="157">
        <f t="shared" si="5"/>
        <v>1753</v>
      </c>
      <c r="E15" s="158"/>
      <c r="F15" s="159" t="s">
        <v>849</v>
      </c>
      <c r="G15" s="158"/>
      <c r="H15" s="158"/>
      <c r="I15" s="158"/>
      <c r="J15" s="158"/>
      <c r="K15" s="158"/>
      <c r="L15" s="158"/>
      <c r="M15" s="158"/>
      <c r="N15" s="158">
        <v>82</v>
      </c>
      <c r="O15" s="158">
        <v>88</v>
      </c>
      <c r="P15" s="158">
        <v>80</v>
      </c>
      <c r="Q15" s="158"/>
      <c r="R15" s="158"/>
      <c r="S15" s="158"/>
      <c r="T15" s="158">
        <v>80</v>
      </c>
      <c r="U15" s="158"/>
      <c r="V15" s="158"/>
      <c r="W15" s="158">
        <v>90</v>
      </c>
      <c r="X15" s="158">
        <v>80</v>
      </c>
      <c r="Y15" s="158"/>
      <c r="Z15" s="158"/>
      <c r="AA15" s="158"/>
      <c r="AB15" s="158"/>
      <c r="AC15" s="158"/>
      <c r="AD15" s="158"/>
      <c r="AE15" s="158">
        <v>87</v>
      </c>
      <c r="AF15" s="158"/>
      <c r="AG15" s="158"/>
      <c r="AH15" s="158"/>
      <c r="AI15" s="158"/>
      <c r="AJ15" s="158"/>
      <c r="AK15" s="158"/>
      <c r="AL15" s="158">
        <v>80</v>
      </c>
      <c r="AM15" s="158">
        <v>85</v>
      </c>
      <c r="AN15" s="158">
        <v>80</v>
      </c>
      <c r="AO15" s="158"/>
      <c r="AP15" s="158"/>
      <c r="AQ15" s="158">
        <v>50</v>
      </c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>
        <v>98</v>
      </c>
      <c r="BN15" s="158">
        <v>95</v>
      </c>
      <c r="BO15" s="158">
        <v>98</v>
      </c>
      <c r="BP15" s="158">
        <v>50</v>
      </c>
      <c r="BQ15" s="158"/>
      <c r="BR15" s="158"/>
      <c r="BS15" s="158"/>
      <c r="BT15" s="158"/>
      <c r="BU15" s="158"/>
      <c r="BV15" s="158"/>
      <c r="BW15" s="158">
        <v>80</v>
      </c>
      <c r="BX15" s="158"/>
      <c r="BY15" s="158"/>
      <c r="BZ15" s="158"/>
      <c r="CA15" s="158"/>
      <c r="CB15" s="158"/>
      <c r="CC15" s="158"/>
      <c r="CD15" s="158">
        <v>90</v>
      </c>
      <c r="CE15" s="158"/>
      <c r="CF15" s="158"/>
      <c r="CG15" s="158"/>
      <c r="CH15" s="158"/>
      <c r="CI15" s="158"/>
      <c r="CJ15" s="158"/>
      <c r="CK15" s="158">
        <v>100</v>
      </c>
      <c r="CL15" s="158">
        <v>82</v>
      </c>
      <c r="CM15" s="158"/>
      <c r="CN15" s="158">
        <v>88</v>
      </c>
      <c r="CO15" s="158"/>
      <c r="CP15" s="158"/>
      <c r="CQ15" s="158">
        <v>94</v>
      </c>
      <c r="CR15" s="158"/>
      <c r="CS15" s="158">
        <v>96</v>
      </c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62" t="str">
        <f t="shared" si="6"/>
        <v>Brian Ahlm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0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</row>
    <row r="16" spans="1:131">
      <c r="A16" s="155" t="s">
        <v>119</v>
      </c>
      <c r="B16" s="156" t="s">
        <v>120</v>
      </c>
      <c r="C16" s="152">
        <f t="shared" si="4"/>
        <v>23</v>
      </c>
      <c r="D16" s="157">
        <f t="shared" si="5"/>
        <v>1716</v>
      </c>
      <c r="E16" s="158"/>
      <c r="F16" s="163" t="s">
        <v>964</v>
      </c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>
        <v>80</v>
      </c>
      <c r="R16" s="158">
        <v>80</v>
      </c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>
        <v>80</v>
      </c>
      <c r="AF16" s="158"/>
      <c r="AG16" s="158">
        <v>83</v>
      </c>
      <c r="AH16" s="158">
        <v>87</v>
      </c>
      <c r="AI16" s="158"/>
      <c r="AJ16" s="158"/>
      <c r="AK16" s="158"/>
      <c r="AL16" s="158">
        <v>80</v>
      </c>
      <c r="AM16" s="158">
        <v>80</v>
      </c>
      <c r="AN16" s="158">
        <v>84</v>
      </c>
      <c r="AO16" s="158"/>
      <c r="AP16" s="158">
        <v>81</v>
      </c>
      <c r="AQ16" s="158">
        <v>91</v>
      </c>
      <c r="AR16" s="158"/>
      <c r="AS16" s="158"/>
      <c r="AT16" s="158"/>
      <c r="AU16" s="158"/>
      <c r="AV16" s="158"/>
      <c r="AW16" s="158">
        <v>90</v>
      </c>
      <c r="AX16" s="158">
        <v>84</v>
      </c>
      <c r="AY16" s="158">
        <v>88</v>
      </c>
      <c r="AZ16" s="158">
        <v>80</v>
      </c>
      <c r="BA16" s="158">
        <v>96</v>
      </c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>
        <v>83</v>
      </c>
      <c r="CE16" s="158"/>
      <c r="CF16" s="158">
        <v>85</v>
      </c>
      <c r="CG16" s="158"/>
      <c r="CH16" s="158">
        <v>80</v>
      </c>
      <c r="CI16" s="158"/>
      <c r="CJ16" s="158"/>
      <c r="CK16" s="158"/>
      <c r="CL16" s="158"/>
      <c r="CM16" s="158"/>
      <c r="CN16" s="158">
        <v>85</v>
      </c>
      <c r="CO16" s="158"/>
      <c r="CP16" s="158">
        <v>85</v>
      </c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>
        <v>91</v>
      </c>
      <c r="DC16" s="158">
        <v>91</v>
      </c>
      <c r="DD16" s="158">
        <v>92</v>
      </c>
      <c r="DE16" s="158"/>
      <c r="DF16" s="162" t="str">
        <f t="shared" si="6"/>
        <v>Gabrielle Brun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0</v>
      </c>
      <c r="DW16" s="144">
        <v>0</v>
      </c>
      <c r="DX16" s="144">
        <v>0</v>
      </c>
      <c r="DY16" s="144">
        <v>0</v>
      </c>
      <c r="DZ16" s="144">
        <v>0</v>
      </c>
      <c r="EA16" s="144">
        <v>0</v>
      </c>
    </row>
    <row r="17" spans="1:131">
      <c r="A17" s="155" t="s">
        <v>137</v>
      </c>
      <c r="B17" s="156" t="s">
        <v>124</v>
      </c>
      <c r="C17" s="152">
        <f t="shared" si="4"/>
        <v>21</v>
      </c>
      <c r="D17" s="157">
        <f t="shared" si="5"/>
        <v>1704</v>
      </c>
      <c r="E17" s="158"/>
      <c r="F17" s="159" t="s">
        <v>849</v>
      </c>
      <c r="G17" s="158"/>
      <c r="H17" s="158"/>
      <c r="I17" s="158"/>
      <c r="J17" s="158"/>
      <c r="K17" s="158"/>
      <c r="L17" s="158"/>
      <c r="M17" s="158"/>
      <c r="N17" s="158">
        <v>80</v>
      </c>
      <c r="O17" s="158">
        <v>84</v>
      </c>
      <c r="P17" s="158">
        <v>70</v>
      </c>
      <c r="Q17" s="158"/>
      <c r="R17" s="158"/>
      <c r="S17" s="158"/>
      <c r="T17" s="158">
        <v>80</v>
      </c>
      <c r="U17" s="158"/>
      <c r="V17" s="158"/>
      <c r="W17" s="158">
        <v>84</v>
      </c>
      <c r="X17" s="158">
        <v>80</v>
      </c>
      <c r="Y17" s="158"/>
      <c r="Z17" s="158"/>
      <c r="AA17" s="158"/>
      <c r="AB17" s="158"/>
      <c r="AC17" s="158"/>
      <c r="AD17" s="158"/>
      <c r="AE17" s="158">
        <v>86</v>
      </c>
      <c r="AF17" s="158"/>
      <c r="AG17" s="158">
        <v>90</v>
      </c>
      <c r="AH17" s="158"/>
      <c r="AI17" s="158"/>
      <c r="AJ17" s="158"/>
      <c r="AK17" s="158"/>
      <c r="AL17" s="158">
        <v>80</v>
      </c>
      <c r="AM17" s="158">
        <v>80</v>
      </c>
      <c r="AN17" s="158">
        <v>83</v>
      </c>
      <c r="AO17" s="158"/>
      <c r="AP17" s="158"/>
      <c r="AQ17" s="158">
        <v>97</v>
      </c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>
        <v>86</v>
      </c>
      <c r="CE17" s="158"/>
      <c r="CF17" s="158"/>
      <c r="CG17" s="158">
        <v>70</v>
      </c>
      <c r="CH17" s="158"/>
      <c r="CI17" s="158"/>
      <c r="CJ17" s="158"/>
      <c r="CK17" s="158">
        <v>97</v>
      </c>
      <c r="CL17" s="158">
        <v>87</v>
      </c>
      <c r="CM17" s="158">
        <v>92</v>
      </c>
      <c r="CN17" s="158">
        <v>89</v>
      </c>
      <c r="CO17" s="158"/>
      <c r="CP17" s="158"/>
      <c r="CQ17" s="158">
        <v>98</v>
      </c>
      <c r="CR17" s="158"/>
      <c r="CS17" s="158">
        <v>91</v>
      </c>
      <c r="CT17" s="158"/>
      <c r="CU17" s="158">
        <v>70</v>
      </c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62" t="str">
        <f t="shared" si="6"/>
        <v>Fabian Andersson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0</v>
      </c>
      <c r="DU17" s="144">
        <v>0</v>
      </c>
      <c r="DV17" s="144">
        <v>0</v>
      </c>
      <c r="DW17" s="144">
        <v>0</v>
      </c>
      <c r="DX17" s="144">
        <v>0</v>
      </c>
      <c r="DY17" s="144">
        <v>0</v>
      </c>
      <c r="DZ17" s="144">
        <v>0</v>
      </c>
      <c r="EA17" s="144">
        <v>0</v>
      </c>
    </row>
    <row r="18" spans="1:131">
      <c r="A18" s="155" t="s">
        <v>96</v>
      </c>
      <c r="B18" s="156" t="s">
        <v>97</v>
      </c>
      <c r="C18" s="152">
        <f t="shared" si="4"/>
        <v>23</v>
      </c>
      <c r="D18" s="157">
        <f t="shared" si="5"/>
        <v>1660</v>
      </c>
      <c r="E18" s="158"/>
      <c r="F18" s="163" t="s">
        <v>965</v>
      </c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>
        <v>80</v>
      </c>
      <c r="AB18" s="158"/>
      <c r="AC18" s="158"/>
      <c r="AD18" s="158"/>
      <c r="AE18" s="158">
        <v>86</v>
      </c>
      <c r="AF18" s="158"/>
      <c r="AG18" s="158">
        <v>80</v>
      </c>
      <c r="AH18" s="158">
        <v>80</v>
      </c>
      <c r="AI18" s="158"/>
      <c r="AJ18" s="158"/>
      <c r="AK18" s="158"/>
      <c r="AL18" s="158"/>
      <c r="AM18" s="158"/>
      <c r="AN18" s="158">
        <v>80</v>
      </c>
      <c r="AO18" s="158">
        <v>80</v>
      </c>
      <c r="AP18" s="158">
        <v>80</v>
      </c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>
        <v>80</v>
      </c>
      <c r="BC18" s="158">
        <v>80</v>
      </c>
      <c r="BD18" s="158">
        <v>80</v>
      </c>
      <c r="BE18" s="158"/>
      <c r="BF18" s="158"/>
      <c r="BG18" s="158"/>
      <c r="BH18" s="158"/>
      <c r="BI18" s="158"/>
      <c r="BJ18" s="158"/>
      <c r="BK18" s="158"/>
      <c r="BL18" s="158"/>
      <c r="BM18" s="158">
        <v>90</v>
      </c>
      <c r="BN18" s="158">
        <v>96</v>
      </c>
      <c r="BO18" s="158">
        <v>90</v>
      </c>
      <c r="BP18" s="158">
        <v>92</v>
      </c>
      <c r="BQ18" s="158"/>
      <c r="BR18" s="158"/>
      <c r="BS18" s="158"/>
      <c r="BT18" s="158"/>
      <c r="BU18" s="158"/>
      <c r="BV18" s="158"/>
      <c r="BW18" s="158"/>
      <c r="BX18" s="158">
        <v>80</v>
      </c>
      <c r="BY18" s="158"/>
      <c r="BZ18" s="158"/>
      <c r="CA18" s="158"/>
      <c r="CB18" s="158"/>
      <c r="CC18" s="158"/>
      <c r="CD18" s="158">
        <v>81</v>
      </c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>
        <v>80</v>
      </c>
      <c r="CR18" s="158"/>
      <c r="CS18" s="158">
        <v>80</v>
      </c>
      <c r="CT18" s="158"/>
      <c r="CU18" s="158">
        <v>50</v>
      </c>
      <c r="CV18" s="158"/>
      <c r="CW18" s="158"/>
      <c r="CX18" s="158"/>
      <c r="CY18" s="158"/>
      <c r="CZ18" s="158">
        <v>80</v>
      </c>
      <c r="DA18" s="158">
        <v>80</v>
      </c>
      <c r="DB18" s="158"/>
      <c r="DC18" s="158">
        <v>85</v>
      </c>
      <c r="DD18" s="158">
        <v>80</v>
      </c>
      <c r="DE18" s="158"/>
      <c r="DF18" s="162" t="str">
        <f t="shared" si="6"/>
        <v>Gudrun Nilsson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0</v>
      </c>
      <c r="DU18" s="144">
        <v>0</v>
      </c>
      <c r="DV18" s="144">
        <v>0</v>
      </c>
      <c r="DW18" s="144">
        <v>0</v>
      </c>
      <c r="DX18" s="144">
        <v>0</v>
      </c>
      <c r="DY18" s="144">
        <v>0</v>
      </c>
      <c r="DZ18" s="144">
        <v>0</v>
      </c>
      <c r="EA18" s="144">
        <v>0</v>
      </c>
    </row>
    <row r="19" spans="1:131">
      <c r="A19" s="155" t="s">
        <v>89</v>
      </c>
      <c r="B19" s="156" t="s">
        <v>80</v>
      </c>
      <c r="C19" s="152">
        <f t="shared" si="4"/>
        <v>28</v>
      </c>
      <c r="D19" s="157">
        <f t="shared" si="5"/>
        <v>1658</v>
      </c>
      <c r="E19" s="158"/>
      <c r="F19" s="163" t="s">
        <v>961</v>
      </c>
      <c r="G19" s="158"/>
      <c r="H19" s="158"/>
      <c r="I19" s="158">
        <v>85</v>
      </c>
      <c r="J19" s="158">
        <v>81</v>
      </c>
      <c r="K19" s="158"/>
      <c r="L19" s="158"/>
      <c r="M19" s="158"/>
      <c r="N19" s="158"/>
      <c r="O19" s="158"/>
      <c r="P19" s="158"/>
      <c r="Q19" s="158">
        <v>85</v>
      </c>
      <c r="R19" s="158">
        <v>80</v>
      </c>
      <c r="S19" s="158"/>
      <c r="T19" s="158"/>
      <c r="U19" s="158"/>
      <c r="V19" s="158"/>
      <c r="W19" s="158"/>
      <c r="X19" s="158">
        <v>80</v>
      </c>
      <c r="Y19" s="158"/>
      <c r="Z19" s="158"/>
      <c r="AA19" s="158"/>
      <c r="AB19" s="158"/>
      <c r="AC19" s="158"/>
      <c r="AD19" s="158"/>
      <c r="AE19" s="158">
        <v>50</v>
      </c>
      <c r="AF19" s="158"/>
      <c r="AG19" s="158"/>
      <c r="AH19" s="158">
        <v>80</v>
      </c>
      <c r="AI19" s="158"/>
      <c r="AJ19" s="158"/>
      <c r="AK19" s="158"/>
      <c r="AL19" s="158"/>
      <c r="AM19" s="158"/>
      <c r="AN19" s="158">
        <v>80</v>
      </c>
      <c r="AO19" s="158">
        <v>80</v>
      </c>
      <c r="AP19" s="158">
        <v>80</v>
      </c>
      <c r="AQ19" s="158">
        <v>80</v>
      </c>
      <c r="AR19" s="158"/>
      <c r="AS19" s="158"/>
      <c r="AT19" s="158"/>
      <c r="AU19" s="158"/>
      <c r="AV19" s="158"/>
      <c r="AW19" s="158">
        <v>83</v>
      </c>
      <c r="AX19" s="158">
        <v>87</v>
      </c>
      <c r="AY19" s="158">
        <v>87</v>
      </c>
      <c r="AZ19" s="158">
        <v>80</v>
      </c>
      <c r="BA19" s="158">
        <v>88</v>
      </c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>
        <v>80</v>
      </c>
      <c r="BY19" s="158"/>
      <c r="BZ19" s="158"/>
      <c r="CA19" s="158"/>
      <c r="CB19" s="158">
        <v>80</v>
      </c>
      <c r="CC19" s="158">
        <v>80</v>
      </c>
      <c r="CD19" s="158">
        <v>80</v>
      </c>
      <c r="CE19" s="158"/>
      <c r="CF19" s="158">
        <v>80</v>
      </c>
      <c r="CG19" s="158"/>
      <c r="CH19" s="158">
        <v>85</v>
      </c>
      <c r="CI19" s="158"/>
      <c r="CJ19" s="158"/>
      <c r="CK19" s="158"/>
      <c r="CL19" s="158">
        <v>80</v>
      </c>
      <c r="CM19" s="158">
        <v>80</v>
      </c>
      <c r="CN19" s="158">
        <v>80</v>
      </c>
      <c r="CO19" s="158"/>
      <c r="CP19" s="158">
        <v>80</v>
      </c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>
        <v>88</v>
      </c>
      <c r="DC19" s="158">
        <v>89</v>
      </c>
      <c r="DD19" s="158"/>
      <c r="DE19" s="158"/>
      <c r="DF19" s="162" t="str">
        <f t="shared" si="6"/>
        <v>Bengt Hansson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0</v>
      </c>
      <c r="DU19" s="144">
        <v>0</v>
      </c>
      <c r="DV19" s="144">
        <v>0</v>
      </c>
      <c r="DW19" s="144">
        <v>0</v>
      </c>
      <c r="DX19" s="144">
        <v>0</v>
      </c>
      <c r="DY19" s="144">
        <v>0</v>
      </c>
      <c r="DZ19" s="144">
        <v>0</v>
      </c>
      <c r="EA19" s="144">
        <v>0</v>
      </c>
    </row>
    <row r="20" spans="1:131">
      <c r="A20" s="155" t="s">
        <v>101</v>
      </c>
      <c r="B20" s="156" t="s">
        <v>102</v>
      </c>
      <c r="C20" s="152">
        <f t="shared" si="4"/>
        <v>24</v>
      </c>
      <c r="D20" s="157">
        <f t="shared" si="5"/>
        <v>1635</v>
      </c>
      <c r="E20" s="158"/>
      <c r="F20" s="165" t="s">
        <v>966</v>
      </c>
      <c r="G20" s="158"/>
      <c r="H20" s="158"/>
      <c r="I20" s="158">
        <v>92</v>
      </c>
      <c r="J20" s="158">
        <v>91</v>
      </c>
      <c r="K20" s="158">
        <v>87</v>
      </c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>
        <v>80</v>
      </c>
      <c r="X20" s="158">
        <v>80</v>
      </c>
      <c r="Y20" s="158"/>
      <c r="Z20" s="158"/>
      <c r="AA20" s="158">
        <v>80</v>
      </c>
      <c r="AB20" s="158"/>
      <c r="AC20" s="158"/>
      <c r="AD20" s="158"/>
      <c r="AE20" s="158">
        <v>80</v>
      </c>
      <c r="AF20" s="158"/>
      <c r="AG20" s="158">
        <v>80</v>
      </c>
      <c r="AH20" s="158">
        <v>85</v>
      </c>
      <c r="AI20" s="158"/>
      <c r="AJ20" s="158"/>
      <c r="AK20" s="158"/>
      <c r="AL20" s="158">
        <v>80</v>
      </c>
      <c r="AM20" s="158">
        <v>80</v>
      </c>
      <c r="AN20" s="158">
        <v>80</v>
      </c>
      <c r="AO20" s="158"/>
      <c r="AP20" s="158">
        <v>80</v>
      </c>
      <c r="AQ20" s="158">
        <v>80</v>
      </c>
      <c r="AR20" s="158"/>
      <c r="AS20" s="158">
        <v>80</v>
      </c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>
        <v>80</v>
      </c>
      <c r="CD20" s="158">
        <v>80</v>
      </c>
      <c r="CE20" s="158"/>
      <c r="CF20" s="158">
        <v>80</v>
      </c>
      <c r="CG20" s="158"/>
      <c r="CH20" s="158">
        <v>80</v>
      </c>
      <c r="CI20" s="158"/>
      <c r="CJ20" s="158"/>
      <c r="CK20" s="158"/>
      <c r="CL20" s="158">
        <v>80</v>
      </c>
      <c r="CM20" s="158">
        <v>80</v>
      </c>
      <c r="CN20" s="158">
        <v>80</v>
      </c>
      <c r="CO20" s="158"/>
      <c r="CP20" s="158"/>
      <c r="CQ20" s="158">
        <v>80</v>
      </c>
      <c r="CR20" s="158"/>
      <c r="CS20" s="158">
        <v>80</v>
      </c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62" t="str">
        <f t="shared" si="6"/>
        <v>Christian Glantz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0</v>
      </c>
      <c r="DU20" s="144">
        <v>0</v>
      </c>
      <c r="DV20" s="144">
        <v>0</v>
      </c>
      <c r="DW20" s="144">
        <v>0</v>
      </c>
      <c r="DX20" s="144">
        <v>0</v>
      </c>
      <c r="DY20" s="144">
        <v>0</v>
      </c>
      <c r="DZ20" s="144">
        <v>0</v>
      </c>
      <c r="EA20" s="144">
        <v>0</v>
      </c>
    </row>
    <row r="21" spans="1:131">
      <c r="A21" s="155" t="s">
        <v>121</v>
      </c>
      <c r="B21" s="156" t="s">
        <v>88</v>
      </c>
      <c r="C21" s="152">
        <f t="shared" si="4"/>
        <v>29</v>
      </c>
      <c r="D21" s="157">
        <f t="shared" si="5"/>
        <v>1622</v>
      </c>
      <c r="E21" s="158"/>
      <c r="F21" s="159" t="s">
        <v>849</v>
      </c>
      <c r="G21" s="158"/>
      <c r="H21" s="158"/>
      <c r="I21" s="158"/>
      <c r="J21" s="158"/>
      <c r="K21" s="158"/>
      <c r="L21" s="158"/>
      <c r="M21" s="158"/>
      <c r="N21" s="158">
        <v>80</v>
      </c>
      <c r="O21" s="158">
        <v>80</v>
      </c>
      <c r="P21" s="158">
        <v>70</v>
      </c>
      <c r="Q21" s="158"/>
      <c r="R21" s="158"/>
      <c r="S21" s="158"/>
      <c r="T21" s="158">
        <v>80</v>
      </c>
      <c r="U21" s="158"/>
      <c r="V21" s="158"/>
      <c r="W21" s="158">
        <v>80</v>
      </c>
      <c r="X21" s="158"/>
      <c r="Y21" s="158"/>
      <c r="Z21" s="158"/>
      <c r="AA21" s="158"/>
      <c r="AB21" s="158"/>
      <c r="AC21" s="158"/>
      <c r="AD21" s="158"/>
      <c r="AE21" s="158">
        <v>80</v>
      </c>
      <c r="AF21" s="158"/>
      <c r="AG21" s="158">
        <v>80</v>
      </c>
      <c r="AH21" s="158">
        <v>84</v>
      </c>
      <c r="AI21" s="158"/>
      <c r="AJ21" s="158"/>
      <c r="AK21" s="158"/>
      <c r="AL21" s="158"/>
      <c r="AM21" s="158"/>
      <c r="AN21" s="158">
        <v>80</v>
      </c>
      <c r="AO21" s="158"/>
      <c r="AP21" s="158">
        <v>80</v>
      </c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>
        <v>80</v>
      </c>
      <c r="BC21" s="158">
        <v>80</v>
      </c>
      <c r="BD21" s="158">
        <v>80</v>
      </c>
      <c r="BE21" s="158"/>
      <c r="BF21" s="158"/>
      <c r="BG21" s="158"/>
      <c r="BH21" s="158"/>
      <c r="BI21" s="158"/>
      <c r="BJ21" s="158"/>
      <c r="BK21" s="158">
        <v>80</v>
      </c>
      <c r="BL21" s="158">
        <v>80</v>
      </c>
      <c r="BM21" s="158"/>
      <c r="BN21" s="158"/>
      <c r="BO21" s="158"/>
      <c r="BP21" s="158"/>
      <c r="BQ21" s="158"/>
      <c r="BR21" s="158">
        <v>82</v>
      </c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>
        <v>80</v>
      </c>
      <c r="CD21" s="158">
        <v>81</v>
      </c>
      <c r="CE21" s="158"/>
      <c r="CF21" s="158">
        <v>84</v>
      </c>
      <c r="CG21" s="158"/>
      <c r="CH21" s="158"/>
      <c r="CI21" s="158"/>
      <c r="CJ21" s="158"/>
      <c r="CK21" s="158">
        <v>91</v>
      </c>
      <c r="CL21" s="158">
        <v>80</v>
      </c>
      <c r="CM21" s="158">
        <v>80</v>
      </c>
      <c r="CN21" s="158">
        <v>80</v>
      </c>
      <c r="CO21" s="158"/>
      <c r="CP21" s="158"/>
      <c r="CQ21" s="158">
        <v>70</v>
      </c>
      <c r="CR21" s="158"/>
      <c r="CS21" s="158">
        <v>70</v>
      </c>
      <c r="CT21" s="158"/>
      <c r="CU21" s="158">
        <v>70</v>
      </c>
      <c r="CV21" s="158"/>
      <c r="CW21" s="158"/>
      <c r="CX21" s="158"/>
      <c r="CY21" s="158"/>
      <c r="CZ21" s="158">
        <v>70</v>
      </c>
      <c r="DA21" s="158">
        <v>70</v>
      </c>
      <c r="DB21" s="158">
        <v>70</v>
      </c>
      <c r="DC21" s="158"/>
      <c r="DD21" s="158"/>
      <c r="DE21" s="158"/>
      <c r="DF21" s="162" t="str">
        <f t="shared" si="6"/>
        <v>Stellan Gradin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0</v>
      </c>
      <c r="DU21" s="144">
        <v>0</v>
      </c>
      <c r="DV21" s="144">
        <v>0</v>
      </c>
      <c r="DW21" s="144">
        <v>0</v>
      </c>
      <c r="DX21" s="144">
        <v>0</v>
      </c>
      <c r="DY21" s="144">
        <v>0</v>
      </c>
      <c r="DZ21" s="144">
        <v>0</v>
      </c>
      <c r="EA21" s="144">
        <v>0</v>
      </c>
    </row>
    <row r="22" spans="1:131">
      <c r="A22" s="155" t="s">
        <v>113</v>
      </c>
      <c r="B22" s="156" t="s">
        <v>93</v>
      </c>
      <c r="C22" s="152">
        <f t="shared" si="4"/>
        <v>20</v>
      </c>
      <c r="D22" s="157">
        <f t="shared" si="5"/>
        <v>1564</v>
      </c>
      <c r="E22" s="158"/>
      <c r="F22" s="159" t="s">
        <v>849</v>
      </c>
      <c r="G22" s="158"/>
      <c r="H22" s="158"/>
      <c r="I22" s="158"/>
      <c r="J22" s="158"/>
      <c r="K22" s="158"/>
      <c r="L22" s="158"/>
      <c r="M22" s="158"/>
      <c r="N22" s="158">
        <v>84</v>
      </c>
      <c r="O22" s="158">
        <v>80</v>
      </c>
      <c r="P22" s="158">
        <v>86</v>
      </c>
      <c r="Q22" s="158"/>
      <c r="R22" s="158"/>
      <c r="S22" s="158"/>
      <c r="T22" s="158">
        <v>80</v>
      </c>
      <c r="U22" s="158"/>
      <c r="V22" s="158"/>
      <c r="W22" s="158">
        <v>80</v>
      </c>
      <c r="X22" s="158">
        <v>80</v>
      </c>
      <c r="Y22" s="158"/>
      <c r="Z22" s="158"/>
      <c r="AA22" s="158"/>
      <c r="AB22" s="158"/>
      <c r="AC22" s="158"/>
      <c r="AD22" s="158"/>
      <c r="AE22" s="158"/>
      <c r="AF22" s="158"/>
      <c r="AG22" s="158">
        <v>80</v>
      </c>
      <c r="AH22" s="158">
        <v>80</v>
      </c>
      <c r="AI22" s="158"/>
      <c r="AJ22" s="158"/>
      <c r="AK22" s="158"/>
      <c r="AL22" s="158"/>
      <c r="AM22" s="158">
        <v>50</v>
      </c>
      <c r="AN22" s="158">
        <v>50</v>
      </c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>
        <v>89</v>
      </c>
      <c r="BN22" s="158">
        <v>96</v>
      </c>
      <c r="BO22" s="158">
        <v>80</v>
      </c>
      <c r="BP22" s="158">
        <v>89</v>
      </c>
      <c r="BQ22" s="158"/>
      <c r="BR22" s="158">
        <v>90</v>
      </c>
      <c r="BS22" s="158"/>
      <c r="BT22" s="158"/>
      <c r="BU22" s="158"/>
      <c r="BV22" s="158"/>
      <c r="BW22" s="158">
        <v>80</v>
      </c>
      <c r="BX22" s="158"/>
      <c r="BY22" s="158"/>
      <c r="BZ22" s="158"/>
      <c r="CA22" s="158"/>
      <c r="CB22" s="158"/>
      <c r="CC22" s="158"/>
      <c r="CD22" s="158">
        <v>50</v>
      </c>
      <c r="CE22" s="158"/>
      <c r="CF22" s="158"/>
      <c r="CG22" s="158"/>
      <c r="CH22" s="158"/>
      <c r="CI22" s="158"/>
      <c r="CJ22" s="158"/>
      <c r="CK22" s="158">
        <v>100</v>
      </c>
      <c r="CL22" s="158">
        <v>70</v>
      </c>
      <c r="CM22" s="158"/>
      <c r="CN22" s="158"/>
      <c r="CO22" s="158"/>
      <c r="CP22" s="158"/>
      <c r="CQ22" s="158"/>
      <c r="CR22" s="158"/>
      <c r="CS22" s="158">
        <v>70</v>
      </c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62" t="str">
        <f t="shared" si="6"/>
        <v>Dennis Persson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</row>
    <row r="23" spans="1:131">
      <c r="A23" s="155" t="s">
        <v>130</v>
      </c>
      <c r="B23" s="156" t="s">
        <v>131</v>
      </c>
      <c r="C23" s="152">
        <f t="shared" si="4"/>
        <v>18</v>
      </c>
      <c r="D23" s="157">
        <f t="shared" si="5"/>
        <v>1546</v>
      </c>
      <c r="E23" s="158"/>
      <c r="F23" s="163" t="s">
        <v>959</v>
      </c>
      <c r="G23" s="158"/>
      <c r="H23" s="158"/>
      <c r="I23" s="158">
        <v>87</v>
      </c>
      <c r="J23" s="158">
        <v>85</v>
      </c>
      <c r="K23" s="158">
        <v>87</v>
      </c>
      <c r="L23" s="158">
        <v>83</v>
      </c>
      <c r="M23" s="158"/>
      <c r="N23" s="158"/>
      <c r="O23" s="158"/>
      <c r="P23" s="158"/>
      <c r="Q23" s="158"/>
      <c r="R23" s="158"/>
      <c r="S23" s="158">
        <v>80</v>
      </c>
      <c r="T23" s="158"/>
      <c r="U23" s="158"/>
      <c r="V23" s="158"/>
      <c r="W23" s="158"/>
      <c r="X23" s="158">
        <v>80</v>
      </c>
      <c r="Y23" s="158"/>
      <c r="Z23" s="158"/>
      <c r="AA23" s="158"/>
      <c r="AB23" s="158"/>
      <c r="AC23" s="158"/>
      <c r="AD23" s="158"/>
      <c r="AE23" s="158">
        <v>86</v>
      </c>
      <c r="AF23" s="158"/>
      <c r="AG23" s="158">
        <v>81</v>
      </c>
      <c r="AH23" s="158">
        <v>80</v>
      </c>
      <c r="AI23" s="158"/>
      <c r="AJ23" s="158"/>
      <c r="AK23" s="158"/>
      <c r="AL23" s="158"/>
      <c r="AM23" s="158"/>
      <c r="AN23" s="158"/>
      <c r="AO23" s="158"/>
      <c r="AP23" s="158">
        <v>89</v>
      </c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>
        <v>86</v>
      </c>
      <c r="BY23" s="158"/>
      <c r="BZ23" s="158"/>
      <c r="CA23" s="158"/>
      <c r="CB23" s="158">
        <v>85</v>
      </c>
      <c r="CC23" s="158">
        <v>86</v>
      </c>
      <c r="CD23" s="158"/>
      <c r="CE23" s="158"/>
      <c r="CF23" s="158">
        <v>94</v>
      </c>
      <c r="CG23" s="158"/>
      <c r="CH23" s="158">
        <v>89</v>
      </c>
      <c r="CI23" s="158"/>
      <c r="CJ23" s="158"/>
      <c r="CK23" s="158"/>
      <c r="CL23" s="158"/>
      <c r="CM23" s="158">
        <v>90</v>
      </c>
      <c r="CN23" s="158">
        <v>92</v>
      </c>
      <c r="CO23" s="158"/>
      <c r="CP23" s="158">
        <v>86</v>
      </c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62" t="str">
        <f t="shared" si="6"/>
        <v>Jan-Evert Ohlsson</v>
      </c>
      <c r="DH23" s="144">
        <v>0</v>
      </c>
      <c r="DI23" s="144">
        <v>0</v>
      </c>
      <c r="DJ23" s="144">
        <v>0</v>
      </c>
      <c r="DK23" s="144">
        <v>0</v>
      </c>
      <c r="DL23" s="144">
        <v>0</v>
      </c>
      <c r="DM23" s="144">
        <v>0</v>
      </c>
      <c r="DN23" s="144">
        <v>0</v>
      </c>
      <c r="DO23" s="144">
        <v>0</v>
      </c>
      <c r="DP23" s="144">
        <v>0</v>
      </c>
      <c r="DQ23" s="144">
        <v>0</v>
      </c>
      <c r="DR23" s="144">
        <v>0</v>
      </c>
      <c r="DS23" s="144">
        <v>0</v>
      </c>
      <c r="DT23" s="144">
        <v>0</v>
      </c>
      <c r="DU23" s="144">
        <v>0</v>
      </c>
      <c r="DV23" s="144">
        <v>0</v>
      </c>
      <c r="DW23" s="144">
        <v>0</v>
      </c>
      <c r="DX23" s="144">
        <v>0</v>
      </c>
      <c r="DY23" s="144">
        <v>0</v>
      </c>
      <c r="DZ23" s="144">
        <v>0</v>
      </c>
      <c r="EA23" s="144">
        <v>0</v>
      </c>
    </row>
    <row r="24" spans="1:131">
      <c r="A24" s="155" t="s">
        <v>142</v>
      </c>
      <c r="B24" s="156" t="s">
        <v>105</v>
      </c>
      <c r="C24" s="152">
        <f t="shared" si="4"/>
        <v>18</v>
      </c>
      <c r="D24" s="157">
        <f t="shared" si="5"/>
        <v>1513</v>
      </c>
      <c r="E24" s="158"/>
      <c r="F24" s="159" t="s">
        <v>849</v>
      </c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>
        <v>80</v>
      </c>
      <c r="U24" s="158"/>
      <c r="V24" s="158"/>
      <c r="W24" s="158">
        <v>86</v>
      </c>
      <c r="X24" s="158"/>
      <c r="Y24" s="158"/>
      <c r="Z24" s="158"/>
      <c r="AA24" s="158"/>
      <c r="AB24" s="158"/>
      <c r="AC24" s="158"/>
      <c r="AD24" s="158"/>
      <c r="AE24" s="158">
        <v>90</v>
      </c>
      <c r="AF24" s="158"/>
      <c r="AG24" s="158">
        <v>88</v>
      </c>
      <c r="AH24" s="158">
        <v>80</v>
      </c>
      <c r="AI24" s="158"/>
      <c r="AJ24" s="158"/>
      <c r="AK24" s="158"/>
      <c r="AL24" s="158">
        <v>80</v>
      </c>
      <c r="AM24" s="158">
        <v>80</v>
      </c>
      <c r="AN24" s="158">
        <v>80</v>
      </c>
      <c r="AO24" s="158"/>
      <c r="AP24" s="158"/>
      <c r="AQ24" s="158">
        <v>96</v>
      </c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>
        <v>96</v>
      </c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>
        <v>91</v>
      </c>
      <c r="CL24" s="158"/>
      <c r="CM24" s="158"/>
      <c r="CN24" s="158">
        <v>83</v>
      </c>
      <c r="CO24" s="158"/>
      <c r="CP24" s="158"/>
      <c r="CQ24" s="158">
        <v>90</v>
      </c>
      <c r="CR24" s="158"/>
      <c r="CS24" s="158">
        <v>83</v>
      </c>
      <c r="CT24" s="158"/>
      <c r="CU24" s="158">
        <v>70</v>
      </c>
      <c r="CV24" s="158"/>
      <c r="CW24" s="158"/>
      <c r="CX24" s="158"/>
      <c r="CY24" s="158"/>
      <c r="CZ24" s="158">
        <v>70</v>
      </c>
      <c r="DA24" s="158">
        <v>80</v>
      </c>
      <c r="DB24" s="158">
        <v>90</v>
      </c>
      <c r="DC24" s="158"/>
      <c r="DD24" s="158"/>
      <c r="DE24" s="158"/>
      <c r="DF24" s="162" t="str">
        <f t="shared" si="6"/>
        <v>Clara Ehrnborn</v>
      </c>
      <c r="DH24" s="144">
        <v>0</v>
      </c>
      <c r="DI24" s="144">
        <v>0</v>
      </c>
      <c r="DJ24" s="144">
        <v>0</v>
      </c>
      <c r="DK24" s="144">
        <v>0</v>
      </c>
      <c r="DL24" s="144">
        <v>0</v>
      </c>
      <c r="DM24" s="144">
        <v>0</v>
      </c>
      <c r="DN24" s="144">
        <v>0</v>
      </c>
      <c r="DO24" s="144">
        <v>0</v>
      </c>
      <c r="DP24" s="144">
        <v>0</v>
      </c>
      <c r="DQ24" s="144">
        <v>0</v>
      </c>
      <c r="DR24" s="144">
        <v>0</v>
      </c>
      <c r="DS24" s="144">
        <v>0</v>
      </c>
      <c r="DT24" s="144">
        <v>0</v>
      </c>
      <c r="DU24" s="144">
        <v>0</v>
      </c>
      <c r="DV24" s="144">
        <v>0</v>
      </c>
      <c r="DW24" s="144">
        <v>0</v>
      </c>
      <c r="DX24" s="144">
        <v>0</v>
      </c>
      <c r="DY24" s="144">
        <v>0</v>
      </c>
      <c r="DZ24" s="144">
        <v>0</v>
      </c>
      <c r="EA24" s="144">
        <v>0</v>
      </c>
    </row>
    <row r="25" spans="1:131">
      <c r="A25" s="155" t="s">
        <v>139</v>
      </c>
      <c r="B25" s="156" t="s">
        <v>140</v>
      </c>
      <c r="C25" s="152">
        <f t="shared" si="4"/>
        <v>17</v>
      </c>
      <c r="D25" s="157">
        <f t="shared" si="5"/>
        <v>1501</v>
      </c>
      <c r="E25" s="158"/>
      <c r="F25" s="166" t="s">
        <v>967</v>
      </c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>
        <v>88</v>
      </c>
      <c r="AG25" s="158"/>
      <c r="AH25" s="158"/>
      <c r="AI25" s="158"/>
      <c r="AJ25" s="158"/>
      <c r="AK25" s="158"/>
      <c r="AL25" s="158"/>
      <c r="AM25" s="158">
        <v>91</v>
      </c>
      <c r="AN25" s="158">
        <v>91</v>
      </c>
      <c r="AO25" s="158"/>
      <c r="AP25" s="158">
        <v>90</v>
      </c>
      <c r="AQ25" s="158">
        <v>92</v>
      </c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>
        <v>98</v>
      </c>
      <c r="BS25" s="158"/>
      <c r="BT25" s="158"/>
      <c r="BU25" s="158"/>
      <c r="BV25" s="158"/>
      <c r="BW25" s="158">
        <v>50</v>
      </c>
      <c r="BX25" s="158"/>
      <c r="BY25" s="158"/>
      <c r="BZ25" s="158"/>
      <c r="CA25" s="158"/>
      <c r="CB25" s="158">
        <v>80</v>
      </c>
      <c r="CC25" s="158">
        <v>83</v>
      </c>
      <c r="CD25" s="158">
        <v>92</v>
      </c>
      <c r="CE25" s="158"/>
      <c r="CF25" s="158"/>
      <c r="CG25" s="158"/>
      <c r="CH25" s="158">
        <v>96</v>
      </c>
      <c r="CI25" s="158"/>
      <c r="CJ25" s="158"/>
      <c r="CK25" s="158">
        <v>96</v>
      </c>
      <c r="CL25" s="158"/>
      <c r="CM25" s="158">
        <v>92</v>
      </c>
      <c r="CN25" s="158">
        <v>84</v>
      </c>
      <c r="CO25" s="158"/>
      <c r="CP25" s="158">
        <v>89</v>
      </c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>
        <v>90</v>
      </c>
      <c r="DC25" s="158">
        <v>99</v>
      </c>
      <c r="DD25" s="158"/>
      <c r="DE25" s="158"/>
      <c r="DF25" s="162" t="str">
        <f t="shared" si="6"/>
        <v>Sven Levin</v>
      </c>
      <c r="DH25" s="144">
        <v>0</v>
      </c>
      <c r="DI25" s="144">
        <v>0</v>
      </c>
      <c r="DJ25" s="144">
        <v>0</v>
      </c>
      <c r="DK25" s="144">
        <v>0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0</v>
      </c>
      <c r="DR25" s="144">
        <v>0</v>
      </c>
      <c r="DS25" s="144">
        <v>0</v>
      </c>
      <c r="DT25" s="144">
        <v>0</v>
      </c>
      <c r="DU25" s="144">
        <v>0</v>
      </c>
      <c r="DV25" s="144">
        <v>0</v>
      </c>
      <c r="DW25" s="144">
        <v>0</v>
      </c>
      <c r="DX25" s="144">
        <v>0</v>
      </c>
      <c r="DY25" s="144">
        <v>0</v>
      </c>
      <c r="DZ25" s="144">
        <v>0</v>
      </c>
      <c r="EA25" s="144">
        <v>0</v>
      </c>
    </row>
    <row r="26" spans="1:131">
      <c r="A26" s="155" t="s">
        <v>118</v>
      </c>
      <c r="B26" s="156" t="s">
        <v>88</v>
      </c>
      <c r="C26" s="152">
        <f t="shared" si="4"/>
        <v>19</v>
      </c>
      <c r="D26" s="157">
        <f t="shared" si="5"/>
        <v>1472</v>
      </c>
      <c r="E26" s="158"/>
      <c r="F26" s="165" t="s">
        <v>968</v>
      </c>
      <c r="G26" s="158"/>
      <c r="H26" s="158"/>
      <c r="I26" s="158"/>
      <c r="J26" s="158"/>
      <c r="K26" s="158"/>
      <c r="L26" s="158"/>
      <c r="M26" s="158"/>
      <c r="N26" s="158">
        <v>80</v>
      </c>
      <c r="O26" s="158">
        <v>80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>
        <v>80</v>
      </c>
      <c r="AF26" s="158"/>
      <c r="AG26" s="158">
        <v>80</v>
      </c>
      <c r="AH26" s="158">
        <v>80</v>
      </c>
      <c r="AI26" s="158"/>
      <c r="AJ26" s="158"/>
      <c r="AK26" s="158"/>
      <c r="AL26" s="158"/>
      <c r="AM26" s="158"/>
      <c r="AN26" s="158">
        <v>80</v>
      </c>
      <c r="AO26" s="158"/>
      <c r="AP26" s="158">
        <v>80</v>
      </c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>
        <v>80</v>
      </c>
      <c r="BC26" s="158">
        <v>80</v>
      </c>
      <c r="BD26" s="158">
        <v>80</v>
      </c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>
        <v>92</v>
      </c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>
        <v>80</v>
      </c>
      <c r="CD26" s="158">
        <v>80</v>
      </c>
      <c r="CE26" s="158"/>
      <c r="CF26" s="158">
        <v>80</v>
      </c>
      <c r="CG26" s="158"/>
      <c r="CH26" s="158"/>
      <c r="CI26" s="158"/>
      <c r="CJ26" s="158"/>
      <c r="CK26" s="158">
        <v>50</v>
      </c>
      <c r="CL26" s="158"/>
      <c r="CM26" s="158"/>
      <c r="CN26" s="158">
        <v>70</v>
      </c>
      <c r="CO26" s="158"/>
      <c r="CP26" s="158"/>
      <c r="CQ26" s="158">
        <v>70</v>
      </c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>
        <v>70</v>
      </c>
      <c r="DC26" s="158">
        <v>80</v>
      </c>
      <c r="DD26" s="158"/>
      <c r="DE26" s="158"/>
      <c r="DF26" s="162" t="str">
        <f t="shared" si="6"/>
        <v>Jan Gradin</v>
      </c>
      <c r="DH26" s="144">
        <v>0</v>
      </c>
      <c r="DI26" s="144">
        <v>0</v>
      </c>
      <c r="DJ26" s="144">
        <v>0</v>
      </c>
      <c r="DK26" s="144">
        <v>0</v>
      </c>
      <c r="DL26" s="144">
        <v>0</v>
      </c>
      <c r="DM26" s="144">
        <v>0</v>
      </c>
      <c r="DN26" s="144">
        <v>0</v>
      </c>
      <c r="DO26" s="144">
        <v>0</v>
      </c>
      <c r="DP26" s="144">
        <v>0</v>
      </c>
      <c r="DQ26" s="144">
        <v>0</v>
      </c>
      <c r="DR26" s="144">
        <v>0</v>
      </c>
      <c r="DS26" s="144">
        <v>0</v>
      </c>
      <c r="DT26" s="144">
        <v>0</v>
      </c>
      <c r="DU26" s="144">
        <v>0</v>
      </c>
      <c r="DV26" s="144">
        <v>0</v>
      </c>
      <c r="DW26" s="144">
        <v>0</v>
      </c>
      <c r="DX26" s="144">
        <v>0</v>
      </c>
      <c r="DY26" s="144">
        <v>0</v>
      </c>
      <c r="DZ26" s="144">
        <v>0</v>
      </c>
      <c r="EA26" s="144">
        <v>0</v>
      </c>
    </row>
    <row r="27" spans="1:131">
      <c r="A27" s="155" t="s">
        <v>107</v>
      </c>
      <c r="B27" s="156" t="s">
        <v>108</v>
      </c>
      <c r="C27" s="152">
        <f t="shared" si="4"/>
        <v>17</v>
      </c>
      <c r="D27" s="157">
        <f t="shared" si="5"/>
        <v>1455</v>
      </c>
      <c r="E27" s="158"/>
      <c r="F27" s="161" t="s">
        <v>852</v>
      </c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>
        <v>80</v>
      </c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>
        <v>95</v>
      </c>
      <c r="AF27" s="158">
        <v>92</v>
      </c>
      <c r="AG27" s="158">
        <v>82</v>
      </c>
      <c r="AH27" s="158">
        <v>80</v>
      </c>
      <c r="AI27" s="158"/>
      <c r="AJ27" s="158"/>
      <c r="AK27" s="158"/>
      <c r="AL27" s="158"/>
      <c r="AM27" s="158"/>
      <c r="AN27" s="158">
        <v>93</v>
      </c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>
        <v>94</v>
      </c>
      <c r="BS27" s="158"/>
      <c r="BT27" s="158"/>
      <c r="BU27" s="158"/>
      <c r="BV27" s="158"/>
      <c r="BW27" s="158"/>
      <c r="BX27" s="158">
        <v>80</v>
      </c>
      <c r="BY27" s="158"/>
      <c r="BZ27" s="158"/>
      <c r="CA27" s="158"/>
      <c r="CB27" s="158"/>
      <c r="CC27" s="158">
        <v>85</v>
      </c>
      <c r="CD27" s="158">
        <v>93</v>
      </c>
      <c r="CE27" s="158"/>
      <c r="CF27" s="158">
        <v>83</v>
      </c>
      <c r="CG27" s="158"/>
      <c r="CH27" s="158">
        <v>93</v>
      </c>
      <c r="CI27" s="158"/>
      <c r="CJ27" s="158"/>
      <c r="CK27" s="158"/>
      <c r="CL27" s="158">
        <v>96</v>
      </c>
      <c r="CM27" s="158"/>
      <c r="CN27" s="158">
        <v>94</v>
      </c>
      <c r="CO27" s="158"/>
      <c r="CP27" s="158">
        <v>50</v>
      </c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>
        <v>85</v>
      </c>
      <c r="DC27" s="158"/>
      <c r="DD27" s="158"/>
      <c r="DE27" s="158">
        <v>80</v>
      </c>
      <c r="DF27" s="162" t="str">
        <f t="shared" si="6"/>
        <v>Ann-Charlotte Jensen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0</v>
      </c>
      <c r="DR27" s="144">
        <v>0</v>
      </c>
      <c r="DS27" s="144">
        <v>0</v>
      </c>
      <c r="DT27" s="144">
        <v>0</v>
      </c>
      <c r="DU27" s="144">
        <v>0</v>
      </c>
      <c r="DV27" s="144">
        <v>0</v>
      </c>
      <c r="DW27" s="144">
        <v>0</v>
      </c>
      <c r="DX27" s="144">
        <v>0</v>
      </c>
      <c r="DY27" s="144">
        <v>0</v>
      </c>
      <c r="DZ27" s="144">
        <v>0</v>
      </c>
      <c r="EA27" s="144">
        <v>0</v>
      </c>
    </row>
    <row r="28" spans="1:131">
      <c r="A28" s="155" t="s">
        <v>208</v>
      </c>
      <c r="B28" s="156" t="s">
        <v>82</v>
      </c>
      <c r="C28" s="152">
        <f t="shared" si="4"/>
        <v>23</v>
      </c>
      <c r="D28" s="157">
        <f t="shared" si="5"/>
        <v>1400</v>
      </c>
      <c r="E28" s="167"/>
      <c r="F28" s="168" t="s">
        <v>849</v>
      </c>
      <c r="G28" s="167"/>
      <c r="H28" s="167"/>
      <c r="I28" s="167"/>
      <c r="J28" s="167"/>
      <c r="K28" s="167"/>
      <c r="L28" s="167"/>
      <c r="M28" s="167"/>
      <c r="N28" s="167">
        <v>70</v>
      </c>
      <c r="O28" s="167">
        <v>70</v>
      </c>
      <c r="P28" s="167">
        <v>70</v>
      </c>
      <c r="Q28" s="167"/>
      <c r="R28" s="167"/>
      <c r="S28" s="167"/>
      <c r="T28" s="167">
        <v>70</v>
      </c>
      <c r="U28" s="167"/>
      <c r="V28" s="167"/>
      <c r="W28" s="167">
        <v>70</v>
      </c>
      <c r="X28" s="167"/>
      <c r="Y28" s="167"/>
      <c r="Z28" s="167"/>
      <c r="AA28" s="167"/>
      <c r="AB28" s="167"/>
      <c r="AC28" s="167"/>
      <c r="AD28" s="167"/>
      <c r="AE28" s="167">
        <v>70</v>
      </c>
      <c r="AF28" s="167"/>
      <c r="AG28" s="167">
        <v>70</v>
      </c>
      <c r="AH28" s="167"/>
      <c r="AI28" s="167"/>
      <c r="AJ28" s="167"/>
      <c r="AK28" s="167"/>
      <c r="AL28" s="167"/>
      <c r="AM28" s="167"/>
      <c r="AN28" s="167">
        <v>70</v>
      </c>
      <c r="AO28" s="167"/>
      <c r="AP28" s="167"/>
      <c r="AQ28" s="167"/>
      <c r="AR28" s="167"/>
      <c r="AS28" s="167"/>
      <c r="AT28" s="167"/>
      <c r="AU28" s="167"/>
      <c r="AV28" s="167"/>
      <c r="AW28" s="167"/>
      <c r="AX28" s="167">
        <v>70</v>
      </c>
      <c r="AY28" s="167">
        <v>70</v>
      </c>
      <c r="AZ28" s="167"/>
      <c r="BA28" s="167"/>
      <c r="BB28" s="167">
        <v>70</v>
      </c>
      <c r="BC28" s="167">
        <v>70</v>
      </c>
      <c r="BD28" s="167">
        <v>70</v>
      </c>
      <c r="BE28" s="167"/>
      <c r="BF28" s="167"/>
      <c r="BG28" s="167"/>
      <c r="BH28" s="167"/>
      <c r="BI28" s="167"/>
      <c r="BJ28" s="167"/>
      <c r="BK28" s="167"/>
      <c r="BL28" s="167"/>
      <c r="BM28" s="167">
        <v>70</v>
      </c>
      <c r="BN28" s="167"/>
      <c r="BO28" s="167">
        <v>70</v>
      </c>
      <c r="BP28" s="167">
        <v>70</v>
      </c>
      <c r="BQ28" s="167"/>
      <c r="BR28" s="167"/>
      <c r="BS28" s="167"/>
      <c r="BT28" s="167">
        <v>70</v>
      </c>
      <c r="BU28" s="167">
        <v>70</v>
      </c>
      <c r="BV28" s="167">
        <v>70</v>
      </c>
      <c r="BW28" s="167"/>
      <c r="BX28" s="167"/>
      <c r="BY28" s="167"/>
      <c r="BZ28" s="167"/>
      <c r="CA28" s="167"/>
      <c r="CB28" s="167"/>
      <c r="CC28" s="167"/>
      <c r="CD28" s="167">
        <v>70</v>
      </c>
      <c r="CE28" s="167"/>
      <c r="CF28" s="167"/>
      <c r="CG28" s="167"/>
      <c r="CH28" s="167"/>
      <c r="CI28" s="167"/>
      <c r="CJ28" s="167"/>
      <c r="CK28" s="167"/>
      <c r="CL28" s="167">
        <v>70</v>
      </c>
      <c r="CM28" s="167">
        <v>70</v>
      </c>
      <c r="CN28" s="167">
        <v>70</v>
      </c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2" t="str">
        <f t="shared" si="6"/>
        <v>Hugo Thoresson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</row>
    <row r="29" spans="1:131">
      <c r="A29" s="155" t="s">
        <v>111</v>
      </c>
      <c r="B29" s="156" t="s">
        <v>97</v>
      </c>
      <c r="C29" s="152">
        <f t="shared" si="4"/>
        <v>17</v>
      </c>
      <c r="D29" s="157">
        <f t="shared" si="5"/>
        <v>1386</v>
      </c>
      <c r="E29" s="158"/>
      <c r="F29" s="163" t="s">
        <v>969</v>
      </c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>
        <v>80</v>
      </c>
      <c r="AB29" s="158"/>
      <c r="AC29" s="158"/>
      <c r="AD29" s="158"/>
      <c r="AE29" s="158">
        <v>89</v>
      </c>
      <c r="AF29" s="158"/>
      <c r="AG29" s="158">
        <v>80</v>
      </c>
      <c r="AH29" s="158">
        <v>80</v>
      </c>
      <c r="AI29" s="158"/>
      <c r="AJ29" s="158"/>
      <c r="AK29" s="158"/>
      <c r="AL29" s="158">
        <v>80</v>
      </c>
      <c r="AM29" s="158">
        <v>80</v>
      </c>
      <c r="AN29" s="158">
        <v>80</v>
      </c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>
        <v>80</v>
      </c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>
        <v>90</v>
      </c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>
        <v>80</v>
      </c>
      <c r="CL29" s="158"/>
      <c r="CM29" s="158"/>
      <c r="CN29" s="158">
        <v>80</v>
      </c>
      <c r="CO29" s="158"/>
      <c r="CP29" s="158"/>
      <c r="CQ29" s="158"/>
      <c r="CR29" s="158"/>
      <c r="CS29" s="158">
        <v>87</v>
      </c>
      <c r="CT29" s="158"/>
      <c r="CU29" s="158">
        <v>80</v>
      </c>
      <c r="CV29" s="158"/>
      <c r="CW29" s="158"/>
      <c r="CX29" s="158"/>
      <c r="CY29" s="158"/>
      <c r="CZ29" s="158">
        <v>80</v>
      </c>
      <c r="DA29" s="158">
        <v>80</v>
      </c>
      <c r="DB29" s="158">
        <v>80</v>
      </c>
      <c r="DC29" s="158">
        <v>80</v>
      </c>
      <c r="DD29" s="158"/>
      <c r="DE29" s="158"/>
      <c r="DF29" s="162" t="str">
        <f t="shared" si="6"/>
        <v>Magnus Nilsson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0</v>
      </c>
      <c r="DT29" s="144">
        <v>0</v>
      </c>
      <c r="DU29" s="144">
        <v>0</v>
      </c>
      <c r="DV29" s="144">
        <v>0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</row>
    <row r="30" spans="1:131">
      <c r="A30" s="155" t="s">
        <v>104</v>
      </c>
      <c r="B30" s="156" t="s">
        <v>105</v>
      </c>
      <c r="C30" s="152">
        <f t="shared" si="4"/>
        <v>18</v>
      </c>
      <c r="D30" s="157">
        <f t="shared" si="5"/>
        <v>1360</v>
      </c>
      <c r="E30" s="158"/>
      <c r="F30" s="159" t="s">
        <v>849</v>
      </c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>
        <v>80</v>
      </c>
      <c r="U30" s="158"/>
      <c r="V30" s="158"/>
      <c r="W30" s="158">
        <v>80</v>
      </c>
      <c r="X30" s="158">
        <v>80</v>
      </c>
      <c r="Y30" s="158"/>
      <c r="Z30" s="158"/>
      <c r="AA30" s="158"/>
      <c r="AB30" s="158"/>
      <c r="AC30" s="158"/>
      <c r="AD30" s="158"/>
      <c r="AE30" s="158">
        <v>80</v>
      </c>
      <c r="AF30" s="158"/>
      <c r="AG30" s="158">
        <v>80</v>
      </c>
      <c r="AH30" s="158"/>
      <c r="AI30" s="158"/>
      <c r="AJ30" s="158"/>
      <c r="AK30" s="158"/>
      <c r="AL30" s="158"/>
      <c r="AM30" s="158">
        <v>50</v>
      </c>
      <c r="AN30" s="158">
        <v>80</v>
      </c>
      <c r="AO30" s="158"/>
      <c r="AP30" s="158"/>
      <c r="AQ30" s="158">
        <v>80</v>
      </c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>
        <v>80</v>
      </c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>
        <v>80</v>
      </c>
      <c r="CL30" s="158"/>
      <c r="CM30" s="158"/>
      <c r="CN30" s="158">
        <v>80</v>
      </c>
      <c r="CO30" s="158"/>
      <c r="CP30" s="158"/>
      <c r="CQ30" s="158">
        <v>80</v>
      </c>
      <c r="CR30" s="158"/>
      <c r="CS30" s="158">
        <v>50</v>
      </c>
      <c r="CT30" s="158"/>
      <c r="CU30" s="158">
        <v>70</v>
      </c>
      <c r="CV30" s="158"/>
      <c r="CW30" s="158"/>
      <c r="CX30" s="158"/>
      <c r="CY30" s="158"/>
      <c r="CZ30" s="158">
        <v>70</v>
      </c>
      <c r="DA30" s="158">
        <v>80</v>
      </c>
      <c r="DB30" s="158">
        <v>80</v>
      </c>
      <c r="DC30" s="158">
        <v>80</v>
      </c>
      <c r="DD30" s="158"/>
      <c r="DE30" s="158"/>
      <c r="DF30" s="162" t="str">
        <f t="shared" si="6"/>
        <v>Oscar Ehrnborn</v>
      </c>
      <c r="DH30" s="144">
        <v>0</v>
      </c>
      <c r="DI30" s="144">
        <v>0</v>
      </c>
      <c r="DJ30" s="144">
        <v>0</v>
      </c>
      <c r="DK30" s="144">
        <v>0</v>
      </c>
      <c r="DL30" s="144">
        <v>0</v>
      </c>
      <c r="DM30" s="144">
        <v>0</v>
      </c>
      <c r="DN30" s="144">
        <v>0</v>
      </c>
      <c r="DO30" s="144">
        <v>0</v>
      </c>
      <c r="DP30" s="144">
        <v>0</v>
      </c>
      <c r="DQ30" s="144">
        <v>0</v>
      </c>
      <c r="DR30" s="144">
        <v>0</v>
      </c>
      <c r="DS30" s="144">
        <v>0</v>
      </c>
      <c r="DT30" s="144">
        <v>0</v>
      </c>
      <c r="DU30" s="144">
        <v>0</v>
      </c>
      <c r="DV30" s="144">
        <v>0</v>
      </c>
      <c r="DW30" s="144">
        <v>0</v>
      </c>
      <c r="DX30" s="144">
        <v>0</v>
      </c>
      <c r="DY30" s="144">
        <v>0</v>
      </c>
      <c r="DZ30" s="144">
        <v>0</v>
      </c>
      <c r="EA30" s="144">
        <v>0</v>
      </c>
    </row>
    <row r="31" spans="1:131">
      <c r="A31" s="155" t="s">
        <v>103</v>
      </c>
      <c r="B31" s="156" t="s">
        <v>97</v>
      </c>
      <c r="C31" s="152">
        <f t="shared" si="4"/>
        <v>17</v>
      </c>
      <c r="D31" s="157">
        <f t="shared" si="5"/>
        <v>1360</v>
      </c>
      <c r="E31" s="158"/>
      <c r="F31" s="159"/>
      <c r="G31" s="158"/>
      <c r="H31" s="158"/>
      <c r="I31" s="158">
        <v>80</v>
      </c>
      <c r="J31" s="158"/>
      <c r="K31" s="158">
        <v>80</v>
      </c>
      <c r="L31" s="158">
        <v>80</v>
      </c>
      <c r="M31" s="158"/>
      <c r="N31" s="158"/>
      <c r="O31" s="158"/>
      <c r="P31" s="158"/>
      <c r="Q31" s="158"/>
      <c r="R31" s="158"/>
      <c r="S31" s="158">
        <v>80</v>
      </c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>
        <v>80</v>
      </c>
      <c r="AF31" s="158">
        <v>80</v>
      </c>
      <c r="AG31" s="158"/>
      <c r="AH31" s="158">
        <v>80</v>
      </c>
      <c r="AI31" s="158"/>
      <c r="AJ31" s="158"/>
      <c r="AK31" s="158"/>
      <c r="AL31" s="158"/>
      <c r="AM31" s="158"/>
      <c r="AN31" s="158"/>
      <c r="AO31" s="158"/>
      <c r="AP31" s="158">
        <v>80</v>
      </c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>
        <v>80</v>
      </c>
      <c r="CC31" s="158">
        <v>80</v>
      </c>
      <c r="CD31" s="158"/>
      <c r="CE31" s="158"/>
      <c r="CF31" s="158">
        <v>80</v>
      </c>
      <c r="CG31" s="158"/>
      <c r="CH31" s="158">
        <v>80</v>
      </c>
      <c r="CI31" s="158"/>
      <c r="CJ31" s="158"/>
      <c r="CK31" s="158"/>
      <c r="CL31" s="158">
        <v>80</v>
      </c>
      <c r="CM31" s="158"/>
      <c r="CN31" s="158">
        <v>80</v>
      </c>
      <c r="CO31" s="158"/>
      <c r="CP31" s="158">
        <v>80</v>
      </c>
      <c r="CQ31" s="158"/>
      <c r="CR31" s="158"/>
      <c r="CS31" s="158"/>
      <c r="CT31" s="158"/>
      <c r="CU31" s="158"/>
      <c r="CV31" s="158"/>
      <c r="CW31" s="158"/>
      <c r="CX31" s="158"/>
      <c r="CY31" s="158"/>
      <c r="CZ31" s="158"/>
      <c r="DA31" s="158"/>
      <c r="DB31" s="158">
        <v>80</v>
      </c>
      <c r="DC31" s="158">
        <v>80</v>
      </c>
      <c r="DD31" s="158"/>
      <c r="DE31" s="158"/>
      <c r="DF31" s="162" t="str">
        <f t="shared" si="6"/>
        <v>Rolf Nilsson</v>
      </c>
      <c r="DH31" s="144">
        <v>0</v>
      </c>
      <c r="DI31" s="144">
        <v>0</v>
      </c>
      <c r="DJ31" s="144">
        <v>0</v>
      </c>
      <c r="DK31" s="144">
        <v>0</v>
      </c>
      <c r="DL31" s="144">
        <v>0</v>
      </c>
      <c r="DM31" s="144">
        <v>0</v>
      </c>
      <c r="DN31" s="144">
        <v>0</v>
      </c>
      <c r="DO31" s="144">
        <v>0</v>
      </c>
      <c r="DP31" s="144">
        <v>0</v>
      </c>
      <c r="DQ31" s="144">
        <v>0</v>
      </c>
      <c r="DR31" s="144">
        <v>0</v>
      </c>
      <c r="DS31" s="144">
        <v>0</v>
      </c>
      <c r="DT31" s="144">
        <v>0</v>
      </c>
      <c r="DU31" s="144">
        <v>0</v>
      </c>
      <c r="DV31" s="144">
        <v>0</v>
      </c>
      <c r="DW31" s="144">
        <v>0</v>
      </c>
      <c r="DX31" s="144">
        <v>0</v>
      </c>
      <c r="DY31" s="144">
        <v>0</v>
      </c>
      <c r="DZ31" s="144">
        <v>0</v>
      </c>
      <c r="EA31" s="144">
        <v>0</v>
      </c>
    </row>
    <row r="32" spans="1:131">
      <c r="A32" s="155" t="s">
        <v>125</v>
      </c>
      <c r="B32" s="156" t="s">
        <v>82</v>
      </c>
      <c r="C32" s="152">
        <f t="shared" si="4"/>
        <v>15</v>
      </c>
      <c r="D32" s="157">
        <f t="shared" si="5"/>
        <v>1246</v>
      </c>
      <c r="E32" s="158"/>
      <c r="F32" s="163" t="s">
        <v>970</v>
      </c>
      <c r="G32" s="158"/>
      <c r="H32" s="158"/>
      <c r="I32" s="158"/>
      <c r="J32" s="158"/>
      <c r="K32" s="158"/>
      <c r="L32" s="158"/>
      <c r="M32" s="158"/>
      <c r="N32" s="158">
        <v>88</v>
      </c>
      <c r="O32" s="158">
        <v>86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>
        <v>93</v>
      </c>
      <c r="AF32" s="158"/>
      <c r="AG32" s="158">
        <v>93</v>
      </c>
      <c r="AH32" s="158"/>
      <c r="AI32" s="158"/>
      <c r="AJ32" s="158"/>
      <c r="AK32" s="158"/>
      <c r="AL32" s="158">
        <v>80</v>
      </c>
      <c r="AM32" s="158">
        <v>50</v>
      </c>
      <c r="AN32" s="158">
        <v>85</v>
      </c>
      <c r="AO32" s="158"/>
      <c r="AP32" s="158"/>
      <c r="AQ32" s="158">
        <v>90</v>
      </c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>
        <v>89</v>
      </c>
      <c r="CE32" s="158"/>
      <c r="CF32" s="158">
        <v>80</v>
      </c>
      <c r="CG32" s="158">
        <v>70</v>
      </c>
      <c r="CH32" s="158"/>
      <c r="CI32" s="158"/>
      <c r="CJ32" s="158"/>
      <c r="CK32" s="158">
        <v>88</v>
      </c>
      <c r="CL32" s="158">
        <v>82</v>
      </c>
      <c r="CM32" s="158">
        <v>92</v>
      </c>
      <c r="CN32" s="158"/>
      <c r="CO32" s="158"/>
      <c r="CP32" s="158"/>
      <c r="CQ32" s="158"/>
      <c r="CR32" s="158"/>
      <c r="CS32" s="158">
        <v>80</v>
      </c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62" t="str">
        <f t="shared" si="6"/>
        <v>Anette Thoresson</v>
      </c>
      <c r="DH32" s="144">
        <v>0</v>
      </c>
      <c r="DI32" s="144">
        <v>0</v>
      </c>
      <c r="DJ32" s="144">
        <v>0</v>
      </c>
      <c r="DK32" s="144">
        <v>0</v>
      </c>
      <c r="DL32" s="144">
        <v>0</v>
      </c>
      <c r="DM32" s="144">
        <v>0</v>
      </c>
      <c r="DN32" s="144">
        <v>0</v>
      </c>
      <c r="DO32" s="144">
        <v>0</v>
      </c>
      <c r="DP32" s="144">
        <v>0</v>
      </c>
      <c r="DQ32" s="144">
        <v>0</v>
      </c>
      <c r="DR32" s="144">
        <v>0</v>
      </c>
      <c r="DS32" s="144">
        <v>0</v>
      </c>
      <c r="DT32" s="144">
        <v>0</v>
      </c>
      <c r="DU32" s="144">
        <v>0</v>
      </c>
      <c r="DV32" s="144">
        <v>0</v>
      </c>
      <c r="DW32" s="144">
        <v>0</v>
      </c>
      <c r="DX32" s="144">
        <v>0</v>
      </c>
      <c r="DY32" s="144">
        <v>0</v>
      </c>
      <c r="DZ32" s="144">
        <v>0</v>
      </c>
      <c r="EA32" s="144">
        <v>0</v>
      </c>
    </row>
    <row r="33" spans="1:131">
      <c r="A33" s="155" t="s">
        <v>141</v>
      </c>
      <c r="B33" s="156" t="s">
        <v>97</v>
      </c>
      <c r="C33" s="152">
        <f t="shared" si="4"/>
        <v>13</v>
      </c>
      <c r="D33" s="157">
        <f t="shared" si="5"/>
        <v>1092</v>
      </c>
      <c r="E33" s="158"/>
      <c r="F33" s="163" t="s">
        <v>959</v>
      </c>
      <c r="G33" s="158"/>
      <c r="H33" s="158"/>
      <c r="I33" s="158"/>
      <c r="J33" s="158"/>
      <c r="K33" s="158"/>
      <c r="L33" s="158">
        <v>90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>
        <v>80</v>
      </c>
      <c r="Y33" s="158"/>
      <c r="Z33" s="158"/>
      <c r="AA33" s="158">
        <v>80</v>
      </c>
      <c r="AB33" s="158"/>
      <c r="AC33" s="158"/>
      <c r="AD33" s="158"/>
      <c r="AE33" s="158">
        <v>80</v>
      </c>
      <c r="AF33" s="158"/>
      <c r="AG33" s="158">
        <v>80</v>
      </c>
      <c r="AH33" s="158">
        <v>80</v>
      </c>
      <c r="AI33" s="158"/>
      <c r="AJ33" s="158"/>
      <c r="AK33" s="158"/>
      <c r="AL33" s="158"/>
      <c r="AM33" s="158"/>
      <c r="AN33" s="158"/>
      <c r="AO33" s="158"/>
      <c r="AP33" s="158"/>
      <c r="AQ33" s="158">
        <v>80</v>
      </c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>
        <v>92</v>
      </c>
      <c r="CI33" s="158"/>
      <c r="CJ33" s="158"/>
      <c r="CK33" s="158"/>
      <c r="CL33" s="158">
        <v>80</v>
      </c>
      <c r="CM33" s="158"/>
      <c r="CN33" s="158">
        <v>89</v>
      </c>
      <c r="CO33" s="158"/>
      <c r="CP33" s="158">
        <v>83</v>
      </c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>
        <v>80</v>
      </c>
      <c r="DD33" s="158">
        <v>98</v>
      </c>
      <c r="DE33" s="158"/>
      <c r="DF33" s="162" t="str">
        <f t="shared" si="6"/>
        <v>Kent Nilsson</v>
      </c>
      <c r="DH33" s="144">
        <v>0</v>
      </c>
      <c r="DI33" s="144">
        <v>0</v>
      </c>
      <c r="DJ33" s="144">
        <v>0</v>
      </c>
      <c r="DK33" s="144">
        <v>0</v>
      </c>
      <c r="DL33" s="144">
        <v>0</v>
      </c>
      <c r="DM33" s="144">
        <v>0</v>
      </c>
      <c r="DN33" s="144">
        <v>0</v>
      </c>
      <c r="DO33" s="144">
        <v>0</v>
      </c>
      <c r="DP33" s="144">
        <v>0</v>
      </c>
      <c r="DQ33" s="144">
        <v>0</v>
      </c>
      <c r="DR33" s="144">
        <v>0</v>
      </c>
      <c r="DS33" s="144">
        <v>0</v>
      </c>
      <c r="DT33" s="144">
        <v>0</v>
      </c>
      <c r="DU33" s="144">
        <v>0</v>
      </c>
      <c r="DV33" s="144">
        <v>0</v>
      </c>
      <c r="DW33" s="144">
        <v>0</v>
      </c>
      <c r="DX33" s="144">
        <v>0</v>
      </c>
      <c r="DY33" s="144">
        <v>0</v>
      </c>
      <c r="DZ33" s="144">
        <v>0</v>
      </c>
      <c r="EA33" s="144">
        <v>0</v>
      </c>
    </row>
    <row r="34" spans="1:131">
      <c r="A34" s="155" t="s">
        <v>870</v>
      </c>
      <c r="B34" s="156" t="s">
        <v>124</v>
      </c>
      <c r="C34" s="152">
        <f t="shared" si="4"/>
        <v>16</v>
      </c>
      <c r="D34" s="157">
        <f t="shared" si="5"/>
        <v>1050</v>
      </c>
      <c r="E34" s="158"/>
      <c r="F34" s="159" t="s">
        <v>849</v>
      </c>
      <c r="G34" s="158"/>
      <c r="H34" s="158"/>
      <c r="I34" s="158"/>
      <c r="J34" s="158"/>
      <c r="K34" s="158"/>
      <c r="L34" s="158"/>
      <c r="M34" s="158"/>
      <c r="N34" s="158">
        <v>50</v>
      </c>
      <c r="O34" s="158">
        <v>70</v>
      </c>
      <c r="P34" s="158">
        <v>70</v>
      </c>
      <c r="Q34" s="158"/>
      <c r="R34" s="158"/>
      <c r="S34" s="158"/>
      <c r="T34" s="158">
        <v>80</v>
      </c>
      <c r="U34" s="158"/>
      <c r="V34" s="158"/>
      <c r="W34" s="158">
        <v>70</v>
      </c>
      <c r="X34" s="158"/>
      <c r="Y34" s="158"/>
      <c r="Z34" s="158"/>
      <c r="AA34" s="158"/>
      <c r="AB34" s="158"/>
      <c r="AC34" s="158"/>
      <c r="AD34" s="158"/>
      <c r="AE34" s="158">
        <v>50</v>
      </c>
      <c r="AF34" s="158"/>
      <c r="AG34" s="158">
        <v>70</v>
      </c>
      <c r="AH34" s="158"/>
      <c r="AI34" s="158"/>
      <c r="AJ34" s="158"/>
      <c r="AK34" s="158"/>
      <c r="AL34" s="158"/>
      <c r="AM34" s="158">
        <v>50</v>
      </c>
      <c r="AN34" s="158">
        <v>70</v>
      </c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>
        <v>70</v>
      </c>
      <c r="CE34" s="158"/>
      <c r="CF34" s="158"/>
      <c r="CG34" s="158"/>
      <c r="CH34" s="158"/>
      <c r="CI34" s="158"/>
      <c r="CJ34" s="158"/>
      <c r="CK34" s="158"/>
      <c r="CL34" s="158">
        <v>70</v>
      </c>
      <c r="CM34" s="158">
        <v>70</v>
      </c>
      <c r="CN34" s="158">
        <v>70</v>
      </c>
      <c r="CO34" s="158"/>
      <c r="CP34" s="158"/>
      <c r="CQ34" s="158">
        <v>70</v>
      </c>
      <c r="CR34" s="158"/>
      <c r="CS34" s="158">
        <v>70</v>
      </c>
      <c r="CT34" s="158"/>
      <c r="CU34" s="158">
        <v>50</v>
      </c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62" t="str">
        <f t="shared" si="6"/>
        <v>Ludvig Andersson</v>
      </c>
      <c r="DH34" s="144">
        <v>0</v>
      </c>
      <c r="DI34" s="144">
        <v>0</v>
      </c>
      <c r="DJ34" s="144">
        <v>0</v>
      </c>
      <c r="DK34" s="144">
        <v>0</v>
      </c>
      <c r="DL34" s="144">
        <v>0</v>
      </c>
      <c r="DM34" s="144">
        <v>0</v>
      </c>
      <c r="DN34" s="144">
        <v>0</v>
      </c>
      <c r="DO34" s="144">
        <v>0</v>
      </c>
      <c r="DP34" s="144">
        <v>0</v>
      </c>
      <c r="DQ34" s="144">
        <v>0</v>
      </c>
      <c r="DR34" s="144">
        <v>0</v>
      </c>
      <c r="DS34" s="144">
        <v>0</v>
      </c>
      <c r="DT34" s="144">
        <v>0</v>
      </c>
      <c r="DU34" s="144">
        <v>0</v>
      </c>
      <c r="DV34" s="144">
        <v>0</v>
      </c>
      <c r="DW34" s="144">
        <v>0</v>
      </c>
      <c r="DX34" s="144">
        <v>0</v>
      </c>
      <c r="DY34" s="144">
        <v>0</v>
      </c>
      <c r="DZ34" s="144">
        <v>0</v>
      </c>
      <c r="EA34" s="144">
        <v>0</v>
      </c>
    </row>
    <row r="35" spans="1:131">
      <c r="A35" s="155" t="s">
        <v>126</v>
      </c>
      <c r="B35" s="156" t="s">
        <v>127</v>
      </c>
      <c r="C35" s="152">
        <f t="shared" si="4"/>
        <v>12</v>
      </c>
      <c r="D35" s="157">
        <f t="shared" si="5"/>
        <v>1027</v>
      </c>
      <c r="E35" s="158"/>
      <c r="F35" s="163" t="s">
        <v>970</v>
      </c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>
        <v>88</v>
      </c>
      <c r="R35" s="158">
        <v>80</v>
      </c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>
        <v>88</v>
      </c>
      <c r="AF35" s="158">
        <v>88</v>
      </c>
      <c r="AG35" s="158"/>
      <c r="AH35" s="158">
        <v>80</v>
      </c>
      <c r="AI35" s="158"/>
      <c r="AJ35" s="158"/>
      <c r="AK35" s="158"/>
      <c r="AL35" s="158"/>
      <c r="AM35" s="158"/>
      <c r="AN35" s="158">
        <v>86</v>
      </c>
      <c r="AO35" s="158"/>
      <c r="AP35" s="158">
        <v>85</v>
      </c>
      <c r="AQ35" s="158">
        <v>94</v>
      </c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>
        <v>80</v>
      </c>
      <c r="CG35" s="158"/>
      <c r="CH35" s="158">
        <v>88</v>
      </c>
      <c r="CI35" s="158"/>
      <c r="CJ35" s="158"/>
      <c r="CK35" s="158">
        <v>90</v>
      </c>
      <c r="CL35" s="158"/>
      <c r="CM35" s="158"/>
      <c r="CN35" s="158">
        <v>80</v>
      </c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62" t="str">
        <f t="shared" si="6"/>
        <v>Maritha Schön</v>
      </c>
      <c r="DH35" s="144">
        <v>0</v>
      </c>
      <c r="DI35" s="144">
        <v>0</v>
      </c>
      <c r="DJ35" s="144">
        <v>0</v>
      </c>
      <c r="DK35" s="144">
        <v>0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144">
        <v>0</v>
      </c>
      <c r="DS35" s="144">
        <v>0</v>
      </c>
      <c r="DT35" s="144">
        <v>0</v>
      </c>
      <c r="DU35" s="144">
        <v>0</v>
      </c>
      <c r="DV35" s="144">
        <v>0</v>
      </c>
      <c r="DW35" s="144">
        <v>0</v>
      </c>
      <c r="DX35" s="144">
        <v>0</v>
      </c>
      <c r="DY35" s="144">
        <v>0</v>
      </c>
      <c r="DZ35" s="144">
        <v>0</v>
      </c>
      <c r="EA35" s="144">
        <v>0</v>
      </c>
    </row>
    <row r="36" spans="1:131">
      <c r="A36" s="155" t="s">
        <v>181</v>
      </c>
      <c r="B36" s="156" t="s">
        <v>82</v>
      </c>
      <c r="C36" s="152">
        <f t="shared" si="4"/>
        <v>12</v>
      </c>
      <c r="D36" s="157">
        <f t="shared" si="5"/>
        <v>954</v>
      </c>
      <c r="E36" s="158"/>
      <c r="F36" s="159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>
        <v>80</v>
      </c>
      <c r="AO36" s="158"/>
      <c r="AP36" s="158"/>
      <c r="AQ36" s="158"/>
      <c r="AR36" s="158"/>
      <c r="AS36" s="158"/>
      <c r="AT36" s="158"/>
      <c r="AU36" s="158"/>
      <c r="AV36" s="158"/>
      <c r="AW36" s="158"/>
      <c r="AX36" s="158">
        <v>80</v>
      </c>
      <c r="AY36" s="158">
        <v>80</v>
      </c>
      <c r="AZ36" s="158"/>
      <c r="BA36" s="158"/>
      <c r="BB36" s="158"/>
      <c r="BC36" s="158"/>
      <c r="BD36" s="158">
        <v>80</v>
      </c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>
        <v>80</v>
      </c>
      <c r="BQ36" s="158"/>
      <c r="BR36" s="158"/>
      <c r="BS36" s="158"/>
      <c r="BT36" s="158">
        <v>70</v>
      </c>
      <c r="BU36" s="158">
        <v>80</v>
      </c>
      <c r="BV36" s="158">
        <v>84</v>
      </c>
      <c r="BW36" s="158"/>
      <c r="BX36" s="158"/>
      <c r="BY36" s="158"/>
      <c r="BZ36" s="158"/>
      <c r="CA36" s="158"/>
      <c r="CB36" s="158"/>
      <c r="CC36" s="158"/>
      <c r="CD36" s="158">
        <v>80</v>
      </c>
      <c r="CE36" s="158"/>
      <c r="CF36" s="158"/>
      <c r="CG36" s="158"/>
      <c r="CH36" s="158"/>
      <c r="CI36" s="158"/>
      <c r="CJ36" s="158"/>
      <c r="CK36" s="158"/>
      <c r="CL36" s="158">
        <v>80</v>
      </c>
      <c r="CM36" s="158">
        <v>80</v>
      </c>
      <c r="CN36" s="158">
        <v>80</v>
      </c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62" t="str">
        <f t="shared" si="6"/>
        <v>Conny Thoresson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0</v>
      </c>
      <c r="DR36" s="144">
        <v>0</v>
      </c>
      <c r="DS36" s="144">
        <v>0</v>
      </c>
      <c r="DT36" s="144">
        <v>0</v>
      </c>
      <c r="DU36" s="144">
        <v>0</v>
      </c>
      <c r="DV36" s="144">
        <v>0</v>
      </c>
      <c r="DW36" s="144">
        <v>0</v>
      </c>
      <c r="DX36" s="144">
        <v>0</v>
      </c>
      <c r="DY36" s="144">
        <v>0</v>
      </c>
      <c r="DZ36" s="144">
        <v>0</v>
      </c>
      <c r="EA36" s="144">
        <v>0</v>
      </c>
    </row>
    <row r="37" spans="1:131">
      <c r="A37" s="155" t="s">
        <v>138</v>
      </c>
      <c r="B37" s="156" t="s">
        <v>127</v>
      </c>
      <c r="C37" s="152">
        <f t="shared" ref="C37:C68" si="7">COUNT(E37:DE37)</f>
        <v>12</v>
      </c>
      <c r="D37" s="157">
        <f t="shared" ref="D37:D68" si="8">LARGE(G37:FT37,1)+LARGE(G37:FT37,2)+LARGE(G37:FT37,3)+LARGE(G37:FT37,4)+LARGE(G37:FT37,5)+LARGE(G37:FT37,6)+LARGE(G37:FT37,7)+LARGE(G37:FT37,8)+LARGE(G37:FT37,9)+LARGE(G37:FT37,10)+LARGE(G37:FT37,11)+LARGE(G37:FT37,12)+LARGE(G37:FT37,13)+LARGE(G37:FT37,14)+LARGE(G37:FT37,15)+LARGE(G37:FT37,16)+LARGE(G37:FT37,17)+LARGE(G37:FT37,18)+LARGE(G37:FT37,19)+LARGE(G37:FT37,20)</f>
        <v>952</v>
      </c>
      <c r="E37" s="158"/>
      <c r="F37" s="161" t="s">
        <v>963</v>
      </c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>
        <v>82</v>
      </c>
      <c r="R37" s="158">
        <v>81</v>
      </c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>
        <v>98</v>
      </c>
      <c r="AF37" s="158">
        <v>80</v>
      </c>
      <c r="AG37" s="158"/>
      <c r="AH37" s="158">
        <v>80</v>
      </c>
      <c r="AI37" s="158"/>
      <c r="AJ37" s="158"/>
      <c r="AK37" s="158"/>
      <c r="AL37" s="158"/>
      <c r="AM37" s="158"/>
      <c r="AN37" s="158">
        <v>50</v>
      </c>
      <c r="AO37" s="158"/>
      <c r="AP37" s="158">
        <v>80</v>
      </c>
      <c r="AQ37" s="158">
        <v>80</v>
      </c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>
        <v>80</v>
      </c>
      <c r="CG37" s="158"/>
      <c r="CH37" s="158">
        <v>80</v>
      </c>
      <c r="CI37" s="158"/>
      <c r="CJ37" s="158"/>
      <c r="CK37" s="158">
        <v>81</v>
      </c>
      <c r="CL37" s="158"/>
      <c r="CM37" s="158"/>
      <c r="CN37" s="158">
        <v>80</v>
      </c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62" t="str">
        <f t="shared" ref="DF37:DF68" si="9">A37&amp;" "&amp;B37</f>
        <v>Ingvar Schön</v>
      </c>
      <c r="DH37" s="144">
        <v>0</v>
      </c>
      <c r="DI37" s="144">
        <v>0</v>
      </c>
      <c r="DJ37" s="144">
        <v>0</v>
      </c>
      <c r="DK37" s="144">
        <v>0</v>
      </c>
      <c r="DL37" s="144">
        <v>0</v>
      </c>
      <c r="DM37" s="144">
        <v>0</v>
      </c>
      <c r="DN37" s="144">
        <v>0</v>
      </c>
      <c r="DO37" s="144">
        <v>0</v>
      </c>
      <c r="DP37" s="144">
        <v>0</v>
      </c>
      <c r="DQ37" s="144">
        <v>0</v>
      </c>
      <c r="DR37" s="144">
        <v>0</v>
      </c>
      <c r="DS37" s="144">
        <v>0</v>
      </c>
      <c r="DT37" s="144">
        <v>0</v>
      </c>
      <c r="DU37" s="144">
        <v>0</v>
      </c>
      <c r="DV37" s="144">
        <v>0</v>
      </c>
      <c r="DW37" s="144">
        <v>0</v>
      </c>
      <c r="DX37" s="144">
        <v>0</v>
      </c>
      <c r="DY37" s="144">
        <v>0</v>
      </c>
      <c r="DZ37" s="144">
        <v>0</v>
      </c>
      <c r="EA37" s="144">
        <v>0</v>
      </c>
    </row>
    <row r="38" spans="1:131">
      <c r="A38" s="155" t="s">
        <v>118</v>
      </c>
      <c r="B38" s="156" t="s">
        <v>145</v>
      </c>
      <c r="C38" s="152">
        <f t="shared" si="7"/>
        <v>10</v>
      </c>
      <c r="D38" s="157">
        <f t="shared" si="8"/>
        <v>861</v>
      </c>
      <c r="E38" s="158"/>
      <c r="F38" s="163" t="s">
        <v>851</v>
      </c>
      <c r="G38" s="158"/>
      <c r="H38" s="158"/>
      <c r="I38" s="158">
        <v>89</v>
      </c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>
        <v>80</v>
      </c>
      <c r="Y38" s="158"/>
      <c r="Z38" s="158"/>
      <c r="AA38" s="158"/>
      <c r="AB38" s="158"/>
      <c r="AC38" s="158"/>
      <c r="AD38" s="158"/>
      <c r="AE38" s="158">
        <v>90</v>
      </c>
      <c r="AF38" s="158"/>
      <c r="AG38" s="158"/>
      <c r="AH38" s="158">
        <v>85</v>
      </c>
      <c r="AI38" s="158"/>
      <c r="AJ38" s="158"/>
      <c r="AK38" s="158"/>
      <c r="AL38" s="158"/>
      <c r="AM38" s="158"/>
      <c r="AN38" s="158">
        <v>82</v>
      </c>
      <c r="AO38" s="158"/>
      <c r="AP38" s="158">
        <v>86</v>
      </c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>
        <v>94</v>
      </c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>
        <v>84</v>
      </c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>
        <v>86</v>
      </c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>
        <v>85</v>
      </c>
      <c r="DE38" s="158"/>
      <c r="DF38" s="162" t="str">
        <f t="shared" si="9"/>
        <v>Jan Bergström</v>
      </c>
      <c r="DH38" s="144">
        <v>0</v>
      </c>
      <c r="DI38" s="144">
        <v>0</v>
      </c>
      <c r="DJ38" s="144">
        <v>0</v>
      </c>
      <c r="DK38" s="144">
        <v>0</v>
      </c>
      <c r="DL38" s="144">
        <v>0</v>
      </c>
      <c r="DM38" s="144">
        <v>0</v>
      </c>
      <c r="DN38" s="144">
        <v>0</v>
      </c>
      <c r="DO38" s="144">
        <v>0</v>
      </c>
      <c r="DP38" s="144">
        <v>0</v>
      </c>
      <c r="DQ38" s="144">
        <v>0</v>
      </c>
      <c r="DR38" s="144">
        <v>0</v>
      </c>
      <c r="DS38" s="144">
        <v>0</v>
      </c>
      <c r="DT38" s="144">
        <v>0</v>
      </c>
      <c r="DU38" s="144">
        <v>0</v>
      </c>
      <c r="DV38" s="144">
        <v>0</v>
      </c>
      <c r="DW38" s="144">
        <v>0</v>
      </c>
      <c r="DX38" s="144">
        <v>0</v>
      </c>
      <c r="DY38" s="144">
        <v>0</v>
      </c>
      <c r="DZ38" s="144">
        <v>0</v>
      </c>
      <c r="EA38" s="144">
        <v>0</v>
      </c>
    </row>
    <row r="39" spans="1:131">
      <c r="A39" s="155" t="s">
        <v>971</v>
      </c>
      <c r="B39" s="156" t="s">
        <v>80</v>
      </c>
      <c r="C39" s="152">
        <f t="shared" si="7"/>
        <v>11</v>
      </c>
      <c r="D39" s="157">
        <f t="shared" si="8"/>
        <v>830</v>
      </c>
      <c r="E39" s="158"/>
      <c r="F39" s="159" t="s">
        <v>849</v>
      </c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>
        <v>80</v>
      </c>
      <c r="AF39" s="158"/>
      <c r="AG39" s="158"/>
      <c r="AH39" s="158"/>
      <c r="AI39" s="158"/>
      <c r="AJ39" s="158"/>
      <c r="AK39" s="158"/>
      <c r="AL39" s="158">
        <v>80</v>
      </c>
      <c r="AM39" s="158">
        <v>80</v>
      </c>
      <c r="AN39" s="158">
        <v>80</v>
      </c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>
        <v>70</v>
      </c>
      <c r="CD39" s="158">
        <v>80</v>
      </c>
      <c r="CE39" s="158"/>
      <c r="CF39" s="158"/>
      <c r="CG39" s="158"/>
      <c r="CH39" s="158"/>
      <c r="CI39" s="158"/>
      <c r="CJ39" s="158"/>
      <c r="CK39" s="158"/>
      <c r="CL39" s="158"/>
      <c r="CM39" s="158"/>
      <c r="CN39" s="158">
        <v>80</v>
      </c>
      <c r="CO39" s="158"/>
      <c r="CP39" s="158"/>
      <c r="CQ39" s="158">
        <v>70</v>
      </c>
      <c r="CR39" s="158"/>
      <c r="CS39" s="158">
        <v>70</v>
      </c>
      <c r="CT39" s="158"/>
      <c r="CU39" s="158">
        <v>70</v>
      </c>
      <c r="CV39" s="158"/>
      <c r="CW39" s="158"/>
      <c r="CX39" s="158"/>
      <c r="CY39" s="158"/>
      <c r="CZ39" s="158"/>
      <c r="DA39" s="158"/>
      <c r="DB39" s="158">
        <v>70</v>
      </c>
      <c r="DC39" s="158"/>
      <c r="DD39" s="158"/>
      <c r="DE39" s="158"/>
      <c r="DF39" s="162" t="str">
        <f t="shared" si="9"/>
        <v>André Hansson</v>
      </c>
      <c r="DH39" s="144">
        <v>0</v>
      </c>
      <c r="DI39" s="144">
        <v>0</v>
      </c>
      <c r="DJ39" s="144">
        <v>0</v>
      </c>
      <c r="DK39" s="144">
        <v>0</v>
      </c>
      <c r="DL39" s="144">
        <v>0</v>
      </c>
      <c r="DM39" s="144">
        <v>0</v>
      </c>
      <c r="DN39" s="144">
        <v>0</v>
      </c>
      <c r="DO39" s="144">
        <v>0</v>
      </c>
      <c r="DP39" s="144">
        <v>0</v>
      </c>
      <c r="DQ39" s="144">
        <v>0</v>
      </c>
      <c r="DR39" s="144">
        <v>0</v>
      </c>
      <c r="DS39" s="144">
        <v>0</v>
      </c>
      <c r="DT39" s="144">
        <v>0</v>
      </c>
      <c r="DU39" s="144">
        <v>0</v>
      </c>
      <c r="DV39" s="144">
        <v>0</v>
      </c>
      <c r="DW39" s="144">
        <v>0</v>
      </c>
      <c r="DX39" s="144">
        <v>0</v>
      </c>
      <c r="DY39" s="144">
        <v>0</v>
      </c>
      <c r="DZ39" s="144">
        <v>0</v>
      </c>
      <c r="EA39" s="144">
        <v>0</v>
      </c>
    </row>
    <row r="40" spans="1:131">
      <c r="A40" s="155" t="s">
        <v>147</v>
      </c>
      <c r="B40" s="156" t="s">
        <v>97</v>
      </c>
      <c r="C40" s="152">
        <f t="shared" si="7"/>
        <v>11</v>
      </c>
      <c r="D40" s="157">
        <f t="shared" si="8"/>
        <v>790</v>
      </c>
      <c r="E40" s="158"/>
      <c r="F40" s="165" t="s">
        <v>968</v>
      </c>
      <c r="G40" s="158"/>
      <c r="H40" s="158"/>
      <c r="I40" s="158"/>
      <c r="J40" s="158"/>
      <c r="K40" s="158"/>
      <c r="L40" s="158">
        <v>50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>
        <v>80</v>
      </c>
      <c r="Y40" s="158"/>
      <c r="Z40" s="158"/>
      <c r="AA40" s="158"/>
      <c r="AB40" s="158"/>
      <c r="AC40" s="158"/>
      <c r="AD40" s="158"/>
      <c r="AE40" s="158">
        <v>80</v>
      </c>
      <c r="AF40" s="158"/>
      <c r="AG40" s="158">
        <v>80</v>
      </c>
      <c r="AH40" s="158">
        <v>80</v>
      </c>
      <c r="AI40" s="158"/>
      <c r="AJ40" s="158"/>
      <c r="AK40" s="158"/>
      <c r="AL40" s="158"/>
      <c r="AM40" s="158"/>
      <c r="AN40" s="158"/>
      <c r="AO40" s="158"/>
      <c r="AP40" s="158"/>
      <c r="AQ40" s="158">
        <v>50</v>
      </c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>
        <v>70</v>
      </c>
      <c r="CI40" s="158"/>
      <c r="CJ40" s="158"/>
      <c r="CK40" s="158"/>
      <c r="CL40" s="158">
        <v>80</v>
      </c>
      <c r="CM40" s="158"/>
      <c r="CN40" s="158">
        <v>80</v>
      </c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>
        <v>70</v>
      </c>
      <c r="DD40" s="158">
        <v>70</v>
      </c>
      <c r="DE40" s="158"/>
      <c r="DF40" s="162" t="str">
        <f t="shared" si="9"/>
        <v>Barbro Nilsson</v>
      </c>
      <c r="DH40" s="144">
        <v>0</v>
      </c>
      <c r="DI40" s="144">
        <v>0</v>
      </c>
      <c r="DJ40" s="144">
        <v>0</v>
      </c>
      <c r="DK40" s="144">
        <v>0</v>
      </c>
      <c r="DL40" s="144">
        <v>0</v>
      </c>
      <c r="DM40" s="144">
        <v>0</v>
      </c>
      <c r="DN40" s="144">
        <v>0</v>
      </c>
      <c r="DO40" s="144">
        <v>0</v>
      </c>
      <c r="DP40" s="144">
        <v>0</v>
      </c>
      <c r="DQ40" s="144">
        <v>0</v>
      </c>
      <c r="DR40" s="144">
        <v>0</v>
      </c>
      <c r="DS40" s="144">
        <v>0</v>
      </c>
      <c r="DT40" s="144">
        <v>0</v>
      </c>
      <c r="DU40" s="144">
        <v>0</v>
      </c>
      <c r="DV40" s="144">
        <v>0</v>
      </c>
      <c r="DW40" s="144">
        <v>0</v>
      </c>
      <c r="DX40" s="144">
        <v>0</v>
      </c>
      <c r="DY40" s="144">
        <v>0</v>
      </c>
      <c r="DZ40" s="144">
        <v>0</v>
      </c>
      <c r="EA40" s="144">
        <v>0</v>
      </c>
    </row>
    <row r="41" spans="1:131">
      <c r="A41" s="155" t="s">
        <v>116</v>
      </c>
      <c r="B41" s="156" t="s">
        <v>95</v>
      </c>
      <c r="C41" s="152">
        <f t="shared" si="7"/>
        <v>9</v>
      </c>
      <c r="D41" s="157">
        <f t="shared" si="8"/>
        <v>736</v>
      </c>
      <c r="E41" s="158"/>
      <c r="F41" s="159" t="s">
        <v>849</v>
      </c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>
        <v>80</v>
      </c>
      <c r="U41" s="158"/>
      <c r="V41" s="158"/>
      <c r="W41" s="158">
        <v>50</v>
      </c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>
        <v>87</v>
      </c>
      <c r="CE41" s="158"/>
      <c r="CF41" s="158"/>
      <c r="CG41" s="158">
        <v>80</v>
      </c>
      <c r="CH41" s="158"/>
      <c r="CI41" s="158"/>
      <c r="CJ41" s="158"/>
      <c r="CK41" s="158">
        <v>100</v>
      </c>
      <c r="CL41" s="158">
        <v>85</v>
      </c>
      <c r="CM41" s="158"/>
      <c r="CN41" s="158">
        <v>80</v>
      </c>
      <c r="CO41" s="158"/>
      <c r="CP41" s="158"/>
      <c r="CQ41" s="158">
        <v>80</v>
      </c>
      <c r="CR41" s="158"/>
      <c r="CS41" s="158">
        <v>94</v>
      </c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62" t="str">
        <f t="shared" si="9"/>
        <v>Holger Olsson</v>
      </c>
      <c r="DH41" s="144">
        <v>0</v>
      </c>
      <c r="DI41" s="144">
        <v>0</v>
      </c>
      <c r="DJ41" s="144">
        <v>0</v>
      </c>
      <c r="DK41" s="144">
        <v>0</v>
      </c>
      <c r="DL41" s="144">
        <v>0</v>
      </c>
      <c r="DM41" s="144">
        <v>0</v>
      </c>
      <c r="DN41" s="144">
        <v>0</v>
      </c>
      <c r="DO41" s="144">
        <v>0</v>
      </c>
      <c r="DP41" s="144">
        <v>0</v>
      </c>
      <c r="DQ41" s="144">
        <v>0</v>
      </c>
      <c r="DR41" s="144">
        <v>0</v>
      </c>
      <c r="DS41" s="144">
        <v>0</v>
      </c>
      <c r="DT41" s="144">
        <v>0</v>
      </c>
      <c r="DU41" s="144">
        <v>0</v>
      </c>
      <c r="DV41" s="144">
        <v>0</v>
      </c>
      <c r="DW41" s="144">
        <v>0</v>
      </c>
      <c r="DX41" s="144">
        <v>0</v>
      </c>
      <c r="DY41" s="144">
        <v>0</v>
      </c>
      <c r="DZ41" s="144">
        <v>0</v>
      </c>
      <c r="EA41" s="144">
        <v>0</v>
      </c>
    </row>
    <row r="42" spans="1:131">
      <c r="A42" s="155" t="s">
        <v>151</v>
      </c>
      <c r="B42" s="156" t="s">
        <v>97</v>
      </c>
      <c r="C42" s="152">
        <f t="shared" si="7"/>
        <v>9</v>
      </c>
      <c r="D42" s="157">
        <f t="shared" si="8"/>
        <v>734</v>
      </c>
      <c r="E42" s="158"/>
      <c r="F42" s="159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>
        <v>80</v>
      </c>
      <c r="AF42" s="158">
        <v>80</v>
      </c>
      <c r="AG42" s="158">
        <v>80</v>
      </c>
      <c r="AH42" s="158">
        <v>94</v>
      </c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>
        <v>80</v>
      </c>
      <c r="CI42" s="158"/>
      <c r="CJ42" s="158"/>
      <c r="CK42" s="158"/>
      <c r="CL42" s="158">
        <v>80</v>
      </c>
      <c r="CM42" s="158"/>
      <c r="CN42" s="158"/>
      <c r="CO42" s="158"/>
      <c r="CP42" s="158">
        <v>80</v>
      </c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>
        <v>80</v>
      </c>
      <c r="DD42" s="158">
        <v>80</v>
      </c>
      <c r="DE42" s="158"/>
      <c r="DF42" s="162" t="str">
        <f t="shared" si="9"/>
        <v>Marielle Nilsson</v>
      </c>
      <c r="DH42" s="144">
        <v>0</v>
      </c>
      <c r="DI42" s="144">
        <v>0</v>
      </c>
      <c r="DJ42" s="144">
        <v>0</v>
      </c>
      <c r="DK42" s="144">
        <v>0</v>
      </c>
      <c r="DL42" s="144">
        <v>0</v>
      </c>
      <c r="DM42" s="144">
        <v>0</v>
      </c>
      <c r="DN42" s="144">
        <v>0</v>
      </c>
      <c r="DO42" s="144">
        <v>0</v>
      </c>
      <c r="DP42" s="144">
        <v>0</v>
      </c>
      <c r="DQ42" s="144">
        <v>0</v>
      </c>
      <c r="DR42" s="144">
        <v>0</v>
      </c>
      <c r="DS42" s="144">
        <v>0</v>
      </c>
      <c r="DT42" s="144">
        <v>0</v>
      </c>
      <c r="DU42" s="144">
        <v>0</v>
      </c>
      <c r="DV42" s="144">
        <v>0</v>
      </c>
      <c r="DW42" s="144">
        <v>0</v>
      </c>
      <c r="DX42" s="144">
        <v>0</v>
      </c>
      <c r="DY42" s="144">
        <v>0</v>
      </c>
      <c r="DZ42" s="144">
        <v>0</v>
      </c>
      <c r="EA42" s="144">
        <v>0</v>
      </c>
    </row>
    <row r="43" spans="1:131">
      <c r="A43" s="155" t="s">
        <v>972</v>
      </c>
      <c r="B43" s="156" t="s">
        <v>124</v>
      </c>
      <c r="C43" s="152">
        <f t="shared" si="7"/>
        <v>8</v>
      </c>
      <c r="D43" s="157">
        <f t="shared" si="8"/>
        <v>664</v>
      </c>
      <c r="E43" s="158"/>
      <c r="F43" s="163" t="s">
        <v>964</v>
      </c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>
        <v>80</v>
      </c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>
        <v>80</v>
      </c>
      <c r="CR43" s="158"/>
      <c r="CS43" s="158">
        <v>87</v>
      </c>
      <c r="CT43" s="158"/>
      <c r="CU43" s="158">
        <v>80</v>
      </c>
      <c r="CV43" s="158"/>
      <c r="CW43" s="158"/>
      <c r="CX43" s="158"/>
      <c r="CY43" s="158"/>
      <c r="CZ43" s="158">
        <v>80</v>
      </c>
      <c r="DA43" s="158">
        <v>80</v>
      </c>
      <c r="DB43" s="158">
        <v>88</v>
      </c>
      <c r="DC43" s="158">
        <v>89</v>
      </c>
      <c r="DD43" s="158"/>
      <c r="DE43" s="158"/>
      <c r="DF43" s="162" t="str">
        <f t="shared" si="9"/>
        <v>Kim Andersson</v>
      </c>
      <c r="DH43" s="144">
        <v>0</v>
      </c>
      <c r="DI43" s="144">
        <v>0</v>
      </c>
      <c r="DJ43" s="144">
        <v>0</v>
      </c>
      <c r="DK43" s="144">
        <v>0</v>
      </c>
      <c r="DL43" s="144">
        <v>0</v>
      </c>
      <c r="DM43" s="144">
        <v>0</v>
      </c>
      <c r="DN43" s="144">
        <v>0</v>
      </c>
      <c r="DO43" s="144">
        <v>0</v>
      </c>
      <c r="DP43" s="144">
        <v>0</v>
      </c>
      <c r="DQ43" s="144">
        <v>0</v>
      </c>
      <c r="DR43" s="144">
        <v>0</v>
      </c>
      <c r="DS43" s="144">
        <v>0</v>
      </c>
      <c r="DT43" s="144">
        <v>0</v>
      </c>
      <c r="DU43" s="144">
        <v>0</v>
      </c>
      <c r="DV43" s="144">
        <v>0</v>
      </c>
      <c r="DW43" s="144">
        <v>0</v>
      </c>
      <c r="DX43" s="144">
        <v>0</v>
      </c>
      <c r="DY43" s="144">
        <v>0</v>
      </c>
      <c r="DZ43" s="144">
        <v>0</v>
      </c>
      <c r="EA43" s="144">
        <v>0</v>
      </c>
    </row>
    <row r="44" spans="1:131">
      <c r="A44" s="155" t="s">
        <v>94</v>
      </c>
      <c r="B44" s="156" t="s">
        <v>95</v>
      </c>
      <c r="C44" s="152">
        <f t="shared" si="7"/>
        <v>8</v>
      </c>
      <c r="D44" s="157">
        <f t="shared" si="8"/>
        <v>648</v>
      </c>
      <c r="E44" s="158"/>
      <c r="F44" s="159" t="s">
        <v>849</v>
      </c>
      <c r="G44" s="158"/>
      <c r="H44" s="158"/>
      <c r="I44" s="158"/>
      <c r="J44" s="158"/>
      <c r="K44" s="158"/>
      <c r="L44" s="158"/>
      <c r="M44" s="158"/>
      <c r="N44" s="158">
        <v>90</v>
      </c>
      <c r="O44" s="158">
        <v>90</v>
      </c>
      <c r="P44" s="158">
        <v>90</v>
      </c>
      <c r="Q44" s="158"/>
      <c r="R44" s="158"/>
      <c r="S44" s="158"/>
      <c r="T44" s="158">
        <v>50</v>
      </c>
      <c r="U44" s="158"/>
      <c r="V44" s="158"/>
      <c r="W44" s="158">
        <v>82</v>
      </c>
      <c r="X44" s="158"/>
      <c r="Y44" s="158"/>
      <c r="Z44" s="158"/>
      <c r="AA44" s="158">
        <v>80</v>
      </c>
      <c r="AB44" s="158"/>
      <c r="AC44" s="158"/>
      <c r="AD44" s="158"/>
      <c r="AE44" s="158"/>
      <c r="AF44" s="158"/>
      <c r="AG44" s="158"/>
      <c r="AH44" s="158">
        <v>86</v>
      </c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>
        <v>80</v>
      </c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  <c r="CJ44" s="158"/>
      <c r="CK44" s="158"/>
      <c r="CL44" s="158"/>
      <c r="CM44" s="158"/>
      <c r="CN44" s="158"/>
      <c r="CO44" s="158"/>
      <c r="CP44" s="158"/>
      <c r="CQ44" s="158"/>
      <c r="CR44" s="158"/>
      <c r="CS44" s="158"/>
      <c r="CT44" s="158"/>
      <c r="CU44" s="158"/>
      <c r="CV44" s="158"/>
      <c r="CW44" s="158"/>
      <c r="CX44" s="158"/>
      <c r="CY44" s="158"/>
      <c r="CZ44" s="158"/>
      <c r="DA44" s="158"/>
      <c r="DB44" s="158"/>
      <c r="DC44" s="158"/>
      <c r="DD44" s="158"/>
      <c r="DE44" s="158"/>
      <c r="DF44" s="162" t="str">
        <f t="shared" si="9"/>
        <v>Morgan Olsson</v>
      </c>
      <c r="DH44" s="144">
        <v>0</v>
      </c>
      <c r="DI44" s="144">
        <v>0</v>
      </c>
      <c r="DJ44" s="144">
        <v>0</v>
      </c>
      <c r="DK44" s="144">
        <v>0</v>
      </c>
      <c r="DL44" s="144">
        <v>0</v>
      </c>
      <c r="DM44" s="144">
        <v>0</v>
      </c>
      <c r="DN44" s="144">
        <v>0</v>
      </c>
      <c r="DO44" s="144">
        <v>0</v>
      </c>
      <c r="DP44" s="144">
        <v>0</v>
      </c>
      <c r="DQ44" s="144">
        <v>0</v>
      </c>
      <c r="DR44" s="144">
        <v>0</v>
      </c>
      <c r="DS44" s="144">
        <v>0</v>
      </c>
      <c r="DT44" s="144">
        <v>0</v>
      </c>
      <c r="DU44" s="144">
        <v>0</v>
      </c>
      <c r="DV44" s="144">
        <v>0</v>
      </c>
      <c r="DW44" s="144">
        <v>0</v>
      </c>
      <c r="DX44" s="144">
        <v>0</v>
      </c>
      <c r="DY44" s="144">
        <v>0</v>
      </c>
      <c r="DZ44" s="144">
        <v>0</v>
      </c>
      <c r="EA44" s="144">
        <v>0</v>
      </c>
    </row>
    <row r="45" spans="1:131">
      <c r="A45" s="155" t="s">
        <v>875</v>
      </c>
      <c r="B45" s="156" t="s">
        <v>80</v>
      </c>
      <c r="C45" s="152">
        <f t="shared" si="7"/>
        <v>9</v>
      </c>
      <c r="D45" s="157">
        <f t="shared" si="8"/>
        <v>640</v>
      </c>
      <c r="E45" s="158"/>
      <c r="F45" s="159" t="s">
        <v>849</v>
      </c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>
        <v>80</v>
      </c>
      <c r="AF45" s="158"/>
      <c r="AG45" s="158"/>
      <c r="AH45" s="158"/>
      <c r="AI45" s="158"/>
      <c r="AJ45" s="158"/>
      <c r="AK45" s="158"/>
      <c r="AL45" s="158">
        <v>50</v>
      </c>
      <c r="AM45" s="158">
        <v>80</v>
      </c>
      <c r="AN45" s="158">
        <v>80</v>
      </c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>
        <v>70</v>
      </c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>
        <v>70</v>
      </c>
      <c r="CO45" s="158"/>
      <c r="CP45" s="158"/>
      <c r="CQ45" s="158">
        <v>70</v>
      </c>
      <c r="CR45" s="158"/>
      <c r="CS45" s="158">
        <v>70</v>
      </c>
      <c r="CT45" s="158"/>
      <c r="CU45" s="158"/>
      <c r="CV45" s="158"/>
      <c r="CW45" s="158"/>
      <c r="CX45" s="158"/>
      <c r="CY45" s="158"/>
      <c r="CZ45" s="158"/>
      <c r="DA45" s="158"/>
      <c r="DB45" s="158">
        <v>70</v>
      </c>
      <c r="DC45" s="158"/>
      <c r="DD45" s="158"/>
      <c r="DE45" s="158"/>
      <c r="DF45" s="162" t="str">
        <f t="shared" si="9"/>
        <v>Mikael Hansson</v>
      </c>
      <c r="DH45" s="144">
        <v>0</v>
      </c>
      <c r="DI45" s="144">
        <v>0</v>
      </c>
      <c r="DJ45" s="144">
        <v>0</v>
      </c>
      <c r="DK45" s="144">
        <v>0</v>
      </c>
      <c r="DL45" s="144">
        <v>0</v>
      </c>
      <c r="DM45" s="144">
        <v>0</v>
      </c>
      <c r="DN45" s="144">
        <v>0</v>
      </c>
      <c r="DO45" s="144">
        <v>0</v>
      </c>
      <c r="DP45" s="144">
        <v>0</v>
      </c>
      <c r="DQ45" s="144">
        <v>0</v>
      </c>
      <c r="DR45" s="144">
        <v>0</v>
      </c>
      <c r="DS45" s="144">
        <v>0</v>
      </c>
      <c r="DT45" s="144">
        <v>0</v>
      </c>
      <c r="DU45" s="144">
        <v>0</v>
      </c>
      <c r="DV45" s="144">
        <v>0</v>
      </c>
      <c r="DW45" s="144">
        <v>0</v>
      </c>
      <c r="DX45" s="144">
        <v>0</v>
      </c>
      <c r="DY45" s="144">
        <v>0</v>
      </c>
      <c r="DZ45" s="144">
        <v>0</v>
      </c>
      <c r="EA45" s="144">
        <v>0</v>
      </c>
    </row>
    <row r="46" spans="1:131">
      <c r="A46" s="155" t="s">
        <v>98</v>
      </c>
      <c r="B46" s="156" t="s">
        <v>93</v>
      </c>
      <c r="C46" s="152">
        <f t="shared" si="7"/>
        <v>8</v>
      </c>
      <c r="D46" s="157">
        <f t="shared" si="8"/>
        <v>640</v>
      </c>
      <c r="E46" s="158"/>
      <c r="F46" s="165" t="s">
        <v>973</v>
      </c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>
        <v>80</v>
      </c>
      <c r="CD46" s="158"/>
      <c r="CE46" s="158"/>
      <c r="CF46" s="158">
        <v>80</v>
      </c>
      <c r="CG46" s="158"/>
      <c r="CH46" s="158">
        <v>80</v>
      </c>
      <c r="CI46" s="158"/>
      <c r="CJ46" s="158"/>
      <c r="CK46" s="158"/>
      <c r="CL46" s="158"/>
      <c r="CM46" s="158">
        <v>80</v>
      </c>
      <c r="CN46" s="158">
        <v>80</v>
      </c>
      <c r="CO46" s="158"/>
      <c r="CP46" s="158">
        <v>80</v>
      </c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>
        <v>80</v>
      </c>
      <c r="DC46" s="158">
        <v>80</v>
      </c>
      <c r="DD46" s="158"/>
      <c r="DE46" s="158"/>
      <c r="DF46" s="162" t="str">
        <f t="shared" si="9"/>
        <v>Hans Persson</v>
      </c>
      <c r="DH46" s="144">
        <v>0</v>
      </c>
      <c r="DI46" s="144">
        <v>0</v>
      </c>
      <c r="DJ46" s="144">
        <v>0</v>
      </c>
      <c r="DK46" s="144">
        <v>0</v>
      </c>
      <c r="DL46" s="144">
        <v>0</v>
      </c>
      <c r="DM46" s="144">
        <v>0</v>
      </c>
      <c r="DN46" s="144">
        <v>0</v>
      </c>
      <c r="DO46" s="144">
        <v>0</v>
      </c>
      <c r="DP46" s="144">
        <v>0</v>
      </c>
      <c r="DQ46" s="144">
        <v>0</v>
      </c>
      <c r="DR46" s="144">
        <v>0</v>
      </c>
      <c r="DS46" s="144">
        <v>0</v>
      </c>
      <c r="DT46" s="144">
        <v>0</v>
      </c>
      <c r="DU46" s="144">
        <v>0</v>
      </c>
      <c r="DV46" s="144">
        <v>0</v>
      </c>
      <c r="DW46" s="144">
        <v>0</v>
      </c>
      <c r="DX46" s="144">
        <v>0</v>
      </c>
      <c r="DY46" s="144">
        <v>0</v>
      </c>
      <c r="DZ46" s="144">
        <v>0</v>
      </c>
      <c r="EA46" s="144">
        <v>0</v>
      </c>
    </row>
    <row r="47" spans="1:131">
      <c r="A47" s="155" t="s">
        <v>143</v>
      </c>
      <c r="B47" s="156" t="s">
        <v>102</v>
      </c>
      <c r="C47" s="152">
        <f t="shared" si="7"/>
        <v>8</v>
      </c>
      <c r="D47" s="157">
        <f t="shared" si="8"/>
        <v>590</v>
      </c>
      <c r="E47" s="158"/>
      <c r="F47" s="165" t="s">
        <v>968</v>
      </c>
      <c r="G47" s="158"/>
      <c r="H47" s="158"/>
      <c r="I47" s="158">
        <v>70</v>
      </c>
      <c r="J47" s="158">
        <v>70</v>
      </c>
      <c r="K47" s="158"/>
      <c r="L47" s="158">
        <v>70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>
        <v>80</v>
      </c>
      <c r="AF47" s="158"/>
      <c r="AG47" s="158"/>
      <c r="AH47" s="158"/>
      <c r="AI47" s="158"/>
      <c r="AJ47" s="158"/>
      <c r="AK47" s="158"/>
      <c r="AL47" s="158"/>
      <c r="AM47" s="158"/>
      <c r="AN47" s="158">
        <v>80</v>
      </c>
      <c r="AO47" s="158"/>
      <c r="AP47" s="158"/>
      <c r="AQ47" s="158">
        <v>80</v>
      </c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>
        <v>70</v>
      </c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>
        <v>70</v>
      </c>
      <c r="DD47" s="158"/>
      <c r="DE47" s="158"/>
      <c r="DF47" s="162" t="str">
        <f t="shared" si="9"/>
        <v>Bo Glantz</v>
      </c>
      <c r="DH47" s="144">
        <v>0</v>
      </c>
      <c r="DI47" s="144">
        <v>0</v>
      </c>
      <c r="DJ47" s="144">
        <v>0</v>
      </c>
      <c r="DK47" s="144">
        <v>0</v>
      </c>
      <c r="DL47" s="144">
        <v>0</v>
      </c>
      <c r="DM47" s="144">
        <v>0</v>
      </c>
      <c r="DN47" s="144">
        <v>0</v>
      </c>
      <c r="DO47" s="144">
        <v>0</v>
      </c>
      <c r="DP47" s="144">
        <v>0</v>
      </c>
      <c r="DQ47" s="144">
        <v>0</v>
      </c>
      <c r="DR47" s="144">
        <v>0</v>
      </c>
      <c r="DS47" s="144">
        <v>0</v>
      </c>
      <c r="DT47" s="144">
        <v>0</v>
      </c>
      <c r="DU47" s="144">
        <v>0</v>
      </c>
      <c r="DV47" s="144">
        <v>0</v>
      </c>
      <c r="DW47" s="144">
        <v>0</v>
      </c>
      <c r="DX47" s="144">
        <v>0</v>
      </c>
      <c r="DY47" s="144">
        <v>0</v>
      </c>
      <c r="DZ47" s="144">
        <v>0</v>
      </c>
      <c r="EA47" s="144">
        <v>0</v>
      </c>
    </row>
    <row r="48" spans="1:131">
      <c r="A48" s="155" t="s">
        <v>144</v>
      </c>
      <c r="B48" s="156" t="s">
        <v>102</v>
      </c>
      <c r="C48" s="152">
        <f t="shared" si="7"/>
        <v>8</v>
      </c>
      <c r="D48" s="157">
        <f t="shared" si="8"/>
        <v>590</v>
      </c>
      <c r="E48" s="158"/>
      <c r="F48" s="165" t="s">
        <v>968</v>
      </c>
      <c r="G48" s="158"/>
      <c r="H48" s="158"/>
      <c r="I48" s="158">
        <v>70</v>
      </c>
      <c r="J48" s="158">
        <v>70</v>
      </c>
      <c r="K48" s="158"/>
      <c r="L48" s="158">
        <v>70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>
        <v>80</v>
      </c>
      <c r="AF48" s="158"/>
      <c r="AG48" s="158"/>
      <c r="AH48" s="158"/>
      <c r="AI48" s="158"/>
      <c r="AJ48" s="158"/>
      <c r="AK48" s="158"/>
      <c r="AL48" s="158"/>
      <c r="AM48" s="158"/>
      <c r="AN48" s="158">
        <v>80</v>
      </c>
      <c r="AO48" s="158"/>
      <c r="AP48" s="158"/>
      <c r="AQ48" s="158">
        <v>80</v>
      </c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>
        <v>70</v>
      </c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>
        <v>70</v>
      </c>
      <c r="DD48" s="158"/>
      <c r="DE48" s="158"/>
      <c r="DF48" s="162" t="str">
        <f t="shared" si="9"/>
        <v>Kerstin Glantz</v>
      </c>
      <c r="DH48" s="144">
        <v>0</v>
      </c>
      <c r="DI48" s="144">
        <v>0</v>
      </c>
      <c r="DJ48" s="144">
        <v>0</v>
      </c>
      <c r="DK48" s="144">
        <v>0</v>
      </c>
      <c r="DL48" s="144">
        <v>0</v>
      </c>
      <c r="DM48" s="144">
        <v>0</v>
      </c>
      <c r="DN48" s="144">
        <v>0</v>
      </c>
      <c r="DO48" s="144">
        <v>0</v>
      </c>
      <c r="DP48" s="144">
        <v>0</v>
      </c>
      <c r="DQ48" s="144">
        <v>0</v>
      </c>
      <c r="DR48" s="144">
        <v>0</v>
      </c>
      <c r="DS48" s="144">
        <v>0</v>
      </c>
      <c r="DT48" s="144">
        <v>0</v>
      </c>
      <c r="DU48" s="144">
        <v>0</v>
      </c>
      <c r="DV48" s="144">
        <v>0</v>
      </c>
      <c r="DW48" s="144">
        <v>0</v>
      </c>
      <c r="DX48" s="144">
        <v>0</v>
      </c>
      <c r="DY48" s="144">
        <v>0</v>
      </c>
      <c r="DZ48" s="144">
        <v>0</v>
      </c>
      <c r="EA48" s="144">
        <v>0</v>
      </c>
    </row>
    <row r="49" spans="1:131">
      <c r="A49" s="155" t="s">
        <v>109</v>
      </c>
      <c r="B49" s="156" t="s">
        <v>110</v>
      </c>
      <c r="C49" s="152">
        <f t="shared" si="7"/>
        <v>7</v>
      </c>
      <c r="D49" s="157">
        <f t="shared" si="8"/>
        <v>587</v>
      </c>
      <c r="E49" s="158"/>
      <c r="F49" s="163" t="s">
        <v>959</v>
      </c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>
        <v>80</v>
      </c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>
        <v>93</v>
      </c>
      <c r="CL49" s="158">
        <v>80</v>
      </c>
      <c r="CM49" s="158">
        <v>89</v>
      </c>
      <c r="CN49" s="158">
        <v>81</v>
      </c>
      <c r="CO49" s="158"/>
      <c r="CP49" s="158">
        <v>84</v>
      </c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>
        <v>80</v>
      </c>
      <c r="DD49" s="158"/>
      <c r="DE49" s="158"/>
      <c r="DF49" s="162" t="str">
        <f t="shared" si="9"/>
        <v>Nils Mårtensson</v>
      </c>
      <c r="DH49" s="144">
        <v>0</v>
      </c>
      <c r="DI49" s="144">
        <v>0</v>
      </c>
      <c r="DJ49" s="144">
        <v>0</v>
      </c>
      <c r="DK49" s="144">
        <v>0</v>
      </c>
      <c r="DL49" s="144">
        <v>0</v>
      </c>
      <c r="DM49" s="144">
        <v>0</v>
      </c>
      <c r="DN49" s="144">
        <v>0</v>
      </c>
      <c r="DO49" s="144">
        <v>0</v>
      </c>
      <c r="DP49" s="144">
        <v>0</v>
      </c>
      <c r="DQ49" s="144">
        <v>0</v>
      </c>
      <c r="DR49" s="144">
        <v>0</v>
      </c>
      <c r="DS49" s="144">
        <v>0</v>
      </c>
      <c r="DT49" s="144">
        <v>0</v>
      </c>
      <c r="DU49" s="144">
        <v>0</v>
      </c>
      <c r="DV49" s="144">
        <v>0</v>
      </c>
      <c r="DW49" s="144">
        <v>0</v>
      </c>
      <c r="DX49" s="144">
        <v>0</v>
      </c>
      <c r="DY49" s="144">
        <v>0</v>
      </c>
      <c r="DZ49" s="144">
        <v>0</v>
      </c>
      <c r="EA49" s="144">
        <v>0</v>
      </c>
    </row>
    <row r="50" spans="1:131">
      <c r="A50" s="155" t="s">
        <v>974</v>
      </c>
      <c r="B50" s="156" t="s">
        <v>80</v>
      </c>
      <c r="C50" s="152">
        <f t="shared" si="7"/>
        <v>8</v>
      </c>
      <c r="D50" s="157">
        <f t="shared" si="8"/>
        <v>560</v>
      </c>
      <c r="E50" s="158"/>
      <c r="F50" s="159" t="s">
        <v>849</v>
      </c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>
        <v>70</v>
      </c>
      <c r="AN50" s="158">
        <v>70</v>
      </c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>
        <v>70</v>
      </c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>
        <v>70</v>
      </c>
      <c r="CO50" s="158"/>
      <c r="CP50" s="158"/>
      <c r="CQ50" s="158">
        <v>70</v>
      </c>
      <c r="CR50" s="158"/>
      <c r="CS50" s="158">
        <v>70</v>
      </c>
      <c r="CT50" s="158"/>
      <c r="CU50" s="158">
        <v>70</v>
      </c>
      <c r="CV50" s="158"/>
      <c r="CW50" s="158"/>
      <c r="CX50" s="158"/>
      <c r="CY50" s="158"/>
      <c r="CZ50" s="158"/>
      <c r="DA50" s="158"/>
      <c r="DB50" s="158">
        <v>70</v>
      </c>
      <c r="DC50" s="158"/>
      <c r="DD50" s="158"/>
      <c r="DE50" s="158"/>
      <c r="DF50" s="162" t="str">
        <f t="shared" si="9"/>
        <v>Linus Hansson</v>
      </c>
      <c r="DH50" s="144">
        <v>0</v>
      </c>
      <c r="DI50" s="144">
        <v>0</v>
      </c>
      <c r="DJ50" s="144">
        <v>0</v>
      </c>
      <c r="DK50" s="144">
        <v>0</v>
      </c>
      <c r="DL50" s="144">
        <v>0</v>
      </c>
      <c r="DM50" s="144">
        <v>0</v>
      </c>
      <c r="DN50" s="144">
        <v>0</v>
      </c>
      <c r="DO50" s="144">
        <v>0</v>
      </c>
      <c r="DP50" s="144">
        <v>0</v>
      </c>
      <c r="DQ50" s="144">
        <v>0</v>
      </c>
      <c r="DR50" s="144">
        <v>0</v>
      </c>
      <c r="DS50" s="144">
        <v>0</v>
      </c>
      <c r="DT50" s="144">
        <v>0</v>
      </c>
      <c r="DU50" s="144">
        <v>0</v>
      </c>
      <c r="DV50" s="144">
        <v>0</v>
      </c>
      <c r="DW50" s="144">
        <v>0</v>
      </c>
      <c r="DX50" s="144">
        <v>0</v>
      </c>
      <c r="DY50" s="144">
        <v>0</v>
      </c>
      <c r="DZ50" s="144">
        <v>0</v>
      </c>
      <c r="EA50" s="144">
        <v>0</v>
      </c>
    </row>
    <row r="51" spans="1:131">
      <c r="A51" s="155" t="s">
        <v>122</v>
      </c>
      <c r="B51" s="156" t="s">
        <v>108</v>
      </c>
      <c r="C51" s="152">
        <f t="shared" si="7"/>
        <v>7</v>
      </c>
      <c r="D51" s="157">
        <f t="shared" si="8"/>
        <v>530</v>
      </c>
      <c r="E51" s="158"/>
      <c r="F51" s="159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>
        <v>80</v>
      </c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>
        <v>50</v>
      </c>
      <c r="CD51" s="158">
        <v>80</v>
      </c>
      <c r="CE51" s="158"/>
      <c r="CF51" s="158">
        <v>80</v>
      </c>
      <c r="CG51" s="158"/>
      <c r="CH51" s="158">
        <v>80</v>
      </c>
      <c r="CI51" s="158"/>
      <c r="CJ51" s="158"/>
      <c r="CK51" s="158"/>
      <c r="CL51" s="158">
        <v>80</v>
      </c>
      <c r="CM51" s="158"/>
      <c r="CN51" s="158">
        <v>80</v>
      </c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62" t="str">
        <f t="shared" si="9"/>
        <v>Öjvind Jensen</v>
      </c>
      <c r="DH51" s="144">
        <v>0</v>
      </c>
      <c r="DI51" s="144">
        <v>0</v>
      </c>
      <c r="DJ51" s="144">
        <v>0</v>
      </c>
      <c r="DK51" s="144">
        <v>0</v>
      </c>
      <c r="DL51" s="144">
        <v>0</v>
      </c>
      <c r="DM51" s="144">
        <v>0</v>
      </c>
      <c r="DN51" s="144">
        <v>0</v>
      </c>
      <c r="DO51" s="144">
        <v>0</v>
      </c>
      <c r="DP51" s="144">
        <v>0</v>
      </c>
      <c r="DQ51" s="144">
        <v>0</v>
      </c>
      <c r="DR51" s="144">
        <v>0</v>
      </c>
      <c r="DS51" s="144">
        <v>0</v>
      </c>
      <c r="DT51" s="144">
        <v>0</v>
      </c>
      <c r="DU51" s="144">
        <v>0</v>
      </c>
      <c r="DV51" s="144">
        <v>0</v>
      </c>
      <c r="DW51" s="144">
        <v>0</v>
      </c>
      <c r="DX51" s="144">
        <v>0</v>
      </c>
      <c r="DY51" s="144">
        <v>0</v>
      </c>
      <c r="DZ51" s="144">
        <v>0</v>
      </c>
      <c r="EA51" s="144">
        <v>0</v>
      </c>
    </row>
    <row r="52" spans="1:131">
      <c r="A52" s="155" t="s">
        <v>123</v>
      </c>
      <c r="B52" s="156" t="s">
        <v>124</v>
      </c>
      <c r="C52" s="152">
        <f t="shared" si="7"/>
        <v>7</v>
      </c>
      <c r="D52" s="157">
        <f t="shared" si="8"/>
        <v>527</v>
      </c>
      <c r="E52" s="158"/>
      <c r="F52" s="159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>
        <v>50</v>
      </c>
      <c r="AH52" s="158">
        <v>80</v>
      </c>
      <c r="AI52" s="158"/>
      <c r="AJ52" s="158"/>
      <c r="AK52" s="158"/>
      <c r="AL52" s="158"/>
      <c r="AM52" s="158"/>
      <c r="AN52" s="158"/>
      <c r="AO52" s="158"/>
      <c r="AP52" s="158">
        <v>80</v>
      </c>
      <c r="AQ52" s="158">
        <v>86</v>
      </c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>
        <v>80</v>
      </c>
      <c r="CD52" s="158">
        <v>81</v>
      </c>
      <c r="CE52" s="158"/>
      <c r="CF52" s="158"/>
      <c r="CG52" s="158"/>
      <c r="CH52" s="158"/>
      <c r="CI52" s="158"/>
      <c r="CJ52" s="158"/>
      <c r="CK52" s="158"/>
      <c r="CL52" s="158"/>
      <c r="CM52" s="158"/>
      <c r="CN52" s="158">
        <v>70</v>
      </c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62" t="str">
        <f t="shared" si="9"/>
        <v>Gunnel Andersson</v>
      </c>
      <c r="DH52" s="144">
        <v>0</v>
      </c>
      <c r="DI52" s="144">
        <v>0</v>
      </c>
      <c r="DJ52" s="144">
        <v>0</v>
      </c>
      <c r="DK52" s="144">
        <v>0</v>
      </c>
      <c r="DL52" s="144">
        <v>0</v>
      </c>
      <c r="DM52" s="144">
        <v>0</v>
      </c>
      <c r="DN52" s="144">
        <v>0</v>
      </c>
      <c r="DO52" s="144">
        <v>0</v>
      </c>
      <c r="DP52" s="144">
        <v>0</v>
      </c>
      <c r="DQ52" s="144">
        <v>0</v>
      </c>
      <c r="DR52" s="144">
        <v>0</v>
      </c>
      <c r="DS52" s="144">
        <v>0</v>
      </c>
      <c r="DT52" s="144">
        <v>0</v>
      </c>
      <c r="DU52" s="144">
        <v>0</v>
      </c>
      <c r="DV52" s="144">
        <v>0</v>
      </c>
      <c r="DW52" s="144">
        <v>0</v>
      </c>
      <c r="DX52" s="144">
        <v>0</v>
      </c>
      <c r="DY52" s="144">
        <v>0</v>
      </c>
      <c r="DZ52" s="144">
        <v>0</v>
      </c>
      <c r="EA52" s="144">
        <v>0</v>
      </c>
    </row>
    <row r="53" spans="1:131">
      <c r="A53" s="155" t="s">
        <v>135</v>
      </c>
      <c r="B53" s="156" t="s">
        <v>136</v>
      </c>
      <c r="C53" s="152">
        <f t="shared" si="7"/>
        <v>6</v>
      </c>
      <c r="D53" s="157">
        <f t="shared" si="8"/>
        <v>500</v>
      </c>
      <c r="E53" s="158"/>
      <c r="F53" s="165" t="s">
        <v>975</v>
      </c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>
        <v>80</v>
      </c>
      <c r="AF53" s="158"/>
      <c r="AG53" s="158"/>
      <c r="AH53" s="158">
        <v>80</v>
      </c>
      <c r="AI53" s="158"/>
      <c r="AJ53" s="158"/>
      <c r="AK53" s="158"/>
      <c r="AL53" s="158"/>
      <c r="AM53" s="158"/>
      <c r="AN53" s="158">
        <v>80</v>
      </c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>
        <v>80</v>
      </c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>
        <v>100</v>
      </c>
      <c r="CR53" s="158"/>
      <c r="CS53" s="158">
        <v>80</v>
      </c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62" t="str">
        <f t="shared" si="9"/>
        <v>Jonas Gustavsson</v>
      </c>
      <c r="DH53" s="144">
        <v>0</v>
      </c>
      <c r="DI53" s="144">
        <v>0</v>
      </c>
      <c r="DJ53" s="144">
        <v>0</v>
      </c>
      <c r="DK53" s="144">
        <v>0</v>
      </c>
      <c r="DL53" s="144">
        <v>0</v>
      </c>
      <c r="DM53" s="144">
        <v>0</v>
      </c>
      <c r="DN53" s="144">
        <v>0</v>
      </c>
      <c r="DO53" s="144">
        <v>0</v>
      </c>
      <c r="DP53" s="144">
        <v>0</v>
      </c>
      <c r="DQ53" s="144">
        <v>0</v>
      </c>
      <c r="DR53" s="144">
        <v>0</v>
      </c>
      <c r="DS53" s="144">
        <v>0</v>
      </c>
      <c r="DT53" s="144">
        <v>0</v>
      </c>
      <c r="DU53" s="144">
        <v>0</v>
      </c>
      <c r="DV53" s="144">
        <v>0</v>
      </c>
      <c r="DW53" s="144">
        <v>0</v>
      </c>
      <c r="DX53" s="144">
        <v>0</v>
      </c>
      <c r="DY53" s="144">
        <v>0</v>
      </c>
      <c r="DZ53" s="144">
        <v>0</v>
      </c>
      <c r="EA53" s="144">
        <v>0</v>
      </c>
    </row>
    <row r="54" spans="1:131">
      <c r="A54" s="155" t="s">
        <v>153</v>
      </c>
      <c r="B54" s="156" t="s">
        <v>97</v>
      </c>
      <c r="C54" s="152">
        <f t="shared" si="7"/>
        <v>6</v>
      </c>
      <c r="D54" s="157">
        <f t="shared" si="8"/>
        <v>480</v>
      </c>
      <c r="E54" s="158"/>
      <c r="F54" s="159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>
        <v>80</v>
      </c>
      <c r="Y54" s="158"/>
      <c r="Z54" s="158"/>
      <c r="AA54" s="158">
        <v>80</v>
      </c>
      <c r="AB54" s="158"/>
      <c r="AC54" s="158"/>
      <c r="AD54" s="158"/>
      <c r="AE54" s="158"/>
      <c r="AF54" s="158">
        <v>80</v>
      </c>
      <c r="AG54" s="158">
        <v>80</v>
      </c>
      <c r="AH54" s="158">
        <v>80</v>
      </c>
      <c r="AI54" s="158"/>
      <c r="AJ54" s="158"/>
      <c r="AK54" s="158"/>
      <c r="AL54" s="158"/>
      <c r="AM54" s="158"/>
      <c r="AN54" s="158"/>
      <c r="AO54" s="158"/>
      <c r="AP54" s="158"/>
      <c r="AQ54" s="158">
        <v>80</v>
      </c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62" t="str">
        <f t="shared" si="9"/>
        <v>Jesper Nilsson</v>
      </c>
      <c r="DH54" s="144">
        <v>0</v>
      </c>
      <c r="DI54" s="144">
        <v>0</v>
      </c>
      <c r="DJ54" s="144">
        <v>0</v>
      </c>
      <c r="DK54" s="144">
        <v>0</v>
      </c>
      <c r="DL54" s="144">
        <v>0</v>
      </c>
      <c r="DM54" s="144">
        <v>0</v>
      </c>
      <c r="DN54" s="144">
        <v>0</v>
      </c>
      <c r="DO54" s="144">
        <v>0</v>
      </c>
      <c r="DP54" s="144">
        <v>0</v>
      </c>
      <c r="DQ54" s="144">
        <v>0</v>
      </c>
      <c r="DR54" s="144">
        <v>0</v>
      </c>
      <c r="DS54" s="144">
        <v>0</v>
      </c>
      <c r="DT54" s="144">
        <v>0</v>
      </c>
      <c r="DU54" s="144">
        <v>0</v>
      </c>
      <c r="DV54" s="144">
        <v>0</v>
      </c>
      <c r="DW54" s="144">
        <v>0</v>
      </c>
      <c r="DX54" s="144">
        <v>0</v>
      </c>
      <c r="DY54" s="144">
        <v>0</v>
      </c>
      <c r="DZ54" s="144">
        <v>0</v>
      </c>
      <c r="EA54" s="144">
        <v>0</v>
      </c>
    </row>
    <row r="55" spans="1:131">
      <c r="A55" s="155" t="s">
        <v>976</v>
      </c>
      <c r="B55" s="156" t="s">
        <v>80</v>
      </c>
      <c r="C55" s="152">
        <f t="shared" si="7"/>
        <v>6</v>
      </c>
      <c r="D55" s="157">
        <f t="shared" si="8"/>
        <v>420</v>
      </c>
      <c r="E55" s="158"/>
      <c r="F55" s="159" t="s">
        <v>849</v>
      </c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>
        <v>70</v>
      </c>
      <c r="AN55" s="158">
        <v>70</v>
      </c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>
        <v>70</v>
      </c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>
        <v>70</v>
      </c>
      <c r="CO55" s="158"/>
      <c r="CP55" s="158"/>
      <c r="CQ55" s="158">
        <v>70</v>
      </c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>
        <v>70</v>
      </c>
      <c r="DC55" s="158"/>
      <c r="DD55" s="158"/>
      <c r="DE55" s="158"/>
      <c r="DF55" s="162" t="str">
        <f t="shared" si="9"/>
        <v>Pernilla Hansson</v>
      </c>
      <c r="DH55" s="144">
        <v>0</v>
      </c>
      <c r="DI55" s="144">
        <v>0</v>
      </c>
      <c r="DJ55" s="144">
        <v>0</v>
      </c>
      <c r="DK55" s="144">
        <v>0</v>
      </c>
      <c r="DL55" s="144">
        <v>0</v>
      </c>
      <c r="DM55" s="144">
        <v>0</v>
      </c>
      <c r="DN55" s="144">
        <v>0</v>
      </c>
      <c r="DO55" s="144">
        <v>0</v>
      </c>
      <c r="DP55" s="144">
        <v>0</v>
      </c>
      <c r="DQ55" s="144">
        <v>0</v>
      </c>
      <c r="DR55" s="144">
        <v>0</v>
      </c>
      <c r="DS55" s="144">
        <v>0</v>
      </c>
      <c r="DT55" s="144">
        <v>0</v>
      </c>
      <c r="DU55" s="144">
        <v>0</v>
      </c>
      <c r="DV55" s="144">
        <v>0</v>
      </c>
      <c r="DW55" s="144">
        <v>0</v>
      </c>
      <c r="DX55" s="144">
        <v>0</v>
      </c>
      <c r="DY55" s="144">
        <v>0</v>
      </c>
      <c r="DZ55" s="144">
        <v>0</v>
      </c>
      <c r="EA55" s="144">
        <v>0</v>
      </c>
    </row>
    <row r="56" spans="1:131">
      <c r="A56" s="155" t="s">
        <v>167</v>
      </c>
      <c r="B56" s="156" t="s">
        <v>168</v>
      </c>
      <c r="C56" s="152">
        <f t="shared" si="7"/>
        <v>5</v>
      </c>
      <c r="D56" s="157">
        <f t="shared" si="8"/>
        <v>400</v>
      </c>
      <c r="E56" s="158"/>
      <c r="F56" s="159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>
        <v>80</v>
      </c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>
        <v>80</v>
      </c>
      <c r="AM56" s="158"/>
      <c r="AN56" s="158"/>
      <c r="AO56" s="158"/>
      <c r="AP56" s="158"/>
      <c r="AQ56" s="158"/>
      <c r="AR56" s="158"/>
      <c r="AS56" s="158">
        <v>80</v>
      </c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>
        <v>80</v>
      </c>
      <c r="CE56" s="158"/>
      <c r="CF56" s="158"/>
      <c r="CG56" s="158"/>
      <c r="CH56" s="158"/>
      <c r="CI56" s="158"/>
      <c r="CJ56" s="158"/>
      <c r="CK56" s="158"/>
      <c r="CL56" s="158"/>
      <c r="CM56" s="158"/>
      <c r="CN56" s="158">
        <v>80</v>
      </c>
      <c r="CO56" s="158"/>
      <c r="CP56" s="158"/>
      <c r="CQ56" s="158"/>
      <c r="CR56" s="158"/>
      <c r="CS56" s="158"/>
      <c r="CT56" s="158"/>
      <c r="CU56" s="158"/>
      <c r="CV56" s="158"/>
      <c r="CW56" s="158"/>
      <c r="CX56" s="158"/>
      <c r="CY56" s="158"/>
      <c r="CZ56" s="158"/>
      <c r="DA56" s="158"/>
      <c r="DB56" s="158"/>
      <c r="DC56" s="158"/>
      <c r="DD56" s="158"/>
      <c r="DE56" s="158"/>
      <c r="DF56" s="162" t="str">
        <f t="shared" si="9"/>
        <v>Sam Eriksson</v>
      </c>
      <c r="DH56" s="144">
        <v>0</v>
      </c>
      <c r="DI56" s="144">
        <v>0</v>
      </c>
      <c r="DJ56" s="144">
        <v>0</v>
      </c>
      <c r="DK56" s="144">
        <v>0</v>
      </c>
      <c r="DL56" s="144">
        <v>0</v>
      </c>
      <c r="DM56" s="144">
        <v>0</v>
      </c>
      <c r="DN56" s="144">
        <v>0</v>
      </c>
      <c r="DO56" s="144">
        <v>0</v>
      </c>
      <c r="DP56" s="144">
        <v>0</v>
      </c>
      <c r="DQ56" s="144">
        <v>0</v>
      </c>
      <c r="DR56" s="144">
        <v>0</v>
      </c>
      <c r="DS56" s="144">
        <v>0</v>
      </c>
      <c r="DT56" s="144">
        <v>0</v>
      </c>
      <c r="DU56" s="144">
        <v>0</v>
      </c>
      <c r="DV56" s="144">
        <v>0</v>
      </c>
      <c r="DW56" s="144">
        <v>0</v>
      </c>
      <c r="DX56" s="144">
        <v>0</v>
      </c>
      <c r="DY56" s="144">
        <v>0</v>
      </c>
      <c r="DZ56" s="144">
        <v>0</v>
      </c>
      <c r="EA56" s="144">
        <v>0</v>
      </c>
    </row>
    <row r="57" spans="1:131">
      <c r="A57" s="155" t="s">
        <v>146</v>
      </c>
      <c r="B57" s="156" t="s">
        <v>93</v>
      </c>
      <c r="C57" s="152">
        <f t="shared" si="7"/>
        <v>6</v>
      </c>
      <c r="D57" s="157">
        <f t="shared" si="8"/>
        <v>400</v>
      </c>
      <c r="E57" s="158"/>
      <c r="F57" s="159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>
        <v>50</v>
      </c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>
        <v>70</v>
      </c>
      <c r="BN57" s="158">
        <v>70</v>
      </c>
      <c r="BO57" s="158">
        <v>70</v>
      </c>
      <c r="BP57" s="158">
        <v>70</v>
      </c>
      <c r="BQ57" s="158"/>
      <c r="BR57" s="158">
        <v>70</v>
      </c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  <c r="CJ57" s="158"/>
      <c r="CK57" s="158"/>
      <c r="CL57" s="158"/>
      <c r="CM57" s="158"/>
      <c r="CN57" s="158"/>
      <c r="CO57" s="158"/>
      <c r="CP57" s="158"/>
      <c r="CQ57" s="158"/>
      <c r="CR57" s="158"/>
      <c r="CS57" s="158"/>
      <c r="CT57" s="158"/>
      <c r="CU57" s="158"/>
      <c r="CV57" s="158"/>
      <c r="CW57" s="158"/>
      <c r="CX57" s="158"/>
      <c r="CY57" s="158"/>
      <c r="CZ57" s="158"/>
      <c r="DA57" s="158"/>
      <c r="DB57" s="158"/>
      <c r="DC57" s="158"/>
      <c r="DD57" s="158"/>
      <c r="DE57" s="158"/>
      <c r="DF57" s="162" t="str">
        <f t="shared" si="9"/>
        <v>Margela Persson</v>
      </c>
      <c r="DH57" s="144">
        <v>0</v>
      </c>
      <c r="DI57" s="144">
        <v>0</v>
      </c>
      <c r="DJ57" s="144">
        <v>0</v>
      </c>
      <c r="DK57" s="144">
        <v>0</v>
      </c>
      <c r="DL57" s="144">
        <v>0</v>
      </c>
      <c r="DM57" s="144">
        <v>0</v>
      </c>
      <c r="DN57" s="144">
        <v>0</v>
      </c>
      <c r="DO57" s="144">
        <v>0</v>
      </c>
      <c r="DP57" s="144">
        <v>0</v>
      </c>
      <c r="DQ57" s="144">
        <v>0</v>
      </c>
      <c r="DR57" s="144">
        <v>0</v>
      </c>
      <c r="DS57" s="144">
        <v>0</v>
      </c>
      <c r="DT57" s="144">
        <v>0</v>
      </c>
      <c r="DU57" s="144">
        <v>0</v>
      </c>
      <c r="DV57" s="144">
        <v>0</v>
      </c>
      <c r="DW57" s="144">
        <v>0</v>
      </c>
      <c r="DX57" s="144">
        <v>0</v>
      </c>
      <c r="DY57" s="144">
        <v>0</v>
      </c>
      <c r="DZ57" s="144">
        <v>0</v>
      </c>
      <c r="EA57" s="144">
        <v>0</v>
      </c>
    </row>
    <row r="58" spans="1:131">
      <c r="A58" s="155" t="s">
        <v>206</v>
      </c>
      <c r="B58" s="156" t="s">
        <v>93</v>
      </c>
      <c r="C58" s="152">
        <f t="shared" si="7"/>
        <v>5</v>
      </c>
      <c r="D58" s="157">
        <f t="shared" si="8"/>
        <v>390</v>
      </c>
      <c r="E58" s="158"/>
      <c r="F58" s="159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>
        <v>80</v>
      </c>
      <c r="AH58" s="158"/>
      <c r="AI58" s="158"/>
      <c r="AJ58" s="158"/>
      <c r="AK58" s="158"/>
      <c r="AL58" s="158"/>
      <c r="AM58" s="158"/>
      <c r="AN58" s="158">
        <v>80</v>
      </c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>
        <v>80</v>
      </c>
      <c r="CD58" s="158">
        <v>80</v>
      </c>
      <c r="CE58" s="158"/>
      <c r="CF58" s="158"/>
      <c r="CG58" s="158"/>
      <c r="CH58" s="158"/>
      <c r="CI58" s="158"/>
      <c r="CJ58" s="158"/>
      <c r="CK58" s="158"/>
      <c r="CL58" s="158"/>
      <c r="CM58" s="158"/>
      <c r="CN58" s="158">
        <v>70</v>
      </c>
      <c r="CO58" s="158"/>
      <c r="CP58" s="158"/>
      <c r="CQ58" s="158"/>
      <c r="CR58" s="158"/>
      <c r="CS58" s="158"/>
      <c r="CT58" s="158"/>
      <c r="CU58" s="158"/>
      <c r="CV58" s="158"/>
      <c r="CW58" s="158"/>
      <c r="CX58" s="158"/>
      <c r="CY58" s="158"/>
      <c r="CZ58" s="158"/>
      <c r="DA58" s="158"/>
      <c r="DB58" s="158"/>
      <c r="DC58" s="158"/>
      <c r="DD58" s="158"/>
      <c r="DE58" s="158"/>
      <c r="DF58" s="162" t="str">
        <f t="shared" si="9"/>
        <v>Lisbeth Persson</v>
      </c>
      <c r="DH58" s="144">
        <v>0</v>
      </c>
      <c r="DI58" s="144">
        <v>0</v>
      </c>
      <c r="DJ58" s="144">
        <v>0</v>
      </c>
      <c r="DK58" s="144">
        <v>0</v>
      </c>
      <c r="DL58" s="144">
        <v>0</v>
      </c>
      <c r="DM58" s="144">
        <v>0</v>
      </c>
      <c r="DN58" s="144">
        <v>0</v>
      </c>
      <c r="DO58" s="144">
        <v>0</v>
      </c>
      <c r="DP58" s="144">
        <v>0</v>
      </c>
      <c r="DQ58" s="144">
        <v>0</v>
      </c>
      <c r="DR58" s="144">
        <v>0</v>
      </c>
      <c r="DS58" s="144">
        <v>0</v>
      </c>
      <c r="DT58" s="144">
        <v>0</v>
      </c>
      <c r="DU58" s="144">
        <v>0</v>
      </c>
      <c r="DV58" s="144">
        <v>0</v>
      </c>
      <c r="DW58" s="144">
        <v>0</v>
      </c>
      <c r="DX58" s="144">
        <v>0</v>
      </c>
      <c r="DY58" s="144">
        <v>0</v>
      </c>
      <c r="DZ58" s="144">
        <v>0</v>
      </c>
      <c r="EA58" s="144">
        <v>0</v>
      </c>
    </row>
    <row r="59" spans="1:131">
      <c r="A59" s="155" t="s">
        <v>106</v>
      </c>
      <c r="B59" s="156" t="s">
        <v>124</v>
      </c>
      <c r="C59" s="152">
        <f t="shared" si="7"/>
        <v>5</v>
      </c>
      <c r="D59" s="157">
        <f t="shared" si="8"/>
        <v>383</v>
      </c>
      <c r="E59" s="158"/>
      <c r="F59" s="165" t="s">
        <v>977</v>
      </c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>
        <v>93</v>
      </c>
      <c r="AI59" s="158"/>
      <c r="AJ59" s="158"/>
      <c r="AK59" s="158"/>
      <c r="AL59" s="158">
        <v>80</v>
      </c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>
        <v>50</v>
      </c>
      <c r="CD59" s="158">
        <v>80</v>
      </c>
      <c r="CE59" s="158"/>
      <c r="CF59" s="158"/>
      <c r="CG59" s="158"/>
      <c r="CH59" s="158"/>
      <c r="CI59" s="158"/>
      <c r="CJ59" s="158"/>
      <c r="CK59" s="158"/>
      <c r="CL59" s="158"/>
      <c r="CM59" s="158"/>
      <c r="CN59" s="158">
        <v>80</v>
      </c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62" t="str">
        <f t="shared" si="9"/>
        <v>Roger Andersson</v>
      </c>
      <c r="DH59" s="144">
        <v>0</v>
      </c>
      <c r="DI59" s="144">
        <v>0</v>
      </c>
      <c r="DJ59" s="144">
        <v>0</v>
      </c>
      <c r="DK59" s="144">
        <v>0</v>
      </c>
      <c r="DL59" s="144">
        <v>0</v>
      </c>
      <c r="DM59" s="144">
        <v>0</v>
      </c>
      <c r="DN59" s="144">
        <v>0</v>
      </c>
      <c r="DO59" s="144">
        <v>0</v>
      </c>
      <c r="DP59" s="144">
        <v>0</v>
      </c>
      <c r="DQ59" s="144">
        <v>0</v>
      </c>
      <c r="DR59" s="144">
        <v>0</v>
      </c>
      <c r="DS59" s="144">
        <v>0</v>
      </c>
      <c r="DT59" s="144">
        <v>0</v>
      </c>
      <c r="DU59" s="144">
        <v>0</v>
      </c>
      <c r="DV59" s="144">
        <v>0</v>
      </c>
      <c r="DW59" s="144">
        <v>0</v>
      </c>
      <c r="DX59" s="144">
        <v>0</v>
      </c>
      <c r="DY59" s="144">
        <v>0</v>
      </c>
      <c r="DZ59" s="144">
        <v>0</v>
      </c>
      <c r="EA59" s="144">
        <v>0</v>
      </c>
    </row>
    <row r="60" spans="1:131">
      <c r="A60" s="155" t="s">
        <v>272</v>
      </c>
      <c r="B60" s="156" t="s">
        <v>255</v>
      </c>
      <c r="C60" s="152">
        <f t="shared" si="7"/>
        <v>5</v>
      </c>
      <c r="D60" s="157">
        <f t="shared" si="8"/>
        <v>370</v>
      </c>
      <c r="E60" s="158"/>
      <c r="F60" s="159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>
        <v>80</v>
      </c>
      <c r="AF60" s="158"/>
      <c r="AG60" s="158">
        <v>80</v>
      </c>
      <c r="AH60" s="158"/>
      <c r="AI60" s="158"/>
      <c r="AJ60" s="158"/>
      <c r="AK60" s="158"/>
      <c r="AL60" s="158">
        <v>80</v>
      </c>
      <c r="AM60" s="158"/>
      <c r="AN60" s="158"/>
      <c r="AO60" s="158"/>
      <c r="AP60" s="158"/>
      <c r="AQ60" s="158">
        <v>80</v>
      </c>
      <c r="AR60" s="158"/>
      <c r="AS60" s="158">
        <v>50</v>
      </c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  <c r="CJ60" s="158"/>
      <c r="CK60" s="158"/>
      <c r="CL60" s="158"/>
      <c r="CM60" s="158"/>
      <c r="CN60" s="158"/>
      <c r="CO60" s="158"/>
      <c r="CP60" s="158"/>
      <c r="CQ60" s="158"/>
      <c r="CR60" s="158"/>
      <c r="CS60" s="158"/>
      <c r="CT60" s="158"/>
      <c r="CU60" s="158"/>
      <c r="CV60" s="158"/>
      <c r="CW60" s="158"/>
      <c r="CX60" s="158"/>
      <c r="CY60" s="158"/>
      <c r="CZ60" s="158"/>
      <c r="DA60" s="158"/>
      <c r="DB60" s="158"/>
      <c r="DC60" s="158"/>
      <c r="DD60" s="158"/>
      <c r="DE60" s="158"/>
      <c r="DF60" s="162" t="str">
        <f t="shared" si="9"/>
        <v>Patrik Larsson</v>
      </c>
      <c r="DH60" s="144">
        <v>0</v>
      </c>
      <c r="DI60" s="144">
        <v>0</v>
      </c>
      <c r="DJ60" s="144">
        <v>0</v>
      </c>
      <c r="DK60" s="144">
        <v>0</v>
      </c>
      <c r="DL60" s="144">
        <v>0</v>
      </c>
      <c r="DM60" s="144">
        <v>0</v>
      </c>
      <c r="DN60" s="144">
        <v>0</v>
      </c>
      <c r="DO60" s="144">
        <v>0</v>
      </c>
      <c r="DP60" s="144">
        <v>0</v>
      </c>
      <c r="DQ60" s="144">
        <v>0</v>
      </c>
      <c r="DR60" s="144">
        <v>0</v>
      </c>
      <c r="DS60" s="144">
        <v>0</v>
      </c>
      <c r="DT60" s="144">
        <v>0</v>
      </c>
      <c r="DU60" s="144">
        <v>0</v>
      </c>
      <c r="DV60" s="144">
        <v>0</v>
      </c>
      <c r="DW60" s="144">
        <v>0</v>
      </c>
      <c r="DX60" s="144">
        <v>0</v>
      </c>
      <c r="DY60" s="144">
        <v>0</v>
      </c>
      <c r="DZ60" s="144">
        <v>0</v>
      </c>
      <c r="EA60" s="144">
        <v>0</v>
      </c>
    </row>
    <row r="61" spans="1:131">
      <c r="A61" s="155" t="s">
        <v>282</v>
      </c>
      <c r="B61" s="164" t="s">
        <v>155</v>
      </c>
      <c r="C61" s="152">
        <f t="shared" si="7"/>
        <v>5</v>
      </c>
      <c r="D61" s="157">
        <f t="shared" si="8"/>
        <v>350</v>
      </c>
      <c r="E61" s="158"/>
      <c r="F61" s="159" t="s">
        <v>849</v>
      </c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>
        <v>70</v>
      </c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>
        <v>70</v>
      </c>
      <c r="BN61" s="158"/>
      <c r="BO61" s="158"/>
      <c r="BP61" s="158">
        <v>70</v>
      </c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>
        <v>70</v>
      </c>
      <c r="CE61" s="158"/>
      <c r="CF61" s="158"/>
      <c r="CG61" s="158"/>
      <c r="CH61" s="158"/>
      <c r="CI61" s="158"/>
      <c r="CJ61" s="158"/>
      <c r="CK61" s="158"/>
      <c r="CL61" s="158">
        <v>70</v>
      </c>
      <c r="CM61" s="158"/>
      <c r="CN61" s="158"/>
      <c r="CO61" s="158"/>
      <c r="CP61" s="158"/>
      <c r="CQ61" s="158"/>
      <c r="CR61" s="158"/>
      <c r="CS61" s="158"/>
      <c r="CT61" s="158"/>
      <c r="CU61" s="158"/>
      <c r="CV61" s="158"/>
      <c r="CW61" s="158"/>
      <c r="CX61" s="158"/>
      <c r="CY61" s="158"/>
      <c r="CZ61" s="158"/>
      <c r="DA61" s="158"/>
      <c r="DB61" s="158"/>
      <c r="DC61" s="158"/>
      <c r="DD61" s="158"/>
      <c r="DE61" s="158"/>
      <c r="DF61" s="162" t="str">
        <f t="shared" si="9"/>
        <v>Viggo Ahlm</v>
      </c>
      <c r="DH61" s="144">
        <v>0</v>
      </c>
      <c r="DI61" s="144">
        <v>0</v>
      </c>
      <c r="DJ61" s="144">
        <v>0</v>
      </c>
      <c r="DK61" s="144">
        <v>0</v>
      </c>
      <c r="DL61" s="144">
        <v>0</v>
      </c>
      <c r="DM61" s="144">
        <v>0</v>
      </c>
      <c r="DN61" s="144">
        <v>0</v>
      </c>
      <c r="DO61" s="144">
        <v>0</v>
      </c>
      <c r="DP61" s="144">
        <v>0</v>
      </c>
      <c r="DQ61" s="144">
        <v>0</v>
      </c>
      <c r="DR61" s="144">
        <v>0</v>
      </c>
      <c r="DS61" s="144">
        <v>0</v>
      </c>
      <c r="DT61" s="144">
        <v>0</v>
      </c>
      <c r="DU61" s="144">
        <v>0</v>
      </c>
      <c r="DV61" s="144">
        <v>0</v>
      </c>
      <c r="DW61" s="144">
        <v>0</v>
      </c>
      <c r="DX61" s="144">
        <v>0</v>
      </c>
      <c r="DY61" s="144">
        <v>0</v>
      </c>
      <c r="DZ61" s="144">
        <v>0</v>
      </c>
      <c r="EA61" s="144">
        <v>0</v>
      </c>
    </row>
    <row r="62" spans="1:131">
      <c r="A62" s="155" t="s">
        <v>117</v>
      </c>
      <c r="B62" s="156" t="s">
        <v>97</v>
      </c>
      <c r="C62" s="152">
        <f t="shared" si="7"/>
        <v>4</v>
      </c>
      <c r="D62" s="157">
        <f t="shared" si="8"/>
        <v>320</v>
      </c>
      <c r="E62" s="158"/>
      <c r="F62" s="159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>
        <v>80</v>
      </c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>
        <v>80</v>
      </c>
      <c r="AI62" s="158"/>
      <c r="AJ62" s="158"/>
      <c r="AK62" s="158"/>
      <c r="AL62" s="158"/>
      <c r="AM62" s="158"/>
      <c r="AN62" s="158"/>
      <c r="AO62" s="158"/>
      <c r="AP62" s="158">
        <v>80</v>
      </c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>
        <v>80</v>
      </c>
      <c r="DC62" s="158"/>
      <c r="DD62" s="158"/>
      <c r="DE62" s="158"/>
      <c r="DF62" s="162" t="str">
        <f t="shared" si="9"/>
        <v>Christina Nilsson</v>
      </c>
      <c r="DH62" s="144">
        <v>0</v>
      </c>
      <c r="DI62" s="144">
        <v>0</v>
      </c>
      <c r="DJ62" s="144">
        <v>0</v>
      </c>
      <c r="DK62" s="144">
        <v>0</v>
      </c>
      <c r="DL62" s="144">
        <v>0</v>
      </c>
      <c r="DM62" s="144">
        <v>0</v>
      </c>
      <c r="DN62" s="144">
        <v>0</v>
      </c>
      <c r="DO62" s="144">
        <v>0</v>
      </c>
      <c r="DP62" s="144">
        <v>0</v>
      </c>
      <c r="DQ62" s="144">
        <v>0</v>
      </c>
      <c r="DR62" s="144">
        <v>0</v>
      </c>
      <c r="DS62" s="144">
        <v>0</v>
      </c>
      <c r="DT62" s="144">
        <v>0</v>
      </c>
      <c r="DU62" s="144">
        <v>0</v>
      </c>
      <c r="DV62" s="144">
        <v>0</v>
      </c>
      <c r="DW62" s="144">
        <v>0</v>
      </c>
      <c r="DX62" s="144">
        <v>0</v>
      </c>
      <c r="DY62" s="144">
        <v>0</v>
      </c>
      <c r="DZ62" s="144">
        <v>0</v>
      </c>
      <c r="EA62" s="144">
        <v>0</v>
      </c>
    </row>
    <row r="63" spans="1:131">
      <c r="A63" s="155" t="s">
        <v>160</v>
      </c>
      <c r="B63" s="156" t="s">
        <v>97</v>
      </c>
      <c r="C63" s="152">
        <f t="shared" si="7"/>
        <v>4</v>
      </c>
      <c r="D63" s="157">
        <f t="shared" si="8"/>
        <v>320</v>
      </c>
      <c r="E63" s="158"/>
      <c r="F63" s="165" t="s">
        <v>978</v>
      </c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>
        <v>80</v>
      </c>
      <c r="Y63" s="158"/>
      <c r="Z63" s="158"/>
      <c r="AA63" s="158"/>
      <c r="AB63" s="158"/>
      <c r="AC63" s="158"/>
      <c r="AD63" s="158"/>
      <c r="AE63" s="158"/>
      <c r="AF63" s="158"/>
      <c r="AG63" s="158">
        <v>80</v>
      </c>
      <c r="AH63" s="158"/>
      <c r="AI63" s="158"/>
      <c r="AJ63" s="158"/>
      <c r="AK63" s="158"/>
      <c r="AL63" s="158"/>
      <c r="AM63" s="158"/>
      <c r="AN63" s="158">
        <v>80</v>
      </c>
      <c r="AO63" s="158"/>
      <c r="AP63" s="158"/>
      <c r="AQ63" s="158">
        <v>80</v>
      </c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62" t="str">
        <f t="shared" si="9"/>
        <v>Emma Nilsson</v>
      </c>
      <c r="DH63" s="144">
        <v>0</v>
      </c>
      <c r="DI63" s="144">
        <v>0</v>
      </c>
      <c r="DJ63" s="144">
        <v>0</v>
      </c>
      <c r="DK63" s="144">
        <v>0</v>
      </c>
      <c r="DL63" s="144">
        <v>0</v>
      </c>
      <c r="DM63" s="144">
        <v>0</v>
      </c>
      <c r="DN63" s="144">
        <v>0</v>
      </c>
      <c r="DO63" s="144">
        <v>0</v>
      </c>
      <c r="DP63" s="144">
        <v>0</v>
      </c>
      <c r="DQ63" s="144">
        <v>0</v>
      </c>
      <c r="DR63" s="144">
        <v>0</v>
      </c>
      <c r="DS63" s="144">
        <v>0</v>
      </c>
      <c r="DT63" s="144">
        <v>0</v>
      </c>
      <c r="DU63" s="144">
        <v>0</v>
      </c>
      <c r="DV63" s="144">
        <v>0</v>
      </c>
      <c r="DW63" s="144">
        <v>0</v>
      </c>
      <c r="DX63" s="144">
        <v>0</v>
      </c>
      <c r="DY63" s="144">
        <v>0</v>
      </c>
      <c r="DZ63" s="144">
        <v>0</v>
      </c>
      <c r="EA63" s="144">
        <v>0</v>
      </c>
    </row>
    <row r="64" spans="1:131">
      <c r="A64" s="155" t="s">
        <v>112</v>
      </c>
      <c r="B64" s="156" t="s">
        <v>97</v>
      </c>
      <c r="C64" s="152">
        <f t="shared" si="7"/>
        <v>4</v>
      </c>
      <c r="D64" s="157">
        <f t="shared" si="8"/>
        <v>320</v>
      </c>
      <c r="E64" s="158"/>
      <c r="F64" s="159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>
        <v>80</v>
      </c>
      <c r="Y64" s="158"/>
      <c r="Z64" s="158"/>
      <c r="AA64" s="158"/>
      <c r="AB64" s="158"/>
      <c r="AC64" s="158"/>
      <c r="AD64" s="158"/>
      <c r="AE64" s="158">
        <v>80</v>
      </c>
      <c r="AF64" s="158"/>
      <c r="AG64" s="158"/>
      <c r="AH64" s="158">
        <v>80</v>
      </c>
      <c r="AI64" s="158"/>
      <c r="AJ64" s="158"/>
      <c r="AK64" s="158"/>
      <c r="AL64" s="158"/>
      <c r="AM64" s="158"/>
      <c r="AN64" s="158">
        <v>80</v>
      </c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62" t="str">
        <f t="shared" si="9"/>
        <v>Nils-Åke Nilsson</v>
      </c>
      <c r="DH64" s="144">
        <v>0</v>
      </c>
      <c r="DI64" s="144">
        <v>0</v>
      </c>
      <c r="DJ64" s="144">
        <v>0</v>
      </c>
      <c r="DK64" s="144">
        <v>0</v>
      </c>
      <c r="DL64" s="144">
        <v>0</v>
      </c>
      <c r="DM64" s="144">
        <v>0</v>
      </c>
      <c r="DN64" s="144">
        <v>0</v>
      </c>
      <c r="DO64" s="144">
        <v>0</v>
      </c>
      <c r="DP64" s="144">
        <v>0</v>
      </c>
      <c r="DQ64" s="144">
        <v>0</v>
      </c>
      <c r="DR64" s="144">
        <v>0</v>
      </c>
      <c r="DS64" s="144">
        <v>0</v>
      </c>
      <c r="DT64" s="144">
        <v>0</v>
      </c>
      <c r="DU64" s="144">
        <v>0</v>
      </c>
      <c r="DV64" s="144">
        <v>0</v>
      </c>
      <c r="DW64" s="144">
        <v>0</v>
      </c>
      <c r="DX64" s="144">
        <v>0</v>
      </c>
      <c r="DY64" s="144">
        <v>0</v>
      </c>
      <c r="DZ64" s="144">
        <v>0</v>
      </c>
      <c r="EA64" s="144">
        <v>0</v>
      </c>
    </row>
    <row r="65" spans="1:131">
      <c r="A65" s="155" t="s">
        <v>182</v>
      </c>
      <c r="B65" s="156" t="s">
        <v>93</v>
      </c>
      <c r="C65" s="152">
        <f t="shared" si="7"/>
        <v>4</v>
      </c>
      <c r="D65" s="157">
        <f t="shared" si="8"/>
        <v>310</v>
      </c>
      <c r="E65" s="167"/>
      <c r="F65" s="168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>
        <v>70</v>
      </c>
      <c r="AI65" s="167"/>
      <c r="AJ65" s="167"/>
      <c r="AK65" s="167"/>
      <c r="AL65" s="167"/>
      <c r="AM65" s="167"/>
      <c r="AN65" s="167"/>
      <c r="AO65" s="167"/>
      <c r="AP65" s="167"/>
      <c r="AQ65" s="167"/>
      <c r="AR65" s="167">
        <v>80</v>
      </c>
      <c r="AS65" s="167">
        <v>80</v>
      </c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>
        <v>80</v>
      </c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2" t="str">
        <f t="shared" si="9"/>
        <v>Caroline Persson</v>
      </c>
      <c r="DH65" s="144">
        <v>0</v>
      </c>
      <c r="DI65" s="144">
        <v>0</v>
      </c>
      <c r="DJ65" s="144">
        <v>0</v>
      </c>
      <c r="DK65" s="144">
        <v>0</v>
      </c>
      <c r="DL65" s="144">
        <v>0</v>
      </c>
      <c r="DM65" s="144">
        <v>0</v>
      </c>
      <c r="DN65" s="144">
        <v>0</v>
      </c>
      <c r="DO65" s="144">
        <v>0</v>
      </c>
      <c r="DP65" s="144">
        <v>0</v>
      </c>
      <c r="DQ65" s="144">
        <v>0</v>
      </c>
      <c r="DR65" s="144">
        <v>0</v>
      </c>
      <c r="DS65" s="144">
        <v>0</v>
      </c>
      <c r="DT65" s="144">
        <v>0</v>
      </c>
      <c r="DU65" s="144">
        <v>0</v>
      </c>
      <c r="DV65" s="144">
        <v>0</v>
      </c>
      <c r="DW65" s="144">
        <v>0</v>
      </c>
      <c r="DX65" s="144">
        <v>0</v>
      </c>
      <c r="DY65" s="144">
        <v>0</v>
      </c>
      <c r="DZ65" s="144">
        <v>0</v>
      </c>
      <c r="EA65" s="144">
        <v>0</v>
      </c>
    </row>
    <row r="66" spans="1:131">
      <c r="A66" s="155" t="s">
        <v>128</v>
      </c>
      <c r="B66" s="156" t="s">
        <v>129</v>
      </c>
      <c r="C66" s="152">
        <f t="shared" si="7"/>
        <v>4</v>
      </c>
      <c r="D66" s="157">
        <f t="shared" si="8"/>
        <v>310</v>
      </c>
      <c r="E66" s="158"/>
      <c r="F66" s="159"/>
      <c r="G66" s="158"/>
      <c r="H66" s="158"/>
      <c r="I66" s="158">
        <v>70</v>
      </c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>
        <v>80</v>
      </c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  <c r="CJ66" s="158"/>
      <c r="CK66" s="158"/>
      <c r="CL66" s="158"/>
      <c r="CM66" s="158"/>
      <c r="CN66" s="158"/>
      <c r="CO66" s="158"/>
      <c r="CP66" s="158"/>
      <c r="CQ66" s="158">
        <v>80</v>
      </c>
      <c r="CR66" s="158"/>
      <c r="CS66" s="158">
        <v>80</v>
      </c>
      <c r="CT66" s="158"/>
      <c r="CU66" s="158"/>
      <c r="CV66" s="158"/>
      <c r="CW66" s="158"/>
      <c r="CX66" s="158"/>
      <c r="CY66" s="158"/>
      <c r="CZ66" s="158"/>
      <c r="DA66" s="158"/>
      <c r="DB66" s="158"/>
      <c r="DC66" s="158"/>
      <c r="DD66" s="158"/>
      <c r="DE66" s="158"/>
      <c r="DF66" s="162" t="str">
        <f t="shared" si="9"/>
        <v>Kjell Wilhelmsson</v>
      </c>
      <c r="DH66" s="144">
        <v>0</v>
      </c>
      <c r="DI66" s="144">
        <v>0</v>
      </c>
      <c r="DJ66" s="144">
        <v>0</v>
      </c>
      <c r="DK66" s="144">
        <v>0</v>
      </c>
      <c r="DL66" s="144">
        <v>0</v>
      </c>
      <c r="DM66" s="144">
        <v>0</v>
      </c>
      <c r="DN66" s="144">
        <v>0</v>
      </c>
      <c r="DO66" s="144">
        <v>0</v>
      </c>
      <c r="DP66" s="144">
        <v>0</v>
      </c>
      <c r="DQ66" s="144">
        <v>0</v>
      </c>
      <c r="DR66" s="144">
        <v>0</v>
      </c>
      <c r="DS66" s="144">
        <v>0</v>
      </c>
      <c r="DT66" s="144">
        <v>0</v>
      </c>
      <c r="DU66" s="144">
        <v>0</v>
      </c>
      <c r="DV66" s="144">
        <v>0</v>
      </c>
      <c r="DW66" s="144">
        <v>0</v>
      </c>
      <c r="DX66" s="144">
        <v>0</v>
      </c>
      <c r="DY66" s="144">
        <v>0</v>
      </c>
      <c r="DZ66" s="144">
        <v>0</v>
      </c>
      <c r="EA66" s="144">
        <v>0</v>
      </c>
    </row>
    <row r="67" spans="1:131">
      <c r="A67" s="155" t="s">
        <v>979</v>
      </c>
      <c r="B67" s="156" t="s">
        <v>980</v>
      </c>
      <c r="C67" s="152">
        <f t="shared" si="7"/>
        <v>3</v>
      </c>
      <c r="D67" s="157">
        <f t="shared" si="8"/>
        <v>240</v>
      </c>
      <c r="E67" s="167"/>
      <c r="F67" s="168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>
        <v>80</v>
      </c>
      <c r="Y67" s="167"/>
      <c r="Z67" s="167"/>
      <c r="AA67" s="167"/>
      <c r="AB67" s="167"/>
      <c r="AC67" s="167"/>
      <c r="AD67" s="167"/>
      <c r="AE67" s="167">
        <v>80</v>
      </c>
      <c r="AF67" s="167"/>
      <c r="AG67" s="167">
        <v>80</v>
      </c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2" t="str">
        <f t="shared" si="9"/>
        <v>Suzanne Qvist</v>
      </c>
      <c r="DH67" s="144">
        <v>0</v>
      </c>
      <c r="DI67" s="144">
        <v>0</v>
      </c>
      <c r="DJ67" s="144">
        <v>0</v>
      </c>
      <c r="DK67" s="144">
        <v>0</v>
      </c>
      <c r="DL67" s="144">
        <v>0</v>
      </c>
      <c r="DM67" s="144">
        <v>0</v>
      </c>
      <c r="DN67" s="144">
        <v>0</v>
      </c>
      <c r="DO67" s="144">
        <v>0</v>
      </c>
      <c r="DP67" s="144">
        <v>0</v>
      </c>
      <c r="DQ67" s="144">
        <v>0</v>
      </c>
      <c r="DR67" s="144">
        <v>0</v>
      </c>
      <c r="DS67" s="144">
        <v>0</v>
      </c>
      <c r="DT67" s="144">
        <v>0</v>
      </c>
      <c r="DU67" s="144">
        <v>0</v>
      </c>
      <c r="DV67" s="144">
        <v>0</v>
      </c>
      <c r="DW67" s="144">
        <v>0</v>
      </c>
      <c r="DX67" s="144">
        <v>0</v>
      </c>
      <c r="DY67" s="144">
        <v>0</v>
      </c>
      <c r="DZ67" s="144">
        <v>0</v>
      </c>
      <c r="EA67" s="144">
        <v>0</v>
      </c>
    </row>
    <row r="68" spans="1:131">
      <c r="A68" s="155" t="s">
        <v>148</v>
      </c>
      <c r="B68" s="156" t="s">
        <v>149</v>
      </c>
      <c r="C68" s="152">
        <f t="shared" si="7"/>
        <v>3</v>
      </c>
      <c r="D68" s="157">
        <f t="shared" si="8"/>
        <v>240</v>
      </c>
      <c r="E68" s="158"/>
      <c r="F68" s="159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>
        <v>80</v>
      </c>
      <c r="AI68" s="158"/>
      <c r="AJ68" s="158"/>
      <c r="AK68" s="158"/>
      <c r="AL68" s="158"/>
      <c r="AM68" s="158"/>
      <c r="AN68" s="158"/>
      <c r="AO68" s="158"/>
      <c r="AP68" s="158"/>
      <c r="AQ68" s="158"/>
      <c r="AR68" s="158">
        <v>80</v>
      </c>
      <c r="AS68" s="158">
        <v>80</v>
      </c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  <c r="CJ68" s="158"/>
      <c r="CK68" s="158"/>
      <c r="CL68" s="158"/>
      <c r="CM68" s="158"/>
      <c r="CN68" s="158"/>
      <c r="CO68" s="158"/>
      <c r="CP68" s="158"/>
      <c r="CQ68" s="158"/>
      <c r="CR68" s="158"/>
      <c r="CS68" s="158"/>
      <c r="CT68" s="158"/>
      <c r="CU68" s="158"/>
      <c r="CV68" s="158"/>
      <c r="CW68" s="158"/>
      <c r="CX68" s="158"/>
      <c r="CY68" s="158"/>
      <c r="CZ68" s="158"/>
      <c r="DA68" s="158"/>
      <c r="DB68" s="158"/>
      <c r="DC68" s="158"/>
      <c r="DD68" s="158"/>
      <c r="DE68" s="158"/>
      <c r="DF68" s="162" t="str">
        <f t="shared" si="9"/>
        <v>Matts Tenland</v>
      </c>
      <c r="DH68" s="144">
        <v>0</v>
      </c>
      <c r="DI68" s="144">
        <v>0</v>
      </c>
      <c r="DJ68" s="144">
        <v>0</v>
      </c>
      <c r="DK68" s="144">
        <v>0</v>
      </c>
      <c r="DL68" s="144">
        <v>0</v>
      </c>
      <c r="DM68" s="144">
        <v>0</v>
      </c>
      <c r="DN68" s="144">
        <v>0</v>
      </c>
      <c r="DO68" s="144">
        <v>0</v>
      </c>
      <c r="DP68" s="144">
        <v>0</v>
      </c>
      <c r="DQ68" s="144">
        <v>0</v>
      </c>
      <c r="DR68" s="144">
        <v>0</v>
      </c>
      <c r="DS68" s="144">
        <v>0</v>
      </c>
      <c r="DT68" s="144">
        <v>0</v>
      </c>
      <c r="DU68" s="144">
        <v>0</v>
      </c>
      <c r="DV68" s="144">
        <v>0</v>
      </c>
      <c r="DW68" s="144">
        <v>0</v>
      </c>
      <c r="DX68" s="144">
        <v>0</v>
      </c>
      <c r="DY68" s="144">
        <v>0</v>
      </c>
      <c r="DZ68" s="144">
        <v>0</v>
      </c>
      <c r="EA68" s="144">
        <v>0</v>
      </c>
    </row>
    <row r="69" spans="1:131">
      <c r="A69" s="155" t="s">
        <v>877</v>
      </c>
      <c r="B69" s="156" t="s">
        <v>124</v>
      </c>
      <c r="C69" s="152">
        <f t="shared" ref="C69:C98" si="10">COUNT(E69:DE69)</f>
        <v>3</v>
      </c>
      <c r="D69" s="157">
        <f t="shared" ref="D69:D98" si="11">LARGE(G69:FT69,1)+LARGE(G69:FT69,2)+LARGE(G69:FT69,3)+LARGE(G69:FT69,4)+LARGE(G69:FT69,5)+LARGE(G69:FT69,6)+LARGE(G69:FT69,7)+LARGE(G69:FT69,8)+LARGE(G69:FT69,9)+LARGE(G69:FT69,10)+LARGE(G69:FT69,11)+LARGE(G69:FT69,12)+LARGE(G69:FT69,13)+LARGE(G69:FT69,14)+LARGE(G69:FT69,15)+LARGE(G69:FT69,16)+LARGE(G69:FT69,17)+LARGE(G69:FT69,18)+LARGE(G69:FT69,19)+LARGE(G69:FT69,20)</f>
        <v>210</v>
      </c>
      <c r="E69" s="158"/>
      <c r="F69" s="159" t="s">
        <v>849</v>
      </c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8"/>
      <c r="BU69" s="158"/>
      <c r="BV69" s="158"/>
      <c r="BW69" s="158"/>
      <c r="BX69" s="158"/>
      <c r="BY69" s="158"/>
      <c r="BZ69" s="158"/>
      <c r="CA69" s="158"/>
      <c r="CB69" s="158"/>
      <c r="CC69" s="158">
        <v>70</v>
      </c>
      <c r="CD69" s="158">
        <v>70</v>
      </c>
      <c r="CE69" s="158"/>
      <c r="CF69" s="158"/>
      <c r="CG69" s="158"/>
      <c r="CH69" s="158"/>
      <c r="CI69" s="158"/>
      <c r="CJ69" s="158"/>
      <c r="CK69" s="158"/>
      <c r="CL69" s="158"/>
      <c r="CM69" s="158"/>
      <c r="CN69" s="158">
        <v>70</v>
      </c>
      <c r="CO69" s="158"/>
      <c r="CP69" s="158"/>
      <c r="CQ69" s="158"/>
      <c r="CR69" s="158"/>
      <c r="CS69" s="158"/>
      <c r="CT69" s="158"/>
      <c r="CU69" s="158"/>
      <c r="CV69" s="158"/>
      <c r="CW69" s="158"/>
      <c r="CX69" s="158"/>
      <c r="CY69" s="158"/>
      <c r="CZ69" s="158"/>
      <c r="DA69" s="158"/>
      <c r="DB69" s="158"/>
      <c r="DC69" s="158"/>
      <c r="DD69" s="158"/>
      <c r="DE69" s="158"/>
      <c r="DF69" s="162" t="str">
        <f t="shared" ref="DF69:DF99" si="12">A69&amp;" "&amp;B69</f>
        <v>Svante Andersson</v>
      </c>
      <c r="DH69" s="144">
        <v>0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144">
        <v>0</v>
      </c>
      <c r="DS69" s="144">
        <v>0</v>
      </c>
      <c r="DT69" s="144">
        <v>0</v>
      </c>
      <c r="DU69" s="144">
        <v>0</v>
      </c>
      <c r="DV69" s="144">
        <v>0</v>
      </c>
      <c r="DW69" s="144">
        <v>0</v>
      </c>
      <c r="DX69" s="144">
        <v>0</v>
      </c>
      <c r="DY69" s="144">
        <v>0</v>
      </c>
      <c r="DZ69" s="144">
        <v>0</v>
      </c>
      <c r="EA69" s="144">
        <v>0</v>
      </c>
    </row>
    <row r="70" spans="1:131">
      <c r="A70" s="155" t="s">
        <v>137</v>
      </c>
      <c r="B70" s="156" t="s">
        <v>981</v>
      </c>
      <c r="C70" s="152">
        <f t="shared" si="10"/>
        <v>2</v>
      </c>
      <c r="D70" s="157">
        <f t="shared" si="11"/>
        <v>180</v>
      </c>
      <c r="E70" s="167"/>
      <c r="F70" s="168" t="s">
        <v>849</v>
      </c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>
        <v>100</v>
      </c>
      <c r="AF70" s="167"/>
      <c r="AG70" s="167">
        <v>80</v>
      </c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2" t="str">
        <f t="shared" si="12"/>
        <v>Fabian Kellersson</v>
      </c>
      <c r="DH70" s="144">
        <v>0</v>
      </c>
      <c r="DI70" s="144">
        <v>0</v>
      </c>
      <c r="DJ70" s="144">
        <v>0</v>
      </c>
      <c r="DK70" s="144">
        <v>0</v>
      </c>
      <c r="DL70" s="144">
        <v>0</v>
      </c>
      <c r="DM70" s="144">
        <v>0</v>
      </c>
      <c r="DN70" s="144">
        <v>0</v>
      </c>
      <c r="DO70" s="144">
        <v>0</v>
      </c>
      <c r="DP70" s="144">
        <v>0</v>
      </c>
      <c r="DQ70" s="144">
        <v>0</v>
      </c>
      <c r="DR70" s="144">
        <v>0</v>
      </c>
      <c r="DS70" s="144">
        <v>0</v>
      </c>
      <c r="DT70" s="144">
        <v>0</v>
      </c>
      <c r="DU70" s="144">
        <v>0</v>
      </c>
      <c r="DV70" s="144">
        <v>0</v>
      </c>
      <c r="DW70" s="144">
        <v>0</v>
      </c>
      <c r="DX70" s="144">
        <v>0</v>
      </c>
      <c r="DY70" s="144">
        <v>0</v>
      </c>
      <c r="DZ70" s="144">
        <v>0</v>
      </c>
      <c r="EA70" s="144">
        <v>0</v>
      </c>
    </row>
    <row r="71" spans="1:131">
      <c r="A71" s="155" t="s">
        <v>161</v>
      </c>
      <c r="B71" s="156" t="s">
        <v>124</v>
      </c>
      <c r="C71" s="152">
        <f t="shared" si="10"/>
        <v>2</v>
      </c>
      <c r="D71" s="157">
        <f t="shared" si="11"/>
        <v>174</v>
      </c>
      <c r="E71" s="158"/>
      <c r="F71" s="165" t="s">
        <v>982</v>
      </c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>
        <v>94</v>
      </c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8"/>
      <c r="BU71" s="158"/>
      <c r="BV71" s="158"/>
      <c r="BW71" s="158"/>
      <c r="BX71" s="158"/>
      <c r="BY71" s="158"/>
      <c r="BZ71" s="158"/>
      <c r="CA71" s="158"/>
      <c r="CB71" s="158"/>
      <c r="CC71" s="158"/>
      <c r="CD71" s="158"/>
      <c r="CE71" s="158"/>
      <c r="CF71" s="158"/>
      <c r="CG71" s="158"/>
      <c r="CH71" s="158">
        <v>80</v>
      </c>
      <c r="CI71" s="158"/>
      <c r="CJ71" s="158"/>
      <c r="CK71" s="158"/>
      <c r="CL71" s="158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8"/>
      <c r="CY71" s="158"/>
      <c r="CZ71" s="158"/>
      <c r="DA71" s="158"/>
      <c r="DB71" s="158"/>
      <c r="DC71" s="158"/>
      <c r="DD71" s="158"/>
      <c r="DE71" s="158"/>
      <c r="DF71" s="162" t="str">
        <f t="shared" si="12"/>
        <v>Thord Andersson</v>
      </c>
      <c r="DH71" s="144">
        <v>0</v>
      </c>
      <c r="DI71" s="144">
        <v>0</v>
      </c>
      <c r="DJ71" s="144">
        <v>0</v>
      </c>
      <c r="DK71" s="144">
        <v>0</v>
      </c>
      <c r="DL71" s="144">
        <v>0</v>
      </c>
      <c r="DM71" s="144">
        <v>0</v>
      </c>
      <c r="DN71" s="144">
        <v>0</v>
      </c>
      <c r="DO71" s="144">
        <v>0</v>
      </c>
      <c r="DP71" s="144">
        <v>0</v>
      </c>
      <c r="DQ71" s="144">
        <v>0</v>
      </c>
      <c r="DR71" s="144">
        <v>0</v>
      </c>
      <c r="DS71" s="144">
        <v>0</v>
      </c>
      <c r="DT71" s="144">
        <v>0</v>
      </c>
      <c r="DU71" s="144">
        <v>0</v>
      </c>
      <c r="DV71" s="144">
        <v>0</v>
      </c>
      <c r="DW71" s="144">
        <v>0</v>
      </c>
      <c r="DX71" s="144">
        <v>0</v>
      </c>
      <c r="DY71" s="144">
        <v>0</v>
      </c>
      <c r="DZ71" s="144">
        <v>0</v>
      </c>
      <c r="EA71" s="144">
        <v>0</v>
      </c>
    </row>
    <row r="72" spans="1:131">
      <c r="A72" s="155" t="s">
        <v>192</v>
      </c>
      <c r="B72" s="156" t="s">
        <v>179</v>
      </c>
      <c r="C72" s="152">
        <f t="shared" si="10"/>
        <v>2</v>
      </c>
      <c r="D72" s="157">
        <f t="shared" si="11"/>
        <v>172</v>
      </c>
      <c r="E72" s="167"/>
      <c r="F72" s="168"/>
      <c r="G72" s="167"/>
      <c r="H72" s="167"/>
      <c r="I72" s="167"/>
      <c r="J72" s="167">
        <v>88</v>
      </c>
      <c r="K72" s="167">
        <v>84</v>
      </c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2" t="str">
        <f t="shared" si="12"/>
        <v>Sune Lindgren</v>
      </c>
      <c r="DH72" s="144">
        <v>0</v>
      </c>
      <c r="DI72" s="144">
        <v>0</v>
      </c>
      <c r="DJ72" s="144">
        <v>0</v>
      </c>
      <c r="DK72" s="144">
        <v>0</v>
      </c>
      <c r="DL72" s="144">
        <v>0</v>
      </c>
      <c r="DM72" s="144">
        <v>0</v>
      </c>
      <c r="DN72" s="144">
        <v>0</v>
      </c>
      <c r="DO72" s="144">
        <v>0</v>
      </c>
      <c r="DP72" s="144">
        <v>0</v>
      </c>
      <c r="DQ72" s="144">
        <v>0</v>
      </c>
      <c r="DR72" s="144">
        <v>0</v>
      </c>
      <c r="DS72" s="144">
        <v>0</v>
      </c>
      <c r="DT72" s="144">
        <v>0</v>
      </c>
      <c r="DU72" s="144">
        <v>0</v>
      </c>
      <c r="DV72" s="144">
        <v>0</v>
      </c>
      <c r="DW72" s="144">
        <v>0</v>
      </c>
      <c r="DX72" s="144">
        <v>0</v>
      </c>
      <c r="DY72" s="144">
        <v>0</v>
      </c>
      <c r="DZ72" s="144">
        <v>0</v>
      </c>
      <c r="EA72" s="144">
        <v>0</v>
      </c>
    </row>
    <row r="73" spans="1:131">
      <c r="A73" s="155" t="s">
        <v>183</v>
      </c>
      <c r="B73" s="156" t="s">
        <v>124</v>
      </c>
      <c r="C73" s="152">
        <f t="shared" si="10"/>
        <v>2</v>
      </c>
      <c r="D73" s="157">
        <f t="shared" si="11"/>
        <v>150</v>
      </c>
      <c r="E73" s="158"/>
      <c r="F73" s="165" t="s">
        <v>982</v>
      </c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>
        <v>70</v>
      </c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8"/>
      <c r="BQ73" s="158"/>
      <c r="BR73" s="158"/>
      <c r="BS73" s="158"/>
      <c r="BT73" s="158"/>
      <c r="BU73" s="158"/>
      <c r="BV73" s="158"/>
      <c r="BW73" s="158"/>
      <c r="BX73" s="158"/>
      <c r="BY73" s="158"/>
      <c r="BZ73" s="158"/>
      <c r="CA73" s="158"/>
      <c r="CB73" s="158"/>
      <c r="CC73" s="158"/>
      <c r="CD73" s="158"/>
      <c r="CE73" s="158"/>
      <c r="CF73" s="158"/>
      <c r="CG73" s="158"/>
      <c r="CH73" s="158">
        <v>80</v>
      </c>
      <c r="CI73" s="158"/>
      <c r="CJ73" s="158"/>
      <c r="CK73" s="158"/>
      <c r="CL73" s="158"/>
      <c r="CM73" s="158"/>
      <c r="CN73" s="158"/>
      <c r="CO73" s="158"/>
      <c r="CP73" s="158"/>
      <c r="CQ73" s="158"/>
      <c r="CR73" s="158"/>
      <c r="CS73" s="158"/>
      <c r="CT73" s="158"/>
      <c r="CU73" s="158"/>
      <c r="CV73" s="158"/>
      <c r="CW73" s="158"/>
      <c r="CX73" s="158"/>
      <c r="CY73" s="158"/>
      <c r="CZ73" s="158"/>
      <c r="DA73" s="158"/>
      <c r="DB73" s="158"/>
      <c r="DC73" s="158"/>
      <c r="DD73" s="158"/>
      <c r="DE73" s="158"/>
      <c r="DF73" s="162" t="str">
        <f t="shared" si="12"/>
        <v>Desirée Andersson</v>
      </c>
      <c r="DH73" s="144">
        <v>0</v>
      </c>
      <c r="DI73" s="144">
        <v>0</v>
      </c>
      <c r="DJ73" s="144">
        <v>0</v>
      </c>
      <c r="DK73" s="144">
        <v>0</v>
      </c>
      <c r="DL73" s="144">
        <v>0</v>
      </c>
      <c r="DM73" s="144">
        <v>0</v>
      </c>
      <c r="DN73" s="144">
        <v>0</v>
      </c>
      <c r="DO73" s="144">
        <v>0</v>
      </c>
      <c r="DP73" s="144">
        <v>0</v>
      </c>
      <c r="DQ73" s="144">
        <v>0</v>
      </c>
      <c r="DR73" s="144">
        <v>0</v>
      </c>
      <c r="DS73" s="144">
        <v>0</v>
      </c>
      <c r="DT73" s="144">
        <v>0</v>
      </c>
      <c r="DU73" s="144">
        <v>0</v>
      </c>
      <c r="DV73" s="144">
        <v>0</v>
      </c>
      <c r="DW73" s="144">
        <v>0</v>
      </c>
      <c r="DX73" s="144">
        <v>0</v>
      </c>
      <c r="DY73" s="144">
        <v>0</v>
      </c>
      <c r="DZ73" s="144">
        <v>0</v>
      </c>
      <c r="EA73" s="144">
        <v>0</v>
      </c>
    </row>
    <row r="74" spans="1:131">
      <c r="A74" s="155" t="s">
        <v>139</v>
      </c>
      <c r="B74" s="156" t="s">
        <v>93</v>
      </c>
      <c r="C74" s="152">
        <f t="shared" si="10"/>
        <v>2</v>
      </c>
      <c r="D74" s="157">
        <f t="shared" si="11"/>
        <v>150</v>
      </c>
      <c r="E74" s="158"/>
      <c r="F74" s="165" t="s">
        <v>968</v>
      </c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>
        <v>80</v>
      </c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  <c r="CJ74" s="158"/>
      <c r="CK74" s="158"/>
      <c r="CL74" s="158"/>
      <c r="CM74" s="158"/>
      <c r="CN74" s="158"/>
      <c r="CO74" s="158"/>
      <c r="CP74" s="158"/>
      <c r="CQ74" s="158"/>
      <c r="CR74" s="158"/>
      <c r="CS74" s="158"/>
      <c r="CT74" s="158"/>
      <c r="CU74" s="158"/>
      <c r="CV74" s="158"/>
      <c r="CW74" s="158"/>
      <c r="CX74" s="158"/>
      <c r="CY74" s="158"/>
      <c r="CZ74" s="158"/>
      <c r="DA74" s="158"/>
      <c r="DB74" s="158"/>
      <c r="DC74" s="158">
        <v>70</v>
      </c>
      <c r="DD74" s="158"/>
      <c r="DE74" s="158"/>
      <c r="DF74" s="162" t="str">
        <f t="shared" si="12"/>
        <v>Sven Persson</v>
      </c>
      <c r="DH74" s="144">
        <v>0</v>
      </c>
      <c r="DI74" s="144">
        <v>0</v>
      </c>
      <c r="DJ74" s="144">
        <v>0</v>
      </c>
      <c r="DK74" s="144">
        <v>0</v>
      </c>
      <c r="DL74" s="144">
        <v>0</v>
      </c>
      <c r="DM74" s="144">
        <v>0</v>
      </c>
      <c r="DN74" s="144">
        <v>0</v>
      </c>
      <c r="DO74" s="144">
        <v>0</v>
      </c>
      <c r="DP74" s="144">
        <v>0</v>
      </c>
      <c r="DQ74" s="144">
        <v>0</v>
      </c>
      <c r="DR74" s="144">
        <v>0</v>
      </c>
      <c r="DS74" s="144">
        <v>0</v>
      </c>
      <c r="DT74" s="144">
        <v>0</v>
      </c>
      <c r="DU74" s="144">
        <v>0</v>
      </c>
      <c r="DV74" s="144">
        <v>0</v>
      </c>
      <c r="DW74" s="144">
        <v>0</v>
      </c>
      <c r="DX74" s="144">
        <v>0</v>
      </c>
      <c r="DY74" s="144">
        <v>0</v>
      </c>
      <c r="DZ74" s="144">
        <v>0</v>
      </c>
      <c r="EA74" s="144">
        <v>0</v>
      </c>
    </row>
    <row r="75" spans="1:131">
      <c r="A75" s="155" t="s">
        <v>254</v>
      </c>
      <c r="B75" s="169" t="s">
        <v>983</v>
      </c>
      <c r="C75" s="152">
        <f t="shared" si="10"/>
        <v>2</v>
      </c>
      <c r="D75" s="157">
        <f t="shared" si="11"/>
        <v>140</v>
      </c>
      <c r="E75" s="167"/>
      <c r="F75" s="168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>
        <v>70</v>
      </c>
      <c r="U75" s="167"/>
      <c r="V75" s="167"/>
      <c r="W75" s="167">
        <v>70</v>
      </c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2" t="str">
        <f t="shared" si="12"/>
        <v>Olivia Brummer-Nordin</v>
      </c>
      <c r="DH75" s="144">
        <v>0</v>
      </c>
      <c r="DI75" s="144">
        <v>0</v>
      </c>
      <c r="DJ75" s="144">
        <v>0</v>
      </c>
      <c r="DK75" s="144">
        <v>0</v>
      </c>
      <c r="DL75" s="144">
        <v>0</v>
      </c>
      <c r="DM75" s="144">
        <v>0</v>
      </c>
      <c r="DN75" s="144">
        <v>0</v>
      </c>
      <c r="DO75" s="144">
        <v>0</v>
      </c>
      <c r="DP75" s="144">
        <v>0</v>
      </c>
      <c r="DQ75" s="144">
        <v>0</v>
      </c>
      <c r="DR75" s="144">
        <v>0</v>
      </c>
      <c r="DS75" s="144">
        <v>0</v>
      </c>
      <c r="DT75" s="144">
        <v>0</v>
      </c>
      <c r="DU75" s="144">
        <v>0</v>
      </c>
      <c r="DV75" s="144">
        <v>0</v>
      </c>
      <c r="DW75" s="144">
        <v>0</v>
      </c>
      <c r="DX75" s="144">
        <v>0</v>
      </c>
      <c r="DY75" s="144">
        <v>0</v>
      </c>
      <c r="DZ75" s="144">
        <v>0</v>
      </c>
      <c r="EA75" s="144">
        <v>0</v>
      </c>
    </row>
    <row r="76" spans="1:131">
      <c r="A76" s="155" t="s">
        <v>461</v>
      </c>
      <c r="B76" s="156" t="s">
        <v>105</v>
      </c>
      <c r="C76" s="152">
        <f t="shared" si="10"/>
        <v>2</v>
      </c>
      <c r="D76" s="157">
        <f t="shared" si="11"/>
        <v>140</v>
      </c>
      <c r="E76" s="158"/>
      <c r="F76" s="159" t="s">
        <v>849</v>
      </c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>
        <v>70</v>
      </c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  <c r="CJ76" s="158"/>
      <c r="CK76" s="158"/>
      <c r="CL76" s="158"/>
      <c r="CM76" s="158"/>
      <c r="CN76" s="158"/>
      <c r="CO76" s="158"/>
      <c r="CP76" s="158"/>
      <c r="CQ76" s="158"/>
      <c r="CR76" s="158"/>
      <c r="CS76" s="158"/>
      <c r="CT76" s="158"/>
      <c r="CU76" s="158"/>
      <c r="CV76" s="158"/>
      <c r="CW76" s="158"/>
      <c r="CX76" s="158"/>
      <c r="CY76" s="158"/>
      <c r="CZ76" s="158"/>
      <c r="DA76" s="158"/>
      <c r="DB76" s="158">
        <v>70</v>
      </c>
      <c r="DC76" s="158"/>
      <c r="DD76" s="158"/>
      <c r="DE76" s="158"/>
      <c r="DF76" s="162" t="str">
        <f t="shared" si="12"/>
        <v>Gustaf Ehrnborn</v>
      </c>
      <c r="DH76" s="144">
        <v>0</v>
      </c>
      <c r="DI76" s="144">
        <v>0</v>
      </c>
      <c r="DJ76" s="144">
        <v>0</v>
      </c>
      <c r="DK76" s="144">
        <v>0</v>
      </c>
      <c r="DL76" s="144">
        <v>0</v>
      </c>
      <c r="DM76" s="144">
        <v>0</v>
      </c>
      <c r="DN76" s="144">
        <v>0</v>
      </c>
      <c r="DO76" s="144">
        <v>0</v>
      </c>
      <c r="DP76" s="144">
        <v>0</v>
      </c>
      <c r="DQ76" s="144">
        <v>0</v>
      </c>
      <c r="DR76" s="144">
        <v>0</v>
      </c>
      <c r="DS76" s="144">
        <v>0</v>
      </c>
      <c r="DT76" s="144">
        <v>0</v>
      </c>
      <c r="DU76" s="144">
        <v>0</v>
      </c>
      <c r="DV76" s="144">
        <v>0</v>
      </c>
      <c r="DW76" s="144">
        <v>0</v>
      </c>
      <c r="DX76" s="144">
        <v>0</v>
      </c>
      <c r="DY76" s="144">
        <v>0</v>
      </c>
      <c r="DZ76" s="144">
        <v>0</v>
      </c>
      <c r="EA76" s="144">
        <v>0</v>
      </c>
    </row>
    <row r="77" spans="1:131">
      <c r="A77" s="155" t="s">
        <v>118</v>
      </c>
      <c r="B77" s="156" t="s">
        <v>166</v>
      </c>
      <c r="C77" s="152">
        <f t="shared" si="10"/>
        <v>2</v>
      </c>
      <c r="D77" s="157">
        <f t="shared" si="11"/>
        <v>140</v>
      </c>
      <c r="E77" s="158"/>
      <c r="F77" s="165" t="s">
        <v>984</v>
      </c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>
        <v>70</v>
      </c>
      <c r="CE77" s="158"/>
      <c r="CF77" s="158"/>
      <c r="CG77" s="158"/>
      <c r="CH77" s="158"/>
      <c r="CI77" s="158"/>
      <c r="CJ77" s="158"/>
      <c r="CK77" s="158"/>
      <c r="CL77" s="158"/>
      <c r="CM77" s="158"/>
      <c r="CN77" s="158"/>
      <c r="CO77" s="158"/>
      <c r="CP77" s="158">
        <v>70</v>
      </c>
      <c r="CQ77" s="158"/>
      <c r="CR77" s="158"/>
      <c r="CS77" s="158"/>
      <c r="CT77" s="158"/>
      <c r="CU77" s="158"/>
      <c r="CV77" s="158"/>
      <c r="CW77" s="158"/>
      <c r="CX77" s="158"/>
      <c r="CY77" s="158"/>
      <c r="CZ77" s="158"/>
      <c r="DA77" s="158"/>
      <c r="DB77" s="158"/>
      <c r="DC77" s="158"/>
      <c r="DD77" s="158"/>
      <c r="DE77" s="158"/>
      <c r="DF77" s="162" t="str">
        <f t="shared" si="12"/>
        <v>Jan Häger</v>
      </c>
      <c r="DH77" s="144">
        <v>0</v>
      </c>
      <c r="DI77" s="144">
        <v>0</v>
      </c>
      <c r="DJ77" s="144">
        <v>0</v>
      </c>
      <c r="DK77" s="144">
        <v>0</v>
      </c>
      <c r="DL77" s="144">
        <v>0</v>
      </c>
      <c r="DM77" s="144">
        <v>0</v>
      </c>
      <c r="DN77" s="144">
        <v>0</v>
      </c>
      <c r="DO77" s="144">
        <v>0</v>
      </c>
      <c r="DP77" s="144">
        <v>0</v>
      </c>
      <c r="DQ77" s="144">
        <v>0</v>
      </c>
      <c r="DR77" s="144">
        <v>0</v>
      </c>
      <c r="DS77" s="144">
        <v>0</v>
      </c>
      <c r="DT77" s="144">
        <v>0</v>
      </c>
      <c r="DU77" s="144">
        <v>0</v>
      </c>
      <c r="DV77" s="144">
        <v>0</v>
      </c>
      <c r="DW77" s="144">
        <v>0</v>
      </c>
      <c r="DX77" s="144">
        <v>0</v>
      </c>
      <c r="DY77" s="144">
        <v>0</v>
      </c>
      <c r="DZ77" s="144">
        <v>0</v>
      </c>
      <c r="EA77" s="144">
        <v>0</v>
      </c>
    </row>
    <row r="78" spans="1:131">
      <c r="A78" s="155" t="s">
        <v>985</v>
      </c>
      <c r="B78" s="156" t="s">
        <v>986</v>
      </c>
      <c r="C78" s="152">
        <f t="shared" si="10"/>
        <v>1</v>
      </c>
      <c r="D78" s="157">
        <f t="shared" si="11"/>
        <v>89</v>
      </c>
      <c r="E78" s="158"/>
      <c r="F78" s="159" t="s">
        <v>849</v>
      </c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>
        <v>89</v>
      </c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  <c r="CJ78" s="158"/>
      <c r="CK78" s="158"/>
      <c r="CL78" s="158"/>
      <c r="CM78" s="158"/>
      <c r="CN78" s="158"/>
      <c r="CO78" s="158"/>
      <c r="CP78" s="158"/>
      <c r="CQ78" s="158"/>
      <c r="CR78" s="158"/>
      <c r="CS78" s="158"/>
      <c r="CT78" s="158"/>
      <c r="CU78" s="158"/>
      <c r="CV78" s="158"/>
      <c r="CW78" s="158"/>
      <c r="CX78" s="158"/>
      <c r="CY78" s="158"/>
      <c r="CZ78" s="158"/>
      <c r="DA78" s="158"/>
      <c r="DB78" s="158"/>
      <c r="DC78" s="158"/>
      <c r="DD78" s="158"/>
      <c r="DE78" s="158"/>
      <c r="DF78" s="162" t="str">
        <f t="shared" si="12"/>
        <v>Carl Ås</v>
      </c>
      <c r="DH78" s="144">
        <v>0</v>
      </c>
      <c r="DI78" s="144">
        <v>0</v>
      </c>
      <c r="DJ78" s="144">
        <v>0</v>
      </c>
      <c r="DK78" s="144">
        <v>0</v>
      </c>
      <c r="DL78" s="144">
        <v>0</v>
      </c>
      <c r="DM78" s="144">
        <v>0</v>
      </c>
      <c r="DN78" s="144">
        <v>0</v>
      </c>
      <c r="DO78" s="144">
        <v>0</v>
      </c>
      <c r="DP78" s="144">
        <v>0</v>
      </c>
      <c r="DQ78" s="144">
        <v>0</v>
      </c>
      <c r="DR78" s="144">
        <v>0</v>
      </c>
      <c r="DS78" s="144">
        <v>0</v>
      </c>
      <c r="DT78" s="144">
        <v>0</v>
      </c>
      <c r="DU78" s="144">
        <v>0</v>
      </c>
      <c r="DV78" s="144">
        <v>0</v>
      </c>
      <c r="DW78" s="144">
        <v>0</v>
      </c>
      <c r="DX78" s="144">
        <v>0</v>
      </c>
      <c r="DY78" s="144">
        <v>0</v>
      </c>
      <c r="DZ78" s="144">
        <v>0</v>
      </c>
      <c r="EA78" s="144">
        <v>0</v>
      </c>
    </row>
    <row r="79" spans="1:131">
      <c r="A79" s="155" t="s">
        <v>875</v>
      </c>
      <c r="B79" s="156" t="s">
        <v>876</v>
      </c>
      <c r="C79" s="152">
        <f t="shared" si="10"/>
        <v>1</v>
      </c>
      <c r="D79" s="157">
        <f t="shared" si="11"/>
        <v>80</v>
      </c>
      <c r="E79" s="167"/>
      <c r="F79" s="168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>
        <v>80</v>
      </c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2" t="str">
        <f t="shared" si="12"/>
        <v>Mikael Aspegren</v>
      </c>
      <c r="DH79" s="144">
        <v>0</v>
      </c>
      <c r="DI79" s="144">
        <v>0</v>
      </c>
      <c r="DJ79" s="144">
        <v>0</v>
      </c>
      <c r="DK79" s="144">
        <v>0</v>
      </c>
      <c r="DL79" s="144">
        <v>0</v>
      </c>
      <c r="DM79" s="144">
        <v>0</v>
      </c>
      <c r="DN79" s="144">
        <v>0</v>
      </c>
      <c r="DO79" s="144">
        <v>0</v>
      </c>
      <c r="DP79" s="144">
        <v>0</v>
      </c>
      <c r="DQ79" s="144">
        <v>0</v>
      </c>
      <c r="DR79" s="144">
        <v>0</v>
      </c>
      <c r="DS79" s="144">
        <v>0</v>
      </c>
      <c r="DT79" s="144">
        <v>0</v>
      </c>
      <c r="DU79" s="144">
        <v>0</v>
      </c>
      <c r="DV79" s="144">
        <v>0</v>
      </c>
      <c r="DW79" s="144">
        <v>0</v>
      </c>
      <c r="DX79" s="144">
        <v>0</v>
      </c>
      <c r="DY79" s="144">
        <v>0</v>
      </c>
      <c r="DZ79" s="144">
        <v>0</v>
      </c>
      <c r="EA79" s="144">
        <v>0</v>
      </c>
    </row>
    <row r="80" spans="1:131">
      <c r="A80" s="155" t="s">
        <v>132</v>
      </c>
      <c r="B80" s="156" t="s">
        <v>133</v>
      </c>
      <c r="C80" s="152">
        <f t="shared" si="10"/>
        <v>1</v>
      </c>
      <c r="D80" s="157">
        <f t="shared" si="11"/>
        <v>80</v>
      </c>
      <c r="E80" s="158"/>
      <c r="F80" s="159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>
        <v>80</v>
      </c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62" t="str">
        <f t="shared" si="12"/>
        <v>Henrik Ewing</v>
      </c>
      <c r="DH80" s="144">
        <v>0</v>
      </c>
      <c r="DI80" s="144">
        <v>0</v>
      </c>
      <c r="DJ80" s="144">
        <v>0</v>
      </c>
      <c r="DK80" s="144">
        <v>0</v>
      </c>
      <c r="DL80" s="144">
        <v>0</v>
      </c>
      <c r="DM80" s="144">
        <v>0</v>
      </c>
      <c r="DN80" s="144">
        <v>0</v>
      </c>
      <c r="DO80" s="144">
        <v>0</v>
      </c>
      <c r="DP80" s="144">
        <v>0</v>
      </c>
      <c r="DQ80" s="144">
        <v>0</v>
      </c>
      <c r="DR80" s="144">
        <v>0</v>
      </c>
      <c r="DS80" s="144">
        <v>0</v>
      </c>
      <c r="DT80" s="144">
        <v>0</v>
      </c>
      <c r="DU80" s="144">
        <v>0</v>
      </c>
      <c r="DV80" s="144">
        <v>0</v>
      </c>
      <c r="DW80" s="144">
        <v>0</v>
      </c>
      <c r="DX80" s="144">
        <v>0</v>
      </c>
      <c r="DY80" s="144">
        <v>0</v>
      </c>
      <c r="DZ80" s="144">
        <v>0</v>
      </c>
      <c r="EA80" s="144">
        <v>0</v>
      </c>
    </row>
    <row r="81" spans="1:131">
      <c r="A81" s="155" t="s">
        <v>184</v>
      </c>
      <c r="B81" s="156" t="s">
        <v>185</v>
      </c>
      <c r="C81" s="152">
        <f t="shared" si="10"/>
        <v>1</v>
      </c>
      <c r="D81" s="157">
        <f t="shared" si="11"/>
        <v>80</v>
      </c>
      <c r="E81" s="158"/>
      <c r="F81" s="159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>
        <v>80</v>
      </c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8"/>
      <c r="BU81" s="158"/>
      <c r="BV81" s="158"/>
      <c r="BW81" s="158"/>
      <c r="BX81" s="158"/>
      <c r="BY81" s="158"/>
      <c r="BZ81" s="158"/>
      <c r="CA81" s="158"/>
      <c r="CB81" s="158"/>
      <c r="CC81" s="158"/>
      <c r="CD81" s="158"/>
      <c r="CE81" s="158"/>
      <c r="CF81" s="158"/>
      <c r="CG81" s="158"/>
      <c r="CH81" s="158"/>
      <c r="CI81" s="158"/>
      <c r="CJ81" s="158"/>
      <c r="CK81" s="158"/>
      <c r="CL81" s="158"/>
      <c r="CM81" s="158"/>
      <c r="CN81" s="158"/>
      <c r="CO81" s="158"/>
      <c r="CP81" s="158"/>
      <c r="CQ81" s="158"/>
      <c r="CR81" s="158"/>
      <c r="CS81" s="158"/>
      <c r="CT81" s="158"/>
      <c r="CU81" s="158"/>
      <c r="CV81" s="158"/>
      <c r="CW81" s="158"/>
      <c r="CX81" s="158"/>
      <c r="CY81" s="158"/>
      <c r="CZ81" s="158"/>
      <c r="DA81" s="158"/>
      <c r="DB81" s="158"/>
      <c r="DC81" s="158"/>
      <c r="DD81" s="158"/>
      <c r="DE81" s="158"/>
      <c r="DF81" s="162" t="str">
        <f t="shared" si="12"/>
        <v>Sven-Ingvar Gidlund</v>
      </c>
      <c r="DH81" s="144">
        <v>0</v>
      </c>
      <c r="DI81" s="144">
        <v>0</v>
      </c>
      <c r="DJ81" s="144">
        <v>0</v>
      </c>
      <c r="DK81" s="144">
        <v>0</v>
      </c>
      <c r="DL81" s="144">
        <v>0</v>
      </c>
      <c r="DM81" s="144">
        <v>0</v>
      </c>
      <c r="DN81" s="144">
        <v>0</v>
      </c>
      <c r="DO81" s="144">
        <v>0</v>
      </c>
      <c r="DP81" s="144">
        <v>0</v>
      </c>
      <c r="DQ81" s="144">
        <v>0</v>
      </c>
      <c r="DR81" s="144">
        <v>0</v>
      </c>
      <c r="DS81" s="144">
        <v>0</v>
      </c>
      <c r="DT81" s="144">
        <v>0</v>
      </c>
      <c r="DU81" s="144">
        <v>0</v>
      </c>
      <c r="DV81" s="144">
        <v>0</v>
      </c>
      <c r="DW81" s="144">
        <v>0</v>
      </c>
      <c r="DX81" s="144">
        <v>0</v>
      </c>
      <c r="DY81" s="144">
        <v>0</v>
      </c>
      <c r="DZ81" s="144">
        <v>0</v>
      </c>
      <c r="EA81" s="144">
        <v>0</v>
      </c>
    </row>
    <row r="82" spans="1:131">
      <c r="A82" s="155" t="s">
        <v>170</v>
      </c>
      <c r="B82" s="156" t="s">
        <v>987</v>
      </c>
      <c r="C82" s="152">
        <f t="shared" si="10"/>
        <v>1</v>
      </c>
      <c r="D82" s="157">
        <f t="shared" si="11"/>
        <v>80</v>
      </c>
      <c r="E82" s="158"/>
      <c r="F82" s="159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>
        <v>80</v>
      </c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8"/>
      <c r="CV82" s="158"/>
      <c r="CW82" s="158"/>
      <c r="CX82" s="158"/>
      <c r="CY82" s="158"/>
      <c r="CZ82" s="158"/>
      <c r="DA82" s="158"/>
      <c r="DB82" s="158"/>
      <c r="DC82" s="158"/>
      <c r="DD82" s="158"/>
      <c r="DE82" s="158"/>
      <c r="DF82" s="162" t="str">
        <f t="shared" si="12"/>
        <v>Simon Lovfeldt</v>
      </c>
      <c r="DH82" s="144">
        <v>0</v>
      </c>
      <c r="DI82" s="144">
        <v>0</v>
      </c>
      <c r="DJ82" s="144">
        <v>0</v>
      </c>
      <c r="DK82" s="144">
        <v>0</v>
      </c>
      <c r="DL82" s="144">
        <v>0</v>
      </c>
      <c r="DM82" s="144">
        <v>0</v>
      </c>
      <c r="DN82" s="144">
        <v>0</v>
      </c>
      <c r="DO82" s="144">
        <v>0</v>
      </c>
      <c r="DP82" s="144">
        <v>0</v>
      </c>
      <c r="DQ82" s="144">
        <v>0</v>
      </c>
      <c r="DR82" s="144">
        <v>0</v>
      </c>
      <c r="DS82" s="144">
        <v>0</v>
      </c>
      <c r="DT82" s="144">
        <v>0</v>
      </c>
      <c r="DU82" s="144">
        <v>0</v>
      </c>
      <c r="DV82" s="144">
        <v>0</v>
      </c>
      <c r="DW82" s="144">
        <v>0</v>
      </c>
      <c r="DX82" s="144">
        <v>0</v>
      </c>
      <c r="DY82" s="144">
        <v>0</v>
      </c>
      <c r="DZ82" s="144">
        <v>0</v>
      </c>
      <c r="EA82" s="144">
        <v>0</v>
      </c>
    </row>
    <row r="83" spans="1:131">
      <c r="A83" s="155" t="s">
        <v>162</v>
      </c>
      <c r="B83" s="156" t="s">
        <v>91</v>
      </c>
      <c r="C83" s="152">
        <f t="shared" si="10"/>
        <v>1</v>
      </c>
      <c r="D83" s="157">
        <f t="shared" si="11"/>
        <v>80</v>
      </c>
      <c r="E83" s="158"/>
      <c r="F83" s="159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>
        <v>80</v>
      </c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62" t="str">
        <f t="shared" si="12"/>
        <v>Johan Mickelåker</v>
      </c>
      <c r="DH83" s="144">
        <v>0</v>
      </c>
      <c r="DI83" s="144">
        <v>0</v>
      </c>
      <c r="DJ83" s="144">
        <v>0</v>
      </c>
      <c r="DK83" s="144">
        <v>0</v>
      </c>
      <c r="DL83" s="144">
        <v>0</v>
      </c>
      <c r="DM83" s="144">
        <v>0</v>
      </c>
      <c r="DN83" s="144">
        <v>0</v>
      </c>
      <c r="DO83" s="144">
        <v>0</v>
      </c>
      <c r="DP83" s="144">
        <v>0</v>
      </c>
      <c r="DQ83" s="144">
        <v>0</v>
      </c>
      <c r="DR83" s="144">
        <v>0</v>
      </c>
      <c r="DS83" s="144">
        <v>0</v>
      </c>
      <c r="DT83" s="144">
        <v>0</v>
      </c>
      <c r="DU83" s="144">
        <v>0</v>
      </c>
      <c r="DV83" s="144">
        <v>0</v>
      </c>
      <c r="DW83" s="144">
        <v>0</v>
      </c>
      <c r="DX83" s="144">
        <v>0</v>
      </c>
      <c r="DY83" s="144">
        <v>0</v>
      </c>
      <c r="DZ83" s="144">
        <v>0</v>
      </c>
      <c r="EA83" s="144">
        <v>0</v>
      </c>
    </row>
    <row r="84" spans="1:131">
      <c r="A84" s="155" t="s">
        <v>89</v>
      </c>
      <c r="B84" s="156" t="s">
        <v>97</v>
      </c>
      <c r="C84" s="152">
        <f t="shared" si="10"/>
        <v>1</v>
      </c>
      <c r="D84" s="157">
        <f t="shared" si="11"/>
        <v>80</v>
      </c>
      <c r="E84" s="158"/>
      <c r="F84" s="159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>
        <v>80</v>
      </c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62" t="str">
        <f t="shared" si="12"/>
        <v>Bengt Nilsson</v>
      </c>
      <c r="DH84" s="144">
        <v>0</v>
      </c>
      <c r="DI84" s="144">
        <v>0</v>
      </c>
      <c r="DJ84" s="144">
        <v>0</v>
      </c>
      <c r="DK84" s="144">
        <v>0</v>
      </c>
      <c r="DL84" s="144">
        <v>0</v>
      </c>
      <c r="DM84" s="144">
        <v>0</v>
      </c>
      <c r="DN84" s="144">
        <v>0</v>
      </c>
      <c r="DO84" s="144">
        <v>0</v>
      </c>
      <c r="DP84" s="144">
        <v>0</v>
      </c>
      <c r="DQ84" s="144">
        <v>0</v>
      </c>
      <c r="DR84" s="144">
        <v>0</v>
      </c>
      <c r="DS84" s="144">
        <v>0</v>
      </c>
      <c r="DT84" s="144">
        <v>0</v>
      </c>
      <c r="DU84" s="144">
        <v>0</v>
      </c>
      <c r="DV84" s="144">
        <v>0</v>
      </c>
      <c r="DW84" s="144">
        <v>0</v>
      </c>
      <c r="DX84" s="144">
        <v>0</v>
      </c>
      <c r="DY84" s="144">
        <v>0</v>
      </c>
      <c r="DZ84" s="144">
        <v>0</v>
      </c>
      <c r="EA84" s="144">
        <v>0</v>
      </c>
    </row>
    <row r="85" spans="1:131">
      <c r="A85" s="155" t="s">
        <v>180</v>
      </c>
      <c r="B85" s="156" t="s">
        <v>97</v>
      </c>
      <c r="C85" s="152">
        <f t="shared" si="10"/>
        <v>1</v>
      </c>
      <c r="D85" s="157">
        <f t="shared" si="11"/>
        <v>80</v>
      </c>
      <c r="E85" s="158"/>
      <c r="F85" s="159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>
        <v>80</v>
      </c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62" t="str">
        <f t="shared" si="12"/>
        <v>Erika Nilsson</v>
      </c>
      <c r="DH85" s="144">
        <v>0</v>
      </c>
      <c r="DI85" s="144">
        <v>0</v>
      </c>
      <c r="DJ85" s="144">
        <v>0</v>
      </c>
      <c r="DK85" s="144">
        <v>0</v>
      </c>
      <c r="DL85" s="144">
        <v>0</v>
      </c>
      <c r="DM85" s="144">
        <v>0</v>
      </c>
      <c r="DN85" s="144">
        <v>0</v>
      </c>
      <c r="DO85" s="144">
        <v>0</v>
      </c>
      <c r="DP85" s="144">
        <v>0</v>
      </c>
      <c r="DQ85" s="144">
        <v>0</v>
      </c>
      <c r="DR85" s="144">
        <v>0</v>
      </c>
      <c r="DS85" s="144">
        <v>0</v>
      </c>
      <c r="DT85" s="144">
        <v>0</v>
      </c>
      <c r="DU85" s="144">
        <v>0</v>
      </c>
      <c r="DV85" s="144">
        <v>0</v>
      </c>
      <c r="DW85" s="144">
        <v>0</v>
      </c>
      <c r="DX85" s="144">
        <v>0</v>
      </c>
      <c r="DY85" s="144">
        <v>0</v>
      </c>
      <c r="DZ85" s="144">
        <v>0</v>
      </c>
      <c r="EA85" s="144">
        <v>0</v>
      </c>
    </row>
    <row r="86" spans="1:131">
      <c r="A86" s="155" t="s">
        <v>111</v>
      </c>
      <c r="B86" s="156" t="s">
        <v>127</v>
      </c>
      <c r="C86" s="152">
        <f t="shared" si="10"/>
        <v>1</v>
      </c>
      <c r="D86" s="157">
        <f t="shared" si="11"/>
        <v>80</v>
      </c>
      <c r="E86" s="158"/>
      <c r="F86" s="159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>
        <v>80</v>
      </c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62" t="str">
        <f t="shared" si="12"/>
        <v>Magnus Schön</v>
      </c>
      <c r="DH86" s="144">
        <v>0</v>
      </c>
      <c r="DI86" s="144">
        <v>0</v>
      </c>
      <c r="DJ86" s="144">
        <v>0</v>
      </c>
      <c r="DK86" s="144">
        <v>0</v>
      </c>
      <c r="DL86" s="144">
        <v>0</v>
      </c>
      <c r="DM86" s="144">
        <v>0</v>
      </c>
      <c r="DN86" s="144">
        <v>0</v>
      </c>
      <c r="DO86" s="144">
        <v>0</v>
      </c>
      <c r="DP86" s="144">
        <v>0</v>
      </c>
      <c r="DQ86" s="144">
        <v>0</v>
      </c>
      <c r="DR86" s="144">
        <v>0</v>
      </c>
      <c r="DS86" s="144">
        <v>0</v>
      </c>
      <c r="DT86" s="144">
        <v>0</v>
      </c>
      <c r="DU86" s="144">
        <v>0</v>
      </c>
      <c r="DV86" s="144">
        <v>0</v>
      </c>
      <c r="DW86" s="144">
        <v>0</v>
      </c>
      <c r="DX86" s="144">
        <v>0</v>
      </c>
      <c r="DY86" s="144">
        <v>0</v>
      </c>
      <c r="DZ86" s="144">
        <v>0</v>
      </c>
      <c r="EA86" s="144">
        <v>0</v>
      </c>
    </row>
    <row r="87" spans="1:131">
      <c r="A87" s="155" t="s">
        <v>178</v>
      </c>
      <c r="B87" s="156" t="s">
        <v>127</v>
      </c>
      <c r="C87" s="152">
        <f t="shared" si="10"/>
        <v>1</v>
      </c>
      <c r="D87" s="157">
        <f t="shared" si="11"/>
        <v>80</v>
      </c>
      <c r="E87" s="167"/>
      <c r="F87" s="159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>
        <v>80</v>
      </c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2" t="str">
        <f t="shared" si="12"/>
        <v>Niclas Schön</v>
      </c>
      <c r="DH87" s="144">
        <v>0</v>
      </c>
      <c r="DI87" s="144">
        <v>0</v>
      </c>
      <c r="DJ87" s="144">
        <v>0</v>
      </c>
      <c r="DK87" s="144">
        <v>0</v>
      </c>
      <c r="DL87" s="144">
        <v>0</v>
      </c>
      <c r="DM87" s="144">
        <v>0</v>
      </c>
      <c r="DN87" s="144">
        <v>0</v>
      </c>
      <c r="DO87" s="144">
        <v>0</v>
      </c>
      <c r="DP87" s="144">
        <v>0</v>
      </c>
      <c r="DQ87" s="144">
        <v>0</v>
      </c>
      <c r="DR87" s="144">
        <v>0</v>
      </c>
      <c r="DS87" s="144">
        <v>0</v>
      </c>
      <c r="DT87" s="144">
        <v>0</v>
      </c>
      <c r="DU87" s="144">
        <v>0</v>
      </c>
      <c r="DV87" s="144">
        <v>0</v>
      </c>
      <c r="DW87" s="144">
        <v>0</v>
      </c>
      <c r="DX87" s="144">
        <v>0</v>
      </c>
      <c r="DY87" s="144">
        <v>0</v>
      </c>
      <c r="DZ87" s="144">
        <v>0</v>
      </c>
      <c r="EA87" s="144">
        <v>0</v>
      </c>
    </row>
    <row r="88" spans="1:131">
      <c r="A88" s="155" t="s">
        <v>273</v>
      </c>
      <c r="B88" s="156" t="s">
        <v>447</v>
      </c>
      <c r="C88" s="152">
        <f t="shared" si="10"/>
        <v>1</v>
      </c>
      <c r="D88" s="157">
        <f t="shared" si="11"/>
        <v>80</v>
      </c>
      <c r="E88" s="158"/>
      <c r="F88" s="159" t="s">
        <v>849</v>
      </c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>
        <v>80</v>
      </c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62" t="str">
        <f t="shared" si="12"/>
        <v>Elin Thorén</v>
      </c>
      <c r="DH88" s="144">
        <v>0</v>
      </c>
      <c r="DI88" s="144">
        <v>0</v>
      </c>
      <c r="DJ88" s="144">
        <v>0</v>
      </c>
      <c r="DK88" s="144">
        <v>0</v>
      </c>
      <c r="DL88" s="144">
        <v>0</v>
      </c>
      <c r="DM88" s="144">
        <v>0</v>
      </c>
      <c r="DN88" s="144">
        <v>0</v>
      </c>
      <c r="DO88" s="144">
        <v>0</v>
      </c>
      <c r="DP88" s="144">
        <v>0</v>
      </c>
      <c r="DQ88" s="144">
        <v>0</v>
      </c>
      <c r="DR88" s="144">
        <v>0</v>
      </c>
      <c r="DS88" s="144">
        <v>0</v>
      </c>
      <c r="DT88" s="144">
        <v>0</v>
      </c>
      <c r="DU88" s="144">
        <v>0</v>
      </c>
      <c r="DV88" s="144">
        <v>0</v>
      </c>
      <c r="DW88" s="144">
        <v>0</v>
      </c>
      <c r="DX88" s="144">
        <v>0</v>
      </c>
      <c r="DY88" s="144">
        <v>0</v>
      </c>
      <c r="DZ88" s="144">
        <v>0</v>
      </c>
      <c r="EA88" s="144">
        <v>0</v>
      </c>
    </row>
    <row r="89" spans="1:131">
      <c r="A89" s="155" t="s">
        <v>886</v>
      </c>
      <c r="B89" s="156" t="s">
        <v>876</v>
      </c>
      <c r="C89" s="152">
        <f t="shared" si="10"/>
        <v>1</v>
      </c>
      <c r="D89" s="157">
        <f t="shared" si="11"/>
        <v>70</v>
      </c>
      <c r="E89" s="158"/>
      <c r="F89" s="159" t="s">
        <v>849</v>
      </c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>
        <v>70</v>
      </c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62" t="str">
        <f t="shared" si="12"/>
        <v>Jacob Aspegren</v>
      </c>
      <c r="DH89" s="144">
        <v>0</v>
      </c>
      <c r="DI89" s="144">
        <v>0</v>
      </c>
      <c r="DJ89" s="144">
        <v>0</v>
      </c>
      <c r="DK89" s="144">
        <v>0</v>
      </c>
      <c r="DL89" s="144">
        <v>0</v>
      </c>
      <c r="DM89" s="144">
        <v>0</v>
      </c>
      <c r="DN89" s="144">
        <v>0</v>
      </c>
      <c r="DO89" s="144">
        <v>0</v>
      </c>
      <c r="DP89" s="144">
        <v>0</v>
      </c>
      <c r="DQ89" s="144">
        <v>0</v>
      </c>
      <c r="DR89" s="144">
        <v>0</v>
      </c>
      <c r="DS89" s="144">
        <v>0</v>
      </c>
      <c r="DT89" s="144">
        <v>0</v>
      </c>
      <c r="DU89" s="144">
        <v>0</v>
      </c>
      <c r="DV89" s="144">
        <v>0</v>
      </c>
      <c r="DW89" s="144">
        <v>0</v>
      </c>
      <c r="DX89" s="144">
        <v>0</v>
      </c>
      <c r="DY89" s="144">
        <v>0</v>
      </c>
      <c r="DZ89" s="144">
        <v>0</v>
      </c>
      <c r="EA89" s="144">
        <v>0</v>
      </c>
    </row>
    <row r="90" spans="1:131">
      <c r="A90" s="155" t="s">
        <v>451</v>
      </c>
      <c r="B90" s="156" t="s">
        <v>876</v>
      </c>
      <c r="C90" s="152">
        <f t="shared" si="10"/>
        <v>1</v>
      </c>
      <c r="D90" s="157">
        <f t="shared" si="11"/>
        <v>70</v>
      </c>
      <c r="E90" s="158"/>
      <c r="F90" s="159" t="s">
        <v>849</v>
      </c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>
        <v>70</v>
      </c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62" t="str">
        <f t="shared" si="12"/>
        <v>Julia Aspegren</v>
      </c>
      <c r="DH90" s="144">
        <v>0</v>
      </c>
      <c r="DI90" s="144">
        <v>0</v>
      </c>
      <c r="DJ90" s="144">
        <v>0</v>
      </c>
      <c r="DK90" s="144">
        <v>0</v>
      </c>
      <c r="DL90" s="144">
        <v>0</v>
      </c>
      <c r="DM90" s="144">
        <v>0</v>
      </c>
      <c r="DN90" s="144">
        <v>0</v>
      </c>
      <c r="DO90" s="144">
        <v>0</v>
      </c>
      <c r="DP90" s="144">
        <v>0</v>
      </c>
      <c r="DQ90" s="144">
        <v>0</v>
      </c>
      <c r="DR90" s="144">
        <v>0</v>
      </c>
      <c r="DS90" s="144">
        <v>0</v>
      </c>
      <c r="DT90" s="144">
        <v>0</v>
      </c>
      <c r="DU90" s="144">
        <v>0</v>
      </c>
      <c r="DV90" s="144">
        <v>0</v>
      </c>
      <c r="DW90" s="144">
        <v>0</v>
      </c>
      <c r="DX90" s="144">
        <v>0</v>
      </c>
      <c r="DY90" s="144">
        <v>0</v>
      </c>
      <c r="DZ90" s="144">
        <v>0</v>
      </c>
      <c r="EA90" s="144">
        <v>0</v>
      </c>
    </row>
    <row r="91" spans="1:131">
      <c r="A91" s="155" t="s">
        <v>988</v>
      </c>
      <c r="B91" s="156" t="s">
        <v>105</v>
      </c>
      <c r="C91" s="152">
        <f t="shared" si="10"/>
        <v>1</v>
      </c>
      <c r="D91" s="157">
        <f t="shared" si="11"/>
        <v>70</v>
      </c>
      <c r="E91" s="158"/>
      <c r="F91" s="165" t="s">
        <v>989</v>
      </c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>
        <v>70</v>
      </c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62" t="str">
        <f t="shared" si="12"/>
        <v>Lotta Ehrnborn</v>
      </c>
      <c r="DH91" s="144">
        <v>0</v>
      </c>
      <c r="DI91" s="144">
        <v>0</v>
      </c>
      <c r="DJ91" s="144">
        <v>0</v>
      </c>
      <c r="DK91" s="144">
        <v>0</v>
      </c>
      <c r="DL91" s="144">
        <v>0</v>
      </c>
      <c r="DM91" s="144">
        <v>0</v>
      </c>
      <c r="DN91" s="144">
        <v>0</v>
      </c>
      <c r="DO91" s="144">
        <v>0</v>
      </c>
      <c r="DP91" s="144">
        <v>0</v>
      </c>
      <c r="DQ91" s="144">
        <v>0</v>
      </c>
      <c r="DR91" s="144">
        <v>0</v>
      </c>
      <c r="DS91" s="144">
        <v>0</v>
      </c>
      <c r="DT91" s="144">
        <v>0</v>
      </c>
      <c r="DU91" s="144">
        <v>0</v>
      </c>
      <c r="DV91" s="144">
        <v>0</v>
      </c>
      <c r="DW91" s="144">
        <v>0</v>
      </c>
      <c r="DX91" s="144">
        <v>0</v>
      </c>
      <c r="DY91" s="144">
        <v>0</v>
      </c>
      <c r="DZ91" s="144">
        <v>0</v>
      </c>
      <c r="EA91" s="144">
        <v>0</v>
      </c>
    </row>
    <row r="92" spans="1:131">
      <c r="A92" s="155" t="s">
        <v>990</v>
      </c>
      <c r="B92" s="156" t="s">
        <v>185</v>
      </c>
      <c r="C92" s="152">
        <f t="shared" si="10"/>
        <v>1</v>
      </c>
      <c r="D92" s="157">
        <f t="shared" si="11"/>
        <v>70</v>
      </c>
      <c r="E92" s="158"/>
      <c r="F92" s="159" t="s">
        <v>849</v>
      </c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>
        <v>70</v>
      </c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62" t="str">
        <f t="shared" si="12"/>
        <v>Hedvig Gidlund</v>
      </c>
      <c r="DH92" s="144">
        <v>0</v>
      </c>
      <c r="DI92" s="144">
        <v>0</v>
      </c>
      <c r="DJ92" s="144">
        <v>0</v>
      </c>
      <c r="DK92" s="144">
        <v>0</v>
      </c>
      <c r="DL92" s="144">
        <v>0</v>
      </c>
      <c r="DM92" s="144">
        <v>0</v>
      </c>
      <c r="DN92" s="144">
        <v>0</v>
      </c>
      <c r="DO92" s="144">
        <v>0</v>
      </c>
      <c r="DP92" s="144">
        <v>0</v>
      </c>
      <c r="DQ92" s="144">
        <v>0</v>
      </c>
      <c r="DR92" s="144">
        <v>0</v>
      </c>
      <c r="DS92" s="144">
        <v>0</v>
      </c>
      <c r="DT92" s="144">
        <v>0</v>
      </c>
      <c r="DU92" s="144">
        <v>0</v>
      </c>
      <c r="DV92" s="144">
        <v>0</v>
      </c>
      <c r="DW92" s="144">
        <v>0</v>
      </c>
      <c r="DX92" s="144">
        <v>0</v>
      </c>
      <c r="DY92" s="144">
        <v>0</v>
      </c>
      <c r="DZ92" s="144">
        <v>0</v>
      </c>
      <c r="EA92" s="144">
        <v>0</v>
      </c>
    </row>
    <row r="93" spans="1:131">
      <c r="A93" s="155" t="s">
        <v>109</v>
      </c>
      <c r="B93" s="156" t="s">
        <v>158</v>
      </c>
      <c r="C93" s="152">
        <f t="shared" si="10"/>
        <v>1</v>
      </c>
      <c r="D93" s="157">
        <f t="shared" si="11"/>
        <v>70</v>
      </c>
      <c r="E93" s="158"/>
      <c r="F93" s="159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>
        <v>70</v>
      </c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62" t="str">
        <f t="shared" si="12"/>
        <v>Nils Lundin</v>
      </c>
      <c r="DH93" s="144">
        <v>0</v>
      </c>
      <c r="DI93" s="144">
        <v>0</v>
      </c>
      <c r="DJ93" s="144">
        <v>0</v>
      </c>
      <c r="DK93" s="144">
        <v>0</v>
      </c>
      <c r="DL93" s="144">
        <v>0</v>
      </c>
      <c r="DM93" s="144">
        <v>0</v>
      </c>
      <c r="DN93" s="144">
        <v>0</v>
      </c>
      <c r="DO93" s="144">
        <v>0</v>
      </c>
      <c r="DP93" s="144">
        <v>0</v>
      </c>
      <c r="DQ93" s="144">
        <v>0</v>
      </c>
      <c r="DR93" s="144">
        <v>0</v>
      </c>
      <c r="DS93" s="144">
        <v>0</v>
      </c>
      <c r="DT93" s="144">
        <v>0</v>
      </c>
      <c r="DU93" s="144">
        <v>0</v>
      </c>
      <c r="DV93" s="144">
        <v>0</v>
      </c>
      <c r="DW93" s="144">
        <v>0</v>
      </c>
      <c r="DX93" s="144">
        <v>0</v>
      </c>
      <c r="DY93" s="144">
        <v>0</v>
      </c>
      <c r="DZ93" s="144">
        <v>0</v>
      </c>
      <c r="EA93" s="144">
        <v>0</v>
      </c>
    </row>
    <row r="94" spans="1:131">
      <c r="A94" s="155" t="s">
        <v>314</v>
      </c>
      <c r="B94" s="156" t="s">
        <v>93</v>
      </c>
      <c r="C94" s="152">
        <f t="shared" si="10"/>
        <v>1</v>
      </c>
      <c r="D94" s="157">
        <f t="shared" si="11"/>
        <v>70</v>
      </c>
      <c r="E94" s="158"/>
      <c r="F94" s="159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  <c r="AE94" s="158"/>
      <c r="AF94" s="158"/>
      <c r="AG94" s="158"/>
      <c r="AH94" s="158"/>
      <c r="AI94" s="158"/>
      <c r="AJ94" s="158"/>
      <c r="AK94" s="158"/>
      <c r="AL94" s="158"/>
      <c r="AM94" s="158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>
        <v>70</v>
      </c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8"/>
      <c r="CN94" s="158"/>
      <c r="CO94" s="158"/>
      <c r="CP94" s="158"/>
      <c r="CQ94" s="158"/>
      <c r="CR94" s="158"/>
      <c r="CS94" s="158"/>
      <c r="CT94" s="158"/>
      <c r="CU94" s="158"/>
      <c r="CV94" s="158"/>
      <c r="CW94" s="158"/>
      <c r="CX94" s="158"/>
      <c r="CY94" s="158"/>
      <c r="CZ94" s="158"/>
      <c r="DA94" s="158"/>
      <c r="DB94" s="158"/>
      <c r="DC94" s="158"/>
      <c r="DD94" s="158"/>
      <c r="DE94" s="158"/>
      <c r="DF94" s="162" t="str">
        <f t="shared" si="12"/>
        <v>Carina Persson</v>
      </c>
      <c r="DH94" s="144">
        <v>0</v>
      </c>
      <c r="DI94" s="144">
        <v>0</v>
      </c>
      <c r="DJ94" s="144">
        <v>0</v>
      </c>
      <c r="DK94" s="144">
        <v>0</v>
      </c>
      <c r="DL94" s="144">
        <v>0</v>
      </c>
      <c r="DM94" s="144">
        <v>0</v>
      </c>
      <c r="DN94" s="144">
        <v>0</v>
      </c>
      <c r="DO94" s="144">
        <v>0</v>
      </c>
      <c r="DP94" s="144">
        <v>0</v>
      </c>
      <c r="DQ94" s="144">
        <v>0</v>
      </c>
      <c r="DR94" s="144">
        <v>0</v>
      </c>
      <c r="DS94" s="144">
        <v>0</v>
      </c>
      <c r="DT94" s="144">
        <v>0</v>
      </c>
      <c r="DU94" s="144">
        <v>0</v>
      </c>
      <c r="DV94" s="144">
        <v>0</v>
      </c>
      <c r="DW94" s="144">
        <v>0</v>
      </c>
      <c r="DX94" s="144">
        <v>0</v>
      </c>
      <c r="DY94" s="144">
        <v>0</v>
      </c>
      <c r="DZ94" s="144">
        <v>0</v>
      </c>
      <c r="EA94" s="144">
        <v>0</v>
      </c>
    </row>
    <row r="95" spans="1:131">
      <c r="A95" s="155" t="s">
        <v>484</v>
      </c>
      <c r="B95" s="156" t="s">
        <v>127</v>
      </c>
      <c r="C95" s="152">
        <f t="shared" si="10"/>
        <v>1</v>
      </c>
      <c r="D95" s="157">
        <f t="shared" si="11"/>
        <v>70</v>
      </c>
      <c r="E95" s="158"/>
      <c r="F95" s="165" t="s">
        <v>991</v>
      </c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  <c r="AD95" s="158"/>
      <c r="AE95" s="158"/>
      <c r="AF95" s="158">
        <v>70</v>
      </c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8"/>
      <c r="BU95" s="158"/>
      <c r="BV95" s="158"/>
      <c r="BW95" s="158"/>
      <c r="BX95" s="158"/>
      <c r="BY95" s="158"/>
      <c r="BZ95" s="158"/>
      <c r="CA95" s="158"/>
      <c r="CB95" s="158"/>
      <c r="CC95" s="158"/>
      <c r="CD95" s="158"/>
      <c r="CE95" s="158"/>
      <c r="CF95" s="158"/>
      <c r="CG95" s="158"/>
      <c r="CH95" s="158"/>
      <c r="CI95" s="158"/>
      <c r="CJ95" s="158"/>
      <c r="CK95" s="158"/>
      <c r="CL95" s="158"/>
      <c r="CM95" s="158"/>
      <c r="CN95" s="158"/>
      <c r="CO95" s="158"/>
      <c r="CP95" s="158"/>
      <c r="CQ95" s="158"/>
      <c r="CR95" s="158"/>
      <c r="CS95" s="158"/>
      <c r="CT95" s="158"/>
      <c r="CU95" s="158"/>
      <c r="CV95" s="158"/>
      <c r="CW95" s="158"/>
      <c r="CX95" s="158"/>
      <c r="CY95" s="158"/>
      <c r="CZ95" s="158"/>
      <c r="DA95" s="158"/>
      <c r="DB95" s="158"/>
      <c r="DC95" s="158"/>
      <c r="DD95" s="158"/>
      <c r="DE95" s="158"/>
      <c r="DF95" s="162" t="str">
        <f t="shared" si="12"/>
        <v>Claes Schön</v>
      </c>
      <c r="DH95" s="144">
        <v>0</v>
      </c>
      <c r="DI95" s="144">
        <v>0</v>
      </c>
      <c r="DJ95" s="144">
        <v>0</v>
      </c>
      <c r="DK95" s="144">
        <v>0</v>
      </c>
      <c r="DL95" s="144">
        <v>0</v>
      </c>
      <c r="DM95" s="144">
        <v>0</v>
      </c>
      <c r="DN95" s="144">
        <v>0</v>
      </c>
      <c r="DO95" s="144">
        <v>0</v>
      </c>
      <c r="DP95" s="144">
        <v>0</v>
      </c>
      <c r="DQ95" s="144">
        <v>0</v>
      </c>
      <c r="DR95" s="144">
        <v>0</v>
      </c>
      <c r="DS95" s="144">
        <v>0</v>
      </c>
      <c r="DT95" s="144">
        <v>0</v>
      </c>
      <c r="DU95" s="144">
        <v>0</v>
      </c>
      <c r="DV95" s="144">
        <v>0</v>
      </c>
      <c r="DW95" s="144">
        <v>0</v>
      </c>
      <c r="DX95" s="144">
        <v>0</v>
      </c>
      <c r="DY95" s="144">
        <v>0</v>
      </c>
      <c r="DZ95" s="144">
        <v>0</v>
      </c>
      <c r="EA95" s="144">
        <v>0</v>
      </c>
    </row>
    <row r="96" spans="1:131">
      <c r="A96" s="155" t="s">
        <v>992</v>
      </c>
      <c r="B96" s="156" t="s">
        <v>986</v>
      </c>
      <c r="C96" s="152">
        <f t="shared" si="10"/>
        <v>1</v>
      </c>
      <c r="D96" s="157">
        <f t="shared" si="11"/>
        <v>70</v>
      </c>
      <c r="E96" s="158"/>
      <c r="F96" s="159" t="s">
        <v>849</v>
      </c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>
        <v>70</v>
      </c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62" t="str">
        <f t="shared" si="12"/>
        <v>Lina Ås</v>
      </c>
      <c r="DH96" s="144">
        <v>0</v>
      </c>
      <c r="DI96" s="144">
        <v>0</v>
      </c>
      <c r="DJ96" s="144">
        <v>0</v>
      </c>
      <c r="DK96" s="144">
        <v>0</v>
      </c>
      <c r="DL96" s="144">
        <v>0</v>
      </c>
      <c r="DM96" s="144">
        <v>0</v>
      </c>
      <c r="DN96" s="144">
        <v>0</v>
      </c>
      <c r="DO96" s="144">
        <v>0</v>
      </c>
      <c r="DP96" s="144">
        <v>0</v>
      </c>
      <c r="DQ96" s="144">
        <v>0</v>
      </c>
      <c r="DR96" s="144">
        <v>0</v>
      </c>
      <c r="DS96" s="144">
        <v>0</v>
      </c>
      <c r="DT96" s="144">
        <v>0</v>
      </c>
      <c r="DU96" s="144">
        <v>0</v>
      </c>
      <c r="DV96" s="144">
        <v>0</v>
      </c>
      <c r="DW96" s="144">
        <v>0</v>
      </c>
      <c r="DX96" s="144">
        <v>0</v>
      </c>
      <c r="DY96" s="144">
        <v>0</v>
      </c>
      <c r="DZ96" s="144">
        <v>0</v>
      </c>
      <c r="EA96" s="144">
        <v>0</v>
      </c>
    </row>
    <row r="97" spans="1:131">
      <c r="A97" s="155" t="s">
        <v>201</v>
      </c>
      <c r="B97" s="156" t="s">
        <v>185</v>
      </c>
      <c r="C97" s="152">
        <f t="shared" si="10"/>
        <v>1</v>
      </c>
      <c r="D97" s="157">
        <f t="shared" si="11"/>
        <v>50</v>
      </c>
      <c r="E97" s="158"/>
      <c r="F97" s="159" t="s">
        <v>849</v>
      </c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>
        <v>50</v>
      </c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8"/>
      <c r="BU97" s="158"/>
      <c r="BV97" s="158"/>
      <c r="BW97" s="158"/>
      <c r="BX97" s="158"/>
      <c r="BY97" s="158"/>
      <c r="BZ97" s="158"/>
      <c r="CA97" s="158"/>
      <c r="CB97" s="158"/>
      <c r="CC97" s="158"/>
      <c r="CD97" s="158"/>
      <c r="CE97" s="158"/>
      <c r="CF97" s="158"/>
      <c r="CG97" s="158"/>
      <c r="CH97" s="158"/>
      <c r="CI97" s="158"/>
      <c r="CJ97" s="158"/>
      <c r="CK97" s="158"/>
      <c r="CL97" s="158"/>
      <c r="CM97" s="158"/>
      <c r="CN97" s="158"/>
      <c r="CO97" s="158"/>
      <c r="CP97" s="158"/>
      <c r="CQ97" s="158"/>
      <c r="CR97" s="158"/>
      <c r="CS97" s="158"/>
      <c r="CT97" s="158"/>
      <c r="CU97" s="158"/>
      <c r="CV97" s="158"/>
      <c r="CW97" s="158"/>
      <c r="CX97" s="158"/>
      <c r="CY97" s="158"/>
      <c r="CZ97" s="158"/>
      <c r="DA97" s="158"/>
      <c r="DB97" s="158"/>
      <c r="DC97" s="158"/>
      <c r="DD97" s="158"/>
      <c r="DE97" s="158"/>
      <c r="DF97" s="162" t="str">
        <f t="shared" si="12"/>
        <v>Tove Gidlund</v>
      </c>
      <c r="DH97" s="144">
        <v>0</v>
      </c>
      <c r="DI97" s="144">
        <v>0</v>
      </c>
      <c r="DJ97" s="144">
        <v>0</v>
      </c>
      <c r="DK97" s="144">
        <v>0</v>
      </c>
      <c r="DL97" s="144">
        <v>0</v>
      </c>
      <c r="DM97" s="144">
        <v>0</v>
      </c>
      <c r="DN97" s="144">
        <v>0</v>
      </c>
      <c r="DO97" s="144">
        <v>0</v>
      </c>
      <c r="DP97" s="144">
        <v>0</v>
      </c>
      <c r="DQ97" s="144">
        <v>0</v>
      </c>
      <c r="DR97" s="144">
        <v>0</v>
      </c>
      <c r="DS97" s="144">
        <v>0</v>
      </c>
      <c r="DT97" s="144">
        <v>0</v>
      </c>
      <c r="DU97" s="144">
        <v>0</v>
      </c>
      <c r="DV97" s="144">
        <v>0</v>
      </c>
      <c r="DW97" s="144">
        <v>0</v>
      </c>
      <c r="DX97" s="144">
        <v>0</v>
      </c>
      <c r="DY97" s="144">
        <v>0</v>
      </c>
      <c r="DZ97" s="144">
        <v>0</v>
      </c>
      <c r="EA97" s="144">
        <v>0</v>
      </c>
    </row>
    <row r="98" spans="1:131">
      <c r="A98" s="155"/>
      <c r="B98" s="156"/>
      <c r="C98" s="152">
        <f t="shared" si="10"/>
        <v>0</v>
      </c>
      <c r="D98" s="157">
        <f t="shared" si="11"/>
        <v>0</v>
      </c>
      <c r="E98" s="167"/>
      <c r="F98" s="168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2" t="str">
        <f t="shared" si="12"/>
        <v xml:space="preserve"> </v>
      </c>
      <c r="DH98" s="144">
        <v>0</v>
      </c>
      <c r="DI98" s="144">
        <v>0</v>
      </c>
      <c r="DJ98" s="144">
        <v>0</v>
      </c>
      <c r="DK98" s="144">
        <v>0</v>
      </c>
      <c r="DL98" s="144">
        <v>0</v>
      </c>
      <c r="DM98" s="144">
        <v>0</v>
      </c>
      <c r="DN98" s="144">
        <v>0</v>
      </c>
      <c r="DO98" s="144">
        <v>0</v>
      </c>
      <c r="DP98" s="144">
        <v>0</v>
      </c>
      <c r="DQ98" s="144">
        <v>0</v>
      </c>
      <c r="DR98" s="144">
        <v>0</v>
      </c>
      <c r="DS98" s="144">
        <v>0</v>
      </c>
      <c r="DT98" s="144">
        <v>0</v>
      </c>
      <c r="DU98" s="144">
        <v>0</v>
      </c>
      <c r="DV98" s="144">
        <v>0</v>
      </c>
      <c r="DW98" s="144">
        <v>0</v>
      </c>
      <c r="DX98" s="144">
        <v>0</v>
      </c>
      <c r="DY98" s="144">
        <v>0</v>
      </c>
      <c r="DZ98" s="144">
        <v>0</v>
      </c>
      <c r="EA98" s="144">
        <v>0</v>
      </c>
    </row>
    <row r="99" spans="1:131" ht="13.5" thickBot="1">
      <c r="A99" s="170"/>
      <c r="B99" s="171"/>
      <c r="C99" s="172"/>
      <c r="D99" s="173"/>
      <c r="E99" s="174"/>
      <c r="F99" s="175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6" t="str">
        <f t="shared" si="12"/>
        <v xml:space="preserve"> </v>
      </c>
      <c r="DH99" s="144">
        <v>0</v>
      </c>
      <c r="DI99" s="144">
        <v>0</v>
      </c>
      <c r="DJ99" s="144">
        <v>0</v>
      </c>
      <c r="DK99" s="144">
        <v>0</v>
      </c>
      <c r="DL99" s="144">
        <v>0</v>
      </c>
      <c r="DM99" s="144">
        <v>0</v>
      </c>
      <c r="DN99" s="144">
        <v>0</v>
      </c>
      <c r="DO99" s="144">
        <v>0</v>
      </c>
      <c r="DP99" s="144">
        <v>0</v>
      </c>
      <c r="DQ99" s="144">
        <v>0</v>
      </c>
      <c r="DR99" s="144">
        <v>0</v>
      </c>
      <c r="DS99" s="144">
        <v>0</v>
      </c>
      <c r="DT99" s="144">
        <v>0</v>
      </c>
      <c r="DU99" s="144">
        <v>0</v>
      </c>
      <c r="DV99" s="144">
        <v>0</v>
      </c>
      <c r="DW99" s="144">
        <v>0</v>
      </c>
      <c r="DX99" s="144">
        <v>0</v>
      </c>
      <c r="DY99" s="144">
        <v>0</v>
      </c>
      <c r="DZ99" s="144">
        <v>0</v>
      </c>
      <c r="EA99" s="144">
        <v>0</v>
      </c>
    </row>
  </sheetData>
  <mergeCells count="2">
    <mergeCell ref="A1:D1"/>
    <mergeCell ref="A2:C2"/>
  </mergeCells>
  <phoneticPr fontId="1" type="noConversion"/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D623-1916-4011-B25B-D5DF4040DA5C}">
  <sheetPr>
    <pageSetUpPr fitToPage="1"/>
  </sheetPr>
  <dimension ref="A1:DN9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135" bestFit="1" customWidth="1"/>
    <col min="2" max="2" width="12.140625" style="136" customWidth="1"/>
    <col min="3" max="3" width="6.7109375" style="137" customWidth="1"/>
    <col min="4" max="4" width="7.7109375" style="137" customWidth="1"/>
    <col min="5" max="5" width="2.140625" style="138" customWidth="1"/>
    <col min="6" max="6" width="5.5703125" style="139" hidden="1" customWidth="1"/>
    <col min="7" max="7" width="1.7109375" style="138" hidden="1" customWidth="1"/>
    <col min="8" max="8" width="3.85546875" style="138" hidden="1" customWidth="1"/>
    <col min="9" max="96" width="3.85546875" style="138" customWidth="1"/>
    <col min="97" max="97" width="23.140625" style="138" customWidth="1"/>
    <col min="98" max="98" width="9.140625" style="100"/>
    <col min="99" max="118" width="2" style="100" bestFit="1" customWidth="1"/>
    <col min="119" max="16384" width="9.140625" style="100"/>
  </cols>
  <sheetData>
    <row r="1" spans="1:118" ht="39" customHeight="1">
      <c r="A1" s="389" t="s">
        <v>787</v>
      </c>
      <c r="B1" s="390"/>
      <c r="C1" s="390"/>
      <c r="D1" s="390"/>
      <c r="E1" s="96"/>
      <c r="F1" s="97"/>
      <c r="G1" s="98"/>
      <c r="H1" s="98"/>
      <c r="I1" s="98">
        <v>40524</v>
      </c>
      <c r="J1" s="98">
        <v>40510</v>
      </c>
      <c r="K1" s="98">
        <v>40496</v>
      </c>
      <c r="L1" s="98">
        <v>40495</v>
      </c>
      <c r="M1" s="98">
        <v>40482</v>
      </c>
      <c r="N1" s="98">
        <v>40481</v>
      </c>
      <c r="O1" s="98">
        <v>40475</v>
      </c>
      <c r="P1" s="98">
        <v>40474</v>
      </c>
      <c r="Q1" s="98">
        <v>40468</v>
      </c>
      <c r="R1" s="98">
        <v>40466</v>
      </c>
      <c r="S1" s="98">
        <v>40461</v>
      </c>
      <c r="T1" s="98">
        <v>40460</v>
      </c>
      <c r="U1" s="98">
        <v>40454</v>
      </c>
      <c r="V1" s="98">
        <v>40453</v>
      </c>
      <c r="W1" s="98">
        <v>40447</v>
      </c>
      <c r="X1" s="98">
        <v>40446</v>
      </c>
      <c r="Y1" s="98">
        <v>40440</v>
      </c>
      <c r="Z1" s="98">
        <v>40439</v>
      </c>
      <c r="AA1" s="98">
        <v>40433</v>
      </c>
      <c r="AB1" s="98">
        <v>40431</v>
      </c>
      <c r="AC1" s="98">
        <v>40426</v>
      </c>
      <c r="AD1" s="98">
        <v>40425</v>
      </c>
      <c r="AE1" s="98">
        <v>40419</v>
      </c>
      <c r="AF1" s="98">
        <v>40418</v>
      </c>
      <c r="AG1" s="98">
        <v>40412</v>
      </c>
      <c r="AH1" s="98">
        <v>40411</v>
      </c>
      <c r="AI1" s="98">
        <v>40405</v>
      </c>
      <c r="AJ1" s="98">
        <v>40405</v>
      </c>
      <c r="AK1" s="98">
        <v>40404</v>
      </c>
      <c r="AL1" s="98">
        <v>40404</v>
      </c>
      <c r="AM1" s="98">
        <v>40398</v>
      </c>
      <c r="AN1" s="98">
        <v>40397</v>
      </c>
      <c r="AO1" s="98">
        <v>40396</v>
      </c>
      <c r="AP1" s="98">
        <v>40394</v>
      </c>
      <c r="AQ1" s="98">
        <v>40393</v>
      </c>
      <c r="AR1" s="98">
        <v>40391</v>
      </c>
      <c r="AS1" s="98">
        <v>40390</v>
      </c>
      <c r="AT1" s="98">
        <v>40389</v>
      </c>
      <c r="AU1" s="98">
        <v>40388</v>
      </c>
      <c r="AV1" s="98">
        <v>40386</v>
      </c>
      <c r="AW1" s="98">
        <v>40385</v>
      </c>
      <c r="AX1" s="98">
        <v>40384</v>
      </c>
      <c r="AY1" s="98">
        <v>40377</v>
      </c>
      <c r="AZ1" s="98">
        <v>40376</v>
      </c>
      <c r="BA1" s="98">
        <v>40375</v>
      </c>
      <c r="BB1" s="98">
        <v>40373</v>
      </c>
      <c r="BC1" s="98">
        <v>40372</v>
      </c>
      <c r="BD1" s="98">
        <v>40371</v>
      </c>
      <c r="BE1" s="98">
        <v>40370</v>
      </c>
      <c r="BF1" s="98">
        <v>40369</v>
      </c>
      <c r="BG1" s="98">
        <v>40366</v>
      </c>
      <c r="BH1" s="98">
        <v>40365</v>
      </c>
      <c r="BI1" s="98">
        <v>40360</v>
      </c>
      <c r="BJ1" s="98">
        <v>40359</v>
      </c>
      <c r="BK1" s="98">
        <v>40341</v>
      </c>
      <c r="BL1" s="98">
        <v>40341</v>
      </c>
      <c r="BM1" s="98">
        <v>40349</v>
      </c>
      <c r="BN1" s="98">
        <v>40348</v>
      </c>
      <c r="BO1" s="98">
        <v>40348</v>
      </c>
      <c r="BP1" s="98">
        <v>40347</v>
      </c>
      <c r="BQ1" s="98">
        <v>40335</v>
      </c>
      <c r="BR1" s="98">
        <v>40334</v>
      </c>
      <c r="BS1" s="98">
        <v>40328</v>
      </c>
      <c r="BT1" s="98">
        <v>40314</v>
      </c>
      <c r="BU1" s="98">
        <v>40313</v>
      </c>
      <c r="BV1" s="98">
        <v>40312</v>
      </c>
      <c r="BW1" s="98">
        <v>40311</v>
      </c>
      <c r="BX1" s="98">
        <v>40300</v>
      </c>
      <c r="BY1" s="98">
        <v>40299</v>
      </c>
      <c r="BZ1" s="98">
        <v>40293</v>
      </c>
      <c r="CA1" s="98">
        <v>40292</v>
      </c>
      <c r="CB1" s="98">
        <v>40286</v>
      </c>
      <c r="CC1" s="98">
        <v>40286</v>
      </c>
      <c r="CD1" s="98">
        <v>40285</v>
      </c>
      <c r="CE1" s="98">
        <v>40285</v>
      </c>
      <c r="CF1" s="98">
        <v>40279</v>
      </c>
      <c r="CG1" s="98">
        <v>40278</v>
      </c>
      <c r="CH1" s="98">
        <v>40273</v>
      </c>
      <c r="CI1" s="98">
        <v>40273</v>
      </c>
      <c r="CJ1" s="98">
        <v>40272</v>
      </c>
      <c r="CK1" s="98">
        <v>40271</v>
      </c>
      <c r="CL1" s="98">
        <v>40269</v>
      </c>
      <c r="CM1" s="98">
        <v>40258</v>
      </c>
      <c r="CN1" s="98">
        <v>40257</v>
      </c>
      <c r="CO1" s="98">
        <v>40244</v>
      </c>
      <c r="CP1" s="98">
        <v>40243</v>
      </c>
      <c r="CQ1" s="98">
        <v>40242</v>
      </c>
      <c r="CR1" s="98">
        <v>39814</v>
      </c>
      <c r="CS1" s="99"/>
    </row>
    <row r="2" spans="1:118" ht="117.75" customHeight="1">
      <c r="A2" s="391" t="s">
        <v>889</v>
      </c>
      <c r="B2" s="392"/>
      <c r="C2" s="392"/>
      <c r="D2" s="101"/>
      <c r="E2" s="102"/>
      <c r="F2" s="102" t="s">
        <v>788</v>
      </c>
      <c r="G2" s="102"/>
      <c r="H2" s="102"/>
      <c r="I2" s="102" t="s">
        <v>789</v>
      </c>
      <c r="J2" s="102" t="s">
        <v>790</v>
      </c>
      <c r="K2" s="102" t="s">
        <v>791</v>
      </c>
      <c r="L2" s="102" t="s">
        <v>18</v>
      </c>
      <c r="M2" s="102" t="s">
        <v>792</v>
      </c>
      <c r="N2" s="102" t="s">
        <v>793</v>
      </c>
      <c r="O2" s="102" t="s">
        <v>367</v>
      </c>
      <c r="P2" s="102" t="s">
        <v>251</v>
      </c>
      <c r="Q2" s="102" t="s">
        <v>341</v>
      </c>
      <c r="R2" s="102" t="s">
        <v>794</v>
      </c>
      <c r="S2" s="102" t="s">
        <v>795</v>
      </c>
      <c r="T2" s="102" t="s">
        <v>796</v>
      </c>
      <c r="U2" s="102" t="s">
        <v>797</v>
      </c>
      <c r="V2" s="102" t="s">
        <v>798</v>
      </c>
      <c r="W2" s="102" t="s">
        <v>799</v>
      </c>
      <c r="X2" s="102" t="s">
        <v>799</v>
      </c>
      <c r="Y2" s="102" t="s">
        <v>800</v>
      </c>
      <c r="Z2" s="102" t="s">
        <v>801</v>
      </c>
      <c r="AA2" s="102" t="s">
        <v>802</v>
      </c>
      <c r="AB2" s="102" t="s">
        <v>803</v>
      </c>
      <c r="AC2" s="102" t="s">
        <v>804</v>
      </c>
      <c r="AD2" s="102" t="s">
        <v>805</v>
      </c>
      <c r="AE2" s="102" t="s">
        <v>19</v>
      </c>
      <c r="AF2" s="102" t="s">
        <v>401</v>
      </c>
      <c r="AG2" s="102" t="s">
        <v>806</v>
      </c>
      <c r="AH2" s="102" t="s">
        <v>807</v>
      </c>
      <c r="AI2" s="102" t="s">
        <v>808</v>
      </c>
      <c r="AJ2" s="102" t="s">
        <v>76</v>
      </c>
      <c r="AK2" s="102" t="s">
        <v>809</v>
      </c>
      <c r="AL2" s="102" t="s">
        <v>403</v>
      </c>
      <c r="AM2" s="102" t="s">
        <v>810</v>
      </c>
      <c r="AN2" s="102" t="s">
        <v>811</v>
      </c>
      <c r="AO2" s="102" t="s">
        <v>812</v>
      </c>
      <c r="AP2" s="102" t="s">
        <v>813</v>
      </c>
      <c r="AQ2" s="102" t="s">
        <v>814</v>
      </c>
      <c r="AR2" s="102" t="s">
        <v>815</v>
      </c>
      <c r="AS2" s="102" t="s">
        <v>816</v>
      </c>
      <c r="AT2" s="102" t="s">
        <v>29</v>
      </c>
      <c r="AU2" s="102" t="s">
        <v>30</v>
      </c>
      <c r="AV2" s="102" t="s">
        <v>31</v>
      </c>
      <c r="AW2" s="102" t="s">
        <v>32</v>
      </c>
      <c r="AX2" s="102" t="s">
        <v>33</v>
      </c>
      <c r="AY2" s="102" t="s">
        <v>817</v>
      </c>
      <c r="AZ2" s="102" t="s">
        <v>818</v>
      </c>
      <c r="BA2" s="102" t="s">
        <v>819</v>
      </c>
      <c r="BB2" s="102" t="s">
        <v>820</v>
      </c>
      <c r="BC2" s="102" t="s">
        <v>821</v>
      </c>
      <c r="BD2" s="102" t="s">
        <v>822</v>
      </c>
      <c r="BE2" s="102" t="s">
        <v>823</v>
      </c>
      <c r="BF2" s="102" t="s">
        <v>823</v>
      </c>
      <c r="BG2" s="102" t="s">
        <v>824</v>
      </c>
      <c r="BH2" s="102" t="s">
        <v>824</v>
      </c>
      <c r="BI2" s="102" t="s">
        <v>342</v>
      </c>
      <c r="BJ2" s="102" t="s">
        <v>342</v>
      </c>
      <c r="BK2" s="102" t="s">
        <v>825</v>
      </c>
      <c r="BL2" s="102" t="s">
        <v>826</v>
      </c>
      <c r="BM2" s="102" t="s">
        <v>39</v>
      </c>
      <c r="BN2" s="102" t="s">
        <v>39</v>
      </c>
      <c r="BO2" s="102" t="s">
        <v>39</v>
      </c>
      <c r="BP2" s="102" t="s">
        <v>39</v>
      </c>
      <c r="BQ2" s="102" t="s">
        <v>827</v>
      </c>
      <c r="BR2" s="102" t="s">
        <v>828</v>
      </c>
      <c r="BS2" s="102" t="s">
        <v>829</v>
      </c>
      <c r="BT2" s="102" t="s">
        <v>830</v>
      </c>
      <c r="BU2" s="102" t="s">
        <v>831</v>
      </c>
      <c r="BV2" s="102" t="s">
        <v>832</v>
      </c>
      <c r="BW2" s="102" t="s">
        <v>833</v>
      </c>
      <c r="BX2" s="102" t="s">
        <v>47</v>
      </c>
      <c r="BY2" s="102" t="s">
        <v>27</v>
      </c>
      <c r="BZ2" s="102" t="s">
        <v>244</v>
      </c>
      <c r="CA2" s="102" t="s">
        <v>834</v>
      </c>
      <c r="CB2" s="103" t="s">
        <v>835</v>
      </c>
      <c r="CC2" s="102" t="s">
        <v>836</v>
      </c>
      <c r="CD2" s="102" t="s">
        <v>837</v>
      </c>
      <c r="CE2" s="102" t="s">
        <v>838</v>
      </c>
      <c r="CF2" s="102" t="s">
        <v>839</v>
      </c>
      <c r="CG2" s="102" t="s">
        <v>840</v>
      </c>
      <c r="CH2" s="102" t="s">
        <v>841</v>
      </c>
      <c r="CI2" s="102" t="s">
        <v>842</v>
      </c>
      <c r="CJ2" s="102" t="s">
        <v>843</v>
      </c>
      <c r="CK2" s="102" t="s">
        <v>844</v>
      </c>
      <c r="CL2" s="102" t="s">
        <v>845</v>
      </c>
      <c r="CM2" s="102" t="s">
        <v>846</v>
      </c>
      <c r="CN2" s="102" t="s">
        <v>847</v>
      </c>
      <c r="CO2" s="102" t="s">
        <v>73</v>
      </c>
      <c r="CP2" s="102" t="s">
        <v>74</v>
      </c>
      <c r="CQ2" s="104" t="s">
        <v>75</v>
      </c>
      <c r="CR2" s="102" t="s">
        <v>76</v>
      </c>
      <c r="CS2" s="105"/>
      <c r="CT2" s="106"/>
    </row>
    <row r="3" spans="1:118" ht="13.5" thickBot="1">
      <c r="A3" s="107"/>
      <c r="B3" s="108" t="s">
        <v>77</v>
      </c>
      <c r="C3" s="109">
        <f>SUM(H3:CR3)</f>
        <v>965</v>
      </c>
      <c r="D3" s="109" t="s">
        <v>78</v>
      </c>
      <c r="E3" s="110"/>
      <c r="F3" s="109">
        <f>COUNTIF(H3:CR3,"&gt;0")</f>
        <v>88</v>
      </c>
      <c r="G3" s="110"/>
      <c r="H3" s="110">
        <f t="shared" ref="H3:AM3" si="0">COUNT(H4:H140)</f>
        <v>0</v>
      </c>
      <c r="I3" s="110">
        <f t="shared" si="0"/>
        <v>2</v>
      </c>
      <c r="J3" s="110">
        <f t="shared" si="0"/>
        <v>2</v>
      </c>
      <c r="K3" s="110">
        <f t="shared" si="0"/>
        <v>5</v>
      </c>
      <c r="L3" s="110">
        <f t="shared" si="0"/>
        <v>2</v>
      </c>
      <c r="M3" s="110">
        <f t="shared" si="0"/>
        <v>2</v>
      </c>
      <c r="N3" s="110">
        <f t="shared" si="0"/>
        <v>2</v>
      </c>
      <c r="O3" s="110">
        <f t="shared" si="0"/>
        <v>2</v>
      </c>
      <c r="P3" s="110">
        <f t="shared" si="0"/>
        <v>8</v>
      </c>
      <c r="Q3" s="110">
        <f t="shared" si="0"/>
        <v>23</v>
      </c>
      <c r="R3" s="110">
        <f t="shared" si="0"/>
        <v>9</v>
      </c>
      <c r="S3" s="110">
        <f t="shared" si="0"/>
        <v>12</v>
      </c>
      <c r="T3" s="110">
        <f t="shared" si="0"/>
        <v>13</v>
      </c>
      <c r="U3" s="110">
        <f t="shared" si="0"/>
        <v>28</v>
      </c>
      <c r="V3" s="110">
        <f t="shared" si="0"/>
        <v>21</v>
      </c>
      <c r="W3" s="110">
        <f t="shared" si="0"/>
        <v>7</v>
      </c>
      <c r="X3" s="110">
        <f t="shared" si="0"/>
        <v>3</v>
      </c>
      <c r="Y3" s="110">
        <f t="shared" si="0"/>
        <v>29</v>
      </c>
      <c r="Z3" s="110">
        <f t="shared" si="0"/>
        <v>30</v>
      </c>
      <c r="AA3" s="110">
        <f t="shared" si="0"/>
        <v>39</v>
      </c>
      <c r="AB3" s="110">
        <f t="shared" si="0"/>
        <v>5</v>
      </c>
      <c r="AC3" s="110">
        <f t="shared" si="0"/>
        <v>8</v>
      </c>
      <c r="AD3" s="110">
        <f t="shared" si="0"/>
        <v>10</v>
      </c>
      <c r="AE3" s="110">
        <f t="shared" si="0"/>
        <v>56</v>
      </c>
      <c r="AF3" s="110">
        <f t="shared" si="0"/>
        <v>6</v>
      </c>
      <c r="AG3" s="110">
        <f t="shared" si="0"/>
        <v>36</v>
      </c>
      <c r="AH3" s="110">
        <f t="shared" si="0"/>
        <v>46</v>
      </c>
      <c r="AI3" s="110">
        <f t="shared" si="0"/>
        <v>5</v>
      </c>
      <c r="AJ3" s="110">
        <f t="shared" si="0"/>
        <v>21</v>
      </c>
      <c r="AK3" s="110">
        <f t="shared" si="0"/>
        <v>6</v>
      </c>
      <c r="AL3" s="110">
        <f t="shared" si="0"/>
        <v>11</v>
      </c>
      <c r="AM3" s="110">
        <f t="shared" si="0"/>
        <v>15</v>
      </c>
      <c r="AN3" s="110">
        <f t="shared" ref="AN3:BS3" si="1">COUNT(AN4:AN140)</f>
        <v>7</v>
      </c>
      <c r="AO3" s="110">
        <f t="shared" si="1"/>
        <v>2</v>
      </c>
      <c r="AP3" s="110">
        <f t="shared" si="1"/>
        <v>2</v>
      </c>
      <c r="AQ3" s="110">
        <f t="shared" si="1"/>
        <v>2</v>
      </c>
      <c r="AR3" s="110">
        <f t="shared" si="1"/>
        <v>2</v>
      </c>
      <c r="AS3" s="110">
        <f t="shared" si="1"/>
        <v>2</v>
      </c>
      <c r="AT3" s="110">
        <f t="shared" si="1"/>
        <v>16</v>
      </c>
      <c r="AU3" s="110">
        <f t="shared" si="1"/>
        <v>14</v>
      </c>
      <c r="AV3" s="110">
        <f t="shared" si="1"/>
        <v>15</v>
      </c>
      <c r="AW3" s="110">
        <f t="shared" si="1"/>
        <v>13</v>
      </c>
      <c r="AX3" s="110">
        <f t="shared" si="1"/>
        <v>11</v>
      </c>
      <c r="AY3" s="110">
        <f t="shared" si="1"/>
        <v>4</v>
      </c>
      <c r="AZ3" s="110">
        <f t="shared" si="1"/>
        <v>4</v>
      </c>
      <c r="BA3" s="110">
        <f t="shared" si="1"/>
        <v>4</v>
      </c>
      <c r="BB3" s="110">
        <f t="shared" si="1"/>
        <v>5</v>
      </c>
      <c r="BC3" s="110">
        <f t="shared" si="1"/>
        <v>4</v>
      </c>
      <c r="BD3" s="110">
        <f t="shared" si="1"/>
        <v>1</v>
      </c>
      <c r="BE3" s="110">
        <f t="shared" si="1"/>
        <v>7</v>
      </c>
      <c r="BF3" s="110">
        <f t="shared" si="1"/>
        <v>8</v>
      </c>
      <c r="BG3" s="110">
        <f t="shared" si="1"/>
        <v>1</v>
      </c>
      <c r="BH3" s="110">
        <f t="shared" si="1"/>
        <v>1</v>
      </c>
      <c r="BI3" s="110">
        <f t="shared" si="1"/>
        <v>1</v>
      </c>
      <c r="BJ3" s="110">
        <f t="shared" si="1"/>
        <v>3</v>
      </c>
      <c r="BK3" s="110">
        <f t="shared" si="1"/>
        <v>1</v>
      </c>
      <c r="BL3" s="110">
        <f t="shared" si="1"/>
        <v>1</v>
      </c>
      <c r="BM3" s="110">
        <f t="shared" si="1"/>
        <v>4</v>
      </c>
      <c r="BN3" s="110">
        <f t="shared" si="1"/>
        <v>4</v>
      </c>
      <c r="BO3" s="110">
        <f t="shared" si="1"/>
        <v>4</v>
      </c>
      <c r="BP3" s="110">
        <f t="shared" si="1"/>
        <v>4</v>
      </c>
      <c r="BQ3" s="110">
        <f t="shared" si="1"/>
        <v>1</v>
      </c>
      <c r="BR3" s="110">
        <f t="shared" si="1"/>
        <v>1</v>
      </c>
      <c r="BS3" s="110">
        <f t="shared" si="1"/>
        <v>25</v>
      </c>
      <c r="BT3" s="110">
        <f t="shared" ref="BT3:CR3" si="2">COUNT(BT4:BT140)</f>
        <v>4</v>
      </c>
      <c r="BU3" s="110">
        <f t="shared" si="2"/>
        <v>4</v>
      </c>
      <c r="BV3" s="110">
        <f t="shared" si="2"/>
        <v>4</v>
      </c>
      <c r="BW3" s="110">
        <f t="shared" si="2"/>
        <v>4</v>
      </c>
      <c r="BX3" s="110">
        <f t="shared" si="2"/>
        <v>2</v>
      </c>
      <c r="BY3" s="110">
        <f t="shared" si="2"/>
        <v>21</v>
      </c>
      <c r="BZ3" s="110">
        <f t="shared" si="2"/>
        <v>35</v>
      </c>
      <c r="CA3" s="110">
        <f t="shared" si="2"/>
        <v>18</v>
      </c>
      <c r="CB3" s="110">
        <f t="shared" si="2"/>
        <v>7</v>
      </c>
      <c r="CC3" s="110">
        <f t="shared" si="2"/>
        <v>15</v>
      </c>
      <c r="CD3" s="110">
        <f t="shared" si="2"/>
        <v>6</v>
      </c>
      <c r="CE3" s="110">
        <f t="shared" si="2"/>
        <v>13</v>
      </c>
      <c r="CF3" s="110">
        <f t="shared" si="2"/>
        <v>37</v>
      </c>
      <c r="CG3" s="110">
        <f t="shared" si="2"/>
        <v>28</v>
      </c>
      <c r="CH3" s="110">
        <f t="shared" si="2"/>
        <v>1</v>
      </c>
      <c r="CI3" s="110">
        <f t="shared" si="2"/>
        <v>36</v>
      </c>
      <c r="CJ3" s="110">
        <f t="shared" si="2"/>
        <v>16</v>
      </c>
      <c r="CK3" s="110">
        <f t="shared" si="2"/>
        <v>30</v>
      </c>
      <c r="CL3" s="110">
        <f t="shared" si="2"/>
        <v>1</v>
      </c>
      <c r="CM3" s="110">
        <f t="shared" si="2"/>
        <v>21</v>
      </c>
      <c r="CN3" s="110">
        <f t="shared" si="2"/>
        <v>9</v>
      </c>
      <c r="CO3" s="110">
        <f t="shared" si="2"/>
        <v>8</v>
      </c>
      <c r="CP3" s="110">
        <f t="shared" si="2"/>
        <v>1</v>
      </c>
      <c r="CQ3" s="110">
        <f t="shared" si="2"/>
        <v>4</v>
      </c>
      <c r="CR3" s="110">
        <f t="shared" si="2"/>
        <v>2</v>
      </c>
      <c r="CS3" s="111"/>
    </row>
    <row r="4" spans="1:118">
      <c r="A4" s="112"/>
      <c r="B4" s="113"/>
      <c r="C4" s="109"/>
      <c r="D4" s="114"/>
      <c r="E4" s="115"/>
      <c r="F4" s="116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7"/>
    </row>
    <row r="5" spans="1:118">
      <c r="A5" s="112" t="s">
        <v>79</v>
      </c>
      <c r="B5" s="113" t="s">
        <v>80</v>
      </c>
      <c r="C5" s="109">
        <f t="shared" ref="C5:C36" si="3">COUNT(E5:CR5)</f>
        <v>41</v>
      </c>
      <c r="D5" s="114">
        <f t="shared" ref="D5:D36" si="4">LARGE(F5:FG5,1)+LARGE(F5:FG5,2)+LARGE(F5:FG5,3)+LARGE(F5:FG5,4)+LARGE(F5:FG5,5)+LARGE(F5:FG5,6)+LARGE(F5:FG5,7)+LARGE(F5:FG5,8)+LARGE(F5:FG5,9)+LARGE(F5:FG5,10)+LARGE(F5:FG5,11)+LARGE(F5:FG5,12)+LARGE(F5:FG5,13)+LARGE(F5:FG5,14)+LARGE(F5:FG5,15)+LARGE(F5:FG5,16)+LARGE(F5:FG5,17)+LARGE(F5:FG5,18)+LARGE(F5:FG5,19)+LARGE(F5:FG5,20)</f>
        <v>2052</v>
      </c>
      <c r="E5" s="115"/>
      <c r="F5" s="118" t="s">
        <v>848</v>
      </c>
      <c r="G5" s="115"/>
      <c r="H5" s="115"/>
      <c r="I5" s="115"/>
      <c r="J5" s="115"/>
      <c r="K5" s="115"/>
      <c r="L5" s="115"/>
      <c r="M5" s="115"/>
      <c r="N5" s="115"/>
      <c r="O5" s="115"/>
      <c r="P5" s="115">
        <v>100</v>
      </c>
      <c r="Q5" s="115">
        <v>80</v>
      </c>
      <c r="R5" s="115"/>
      <c r="S5" s="115"/>
      <c r="T5" s="115"/>
      <c r="U5" s="115">
        <v>93</v>
      </c>
      <c r="V5" s="115">
        <v>95</v>
      </c>
      <c r="W5" s="115">
        <v>99</v>
      </c>
      <c r="X5" s="115">
        <v>87</v>
      </c>
      <c r="Y5" s="115"/>
      <c r="Z5" s="115">
        <v>100</v>
      </c>
      <c r="AA5" s="115">
        <v>50</v>
      </c>
      <c r="AB5" s="115"/>
      <c r="AC5" s="115">
        <v>120</v>
      </c>
      <c r="AD5" s="115">
        <v>109</v>
      </c>
      <c r="AE5" s="115">
        <v>50</v>
      </c>
      <c r="AF5" s="115">
        <v>96</v>
      </c>
      <c r="AG5" s="115">
        <v>100</v>
      </c>
      <c r="AH5" s="115">
        <v>100</v>
      </c>
      <c r="AI5" s="115"/>
      <c r="AJ5" s="115">
        <v>100</v>
      </c>
      <c r="AK5" s="115"/>
      <c r="AL5" s="115">
        <v>100</v>
      </c>
      <c r="AM5" s="115"/>
      <c r="AN5" s="115"/>
      <c r="AO5" s="115">
        <v>105</v>
      </c>
      <c r="AP5" s="115">
        <v>80</v>
      </c>
      <c r="AQ5" s="115">
        <v>89</v>
      </c>
      <c r="AR5" s="115">
        <v>118</v>
      </c>
      <c r="AS5" s="115">
        <v>98</v>
      </c>
      <c r="AT5" s="115"/>
      <c r="AU5" s="115"/>
      <c r="AV5" s="115"/>
      <c r="AW5" s="115"/>
      <c r="AX5" s="115"/>
      <c r="AY5" s="115">
        <v>98</v>
      </c>
      <c r="AZ5" s="115">
        <v>100</v>
      </c>
      <c r="BA5" s="115">
        <v>100</v>
      </c>
      <c r="BB5" s="115"/>
      <c r="BC5" s="115"/>
      <c r="BD5" s="115"/>
      <c r="BE5" s="115">
        <v>100</v>
      </c>
      <c r="BF5" s="115">
        <v>100</v>
      </c>
      <c r="BG5" s="115">
        <v>92</v>
      </c>
      <c r="BH5" s="115">
        <v>96</v>
      </c>
      <c r="BI5" s="115">
        <v>100</v>
      </c>
      <c r="BJ5" s="115">
        <v>100</v>
      </c>
      <c r="BK5" s="115"/>
      <c r="BL5" s="115"/>
      <c r="BM5" s="115">
        <v>97</v>
      </c>
      <c r="BN5" s="115">
        <v>99</v>
      </c>
      <c r="BO5" s="115">
        <v>100</v>
      </c>
      <c r="BP5" s="115">
        <v>50</v>
      </c>
      <c r="BQ5" s="115"/>
      <c r="BR5" s="115"/>
      <c r="BS5" s="115">
        <v>100</v>
      </c>
      <c r="BT5" s="115"/>
      <c r="BU5" s="115"/>
      <c r="BV5" s="115"/>
      <c r="BW5" s="115"/>
      <c r="BX5" s="115">
        <v>100</v>
      </c>
      <c r="BY5" s="115">
        <v>100</v>
      </c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>
        <v>97</v>
      </c>
      <c r="CN5" s="115">
        <v>93</v>
      </c>
      <c r="CO5" s="115">
        <v>93</v>
      </c>
      <c r="CP5" s="115">
        <v>100</v>
      </c>
      <c r="CQ5" s="115"/>
      <c r="CR5" s="115"/>
      <c r="CS5" s="119" t="str">
        <f t="shared" ref="CS5:CS36" si="5">A5&amp;" "&amp;B5</f>
        <v>Gun Hansson</v>
      </c>
      <c r="CU5" s="100">
        <v>0</v>
      </c>
      <c r="CV5" s="100">
        <v>0</v>
      </c>
      <c r="CW5" s="100">
        <v>0</v>
      </c>
      <c r="CX5" s="100">
        <v>0</v>
      </c>
      <c r="CY5" s="100">
        <v>0</v>
      </c>
      <c r="CZ5" s="100">
        <v>0</v>
      </c>
      <c r="DA5" s="100">
        <v>0</v>
      </c>
      <c r="DB5" s="100">
        <v>0</v>
      </c>
      <c r="DC5" s="100">
        <v>0</v>
      </c>
      <c r="DD5" s="100">
        <v>0</v>
      </c>
      <c r="DE5" s="100">
        <v>0</v>
      </c>
      <c r="DF5" s="100">
        <v>0</v>
      </c>
      <c r="DG5" s="100">
        <v>0</v>
      </c>
      <c r="DH5" s="100">
        <v>0</v>
      </c>
      <c r="DI5" s="100">
        <v>0</v>
      </c>
      <c r="DJ5" s="100">
        <v>0</v>
      </c>
      <c r="DK5" s="100">
        <v>0</v>
      </c>
      <c r="DL5" s="100">
        <v>0</v>
      </c>
      <c r="DM5" s="100">
        <v>0</v>
      </c>
      <c r="DN5" s="100">
        <v>0</v>
      </c>
    </row>
    <row r="6" spans="1:118">
      <c r="A6" s="112" t="s">
        <v>83</v>
      </c>
      <c r="B6" s="113" t="s">
        <v>84</v>
      </c>
      <c r="C6" s="109">
        <f t="shared" si="3"/>
        <v>40</v>
      </c>
      <c r="D6" s="114">
        <f t="shared" si="4"/>
        <v>1997</v>
      </c>
      <c r="E6" s="115"/>
      <c r="F6" s="116" t="s">
        <v>849</v>
      </c>
      <c r="G6" s="115"/>
      <c r="H6" s="115"/>
      <c r="I6" s="115"/>
      <c r="J6" s="115"/>
      <c r="K6" s="115">
        <v>96</v>
      </c>
      <c r="L6" s="115"/>
      <c r="M6" s="115"/>
      <c r="N6" s="115"/>
      <c r="O6" s="115"/>
      <c r="P6" s="115"/>
      <c r="Q6" s="115">
        <v>80</v>
      </c>
      <c r="R6" s="115"/>
      <c r="S6" s="115">
        <v>80</v>
      </c>
      <c r="T6" s="115">
        <v>92</v>
      </c>
      <c r="U6" s="115"/>
      <c r="V6" s="115"/>
      <c r="W6" s="115">
        <v>100</v>
      </c>
      <c r="X6" s="115"/>
      <c r="Y6" s="115">
        <v>80</v>
      </c>
      <c r="Z6" s="115">
        <v>100</v>
      </c>
      <c r="AA6" s="115">
        <v>98</v>
      </c>
      <c r="AB6" s="115">
        <v>83</v>
      </c>
      <c r="AC6" s="115"/>
      <c r="AD6" s="115"/>
      <c r="AE6" s="115">
        <v>100</v>
      </c>
      <c r="AF6" s="115"/>
      <c r="AG6" s="115">
        <v>100</v>
      </c>
      <c r="AH6" s="115">
        <v>100</v>
      </c>
      <c r="AI6" s="115">
        <v>100</v>
      </c>
      <c r="AJ6" s="115"/>
      <c r="AK6" s="115">
        <v>114</v>
      </c>
      <c r="AL6" s="115"/>
      <c r="AM6" s="115"/>
      <c r="AN6" s="115"/>
      <c r="AO6" s="115"/>
      <c r="AP6" s="115"/>
      <c r="AQ6" s="115"/>
      <c r="AR6" s="115"/>
      <c r="AS6" s="115"/>
      <c r="AT6" s="115">
        <v>93</v>
      </c>
      <c r="AU6" s="115">
        <v>80</v>
      </c>
      <c r="AV6" s="115">
        <v>89</v>
      </c>
      <c r="AW6" s="115">
        <v>93</v>
      </c>
      <c r="AX6" s="115">
        <v>80</v>
      </c>
      <c r="AY6" s="115"/>
      <c r="AZ6" s="115"/>
      <c r="BA6" s="115"/>
      <c r="BB6" s="115"/>
      <c r="BC6" s="115"/>
      <c r="BD6" s="115"/>
      <c r="BE6" s="115">
        <v>94</v>
      </c>
      <c r="BF6" s="115">
        <v>86</v>
      </c>
      <c r="BG6" s="115"/>
      <c r="BH6" s="115"/>
      <c r="BI6" s="115"/>
      <c r="BJ6" s="115"/>
      <c r="BK6" s="115">
        <v>97</v>
      </c>
      <c r="BL6" s="115">
        <v>98</v>
      </c>
      <c r="BM6" s="115"/>
      <c r="BN6" s="115"/>
      <c r="BO6" s="115"/>
      <c r="BP6" s="115"/>
      <c r="BQ6" s="115">
        <v>100</v>
      </c>
      <c r="BR6" s="115">
        <v>80</v>
      </c>
      <c r="BS6" s="115">
        <v>100</v>
      </c>
      <c r="BT6" s="115">
        <v>95</v>
      </c>
      <c r="BU6" s="115">
        <v>88</v>
      </c>
      <c r="BV6" s="115">
        <v>80</v>
      </c>
      <c r="BW6" s="115">
        <v>89</v>
      </c>
      <c r="BX6" s="115"/>
      <c r="BY6" s="115">
        <v>96</v>
      </c>
      <c r="BZ6" s="115">
        <v>94</v>
      </c>
      <c r="CA6" s="115">
        <v>100</v>
      </c>
      <c r="CB6" s="115">
        <v>100</v>
      </c>
      <c r="CC6" s="115"/>
      <c r="CD6" s="115">
        <v>111</v>
      </c>
      <c r="CE6" s="115"/>
      <c r="CF6" s="115"/>
      <c r="CG6" s="115">
        <v>98</v>
      </c>
      <c r="CH6" s="115"/>
      <c r="CI6" s="115">
        <v>92</v>
      </c>
      <c r="CJ6" s="115">
        <v>94</v>
      </c>
      <c r="CK6" s="115">
        <v>92</v>
      </c>
      <c r="CL6" s="115"/>
      <c r="CM6" s="115"/>
      <c r="CN6" s="115"/>
      <c r="CO6" s="115"/>
      <c r="CP6" s="115"/>
      <c r="CQ6" s="115">
        <v>90</v>
      </c>
      <c r="CR6" s="115"/>
      <c r="CS6" s="119" t="str">
        <f t="shared" si="5"/>
        <v>Patricia Edgarsson</v>
      </c>
      <c r="CU6" s="100">
        <v>0</v>
      </c>
      <c r="CV6" s="100">
        <v>0</v>
      </c>
      <c r="CW6" s="100">
        <v>0</v>
      </c>
      <c r="CX6" s="100">
        <v>0</v>
      </c>
      <c r="CY6" s="100">
        <v>0</v>
      </c>
      <c r="CZ6" s="100">
        <v>0</v>
      </c>
      <c r="DA6" s="100">
        <v>0</v>
      </c>
      <c r="DB6" s="100">
        <v>0</v>
      </c>
      <c r="DC6" s="100">
        <v>0</v>
      </c>
      <c r="DD6" s="100">
        <v>0</v>
      </c>
      <c r="DE6" s="100">
        <v>0</v>
      </c>
      <c r="DF6" s="100">
        <v>0</v>
      </c>
      <c r="DG6" s="100">
        <v>0</v>
      </c>
      <c r="DH6" s="100">
        <v>0</v>
      </c>
      <c r="DI6" s="100">
        <v>0</v>
      </c>
      <c r="DJ6" s="100">
        <v>0</v>
      </c>
      <c r="DK6" s="100">
        <v>0</v>
      </c>
      <c r="DL6" s="100">
        <v>0</v>
      </c>
      <c r="DM6" s="100">
        <v>0</v>
      </c>
      <c r="DN6" s="100">
        <v>0</v>
      </c>
    </row>
    <row r="7" spans="1:118">
      <c r="A7" s="112" t="s">
        <v>81</v>
      </c>
      <c r="B7" s="113" t="s">
        <v>82</v>
      </c>
      <c r="C7" s="109">
        <f t="shared" si="3"/>
        <v>35</v>
      </c>
      <c r="D7" s="114">
        <f t="shared" si="4"/>
        <v>1982</v>
      </c>
      <c r="E7" s="115"/>
      <c r="F7" s="118" t="s">
        <v>850</v>
      </c>
      <c r="G7" s="115"/>
      <c r="H7" s="115"/>
      <c r="I7" s="115"/>
      <c r="J7" s="115"/>
      <c r="K7" s="115">
        <v>96</v>
      </c>
      <c r="L7" s="115"/>
      <c r="M7" s="115"/>
      <c r="N7" s="115"/>
      <c r="O7" s="115"/>
      <c r="P7" s="115"/>
      <c r="Q7" s="115">
        <v>80</v>
      </c>
      <c r="R7" s="115"/>
      <c r="S7" s="115"/>
      <c r="T7" s="115"/>
      <c r="U7" s="115">
        <v>100</v>
      </c>
      <c r="V7" s="115">
        <v>100</v>
      </c>
      <c r="W7" s="115"/>
      <c r="X7" s="115"/>
      <c r="Y7" s="115">
        <v>80</v>
      </c>
      <c r="Z7" s="115">
        <v>98</v>
      </c>
      <c r="AA7" s="115">
        <v>95</v>
      </c>
      <c r="AB7" s="115"/>
      <c r="AC7" s="115">
        <v>110</v>
      </c>
      <c r="AD7" s="115">
        <v>106</v>
      </c>
      <c r="AE7" s="115">
        <v>90</v>
      </c>
      <c r="AF7" s="115"/>
      <c r="AG7" s="115">
        <v>100</v>
      </c>
      <c r="AH7" s="115">
        <v>100</v>
      </c>
      <c r="AI7" s="115">
        <v>94</v>
      </c>
      <c r="AJ7" s="115"/>
      <c r="AK7" s="115">
        <v>95</v>
      </c>
      <c r="AL7" s="115"/>
      <c r="AM7" s="115">
        <v>99</v>
      </c>
      <c r="AN7" s="115">
        <v>100</v>
      </c>
      <c r="AO7" s="115"/>
      <c r="AP7" s="115"/>
      <c r="AQ7" s="115"/>
      <c r="AR7" s="115"/>
      <c r="AS7" s="115"/>
      <c r="AT7" s="115">
        <v>94</v>
      </c>
      <c r="AU7" s="115">
        <v>93</v>
      </c>
      <c r="AV7" s="115">
        <v>92</v>
      </c>
      <c r="AW7" s="115">
        <v>93</v>
      </c>
      <c r="AX7" s="115">
        <v>90</v>
      </c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>
        <v>100</v>
      </c>
      <c r="BT7" s="115">
        <v>91</v>
      </c>
      <c r="BU7" s="115">
        <v>80</v>
      </c>
      <c r="BV7" s="115">
        <v>80</v>
      </c>
      <c r="BW7" s="115">
        <v>80</v>
      </c>
      <c r="BX7" s="115"/>
      <c r="BY7" s="115">
        <v>97</v>
      </c>
      <c r="BZ7" s="115">
        <v>97</v>
      </c>
      <c r="CA7" s="115">
        <v>99</v>
      </c>
      <c r="CB7" s="115">
        <v>91</v>
      </c>
      <c r="CC7" s="115"/>
      <c r="CD7" s="115">
        <v>86</v>
      </c>
      <c r="CE7" s="115"/>
      <c r="CF7" s="115"/>
      <c r="CG7" s="115">
        <v>99</v>
      </c>
      <c r="CH7" s="115"/>
      <c r="CI7" s="115">
        <v>95</v>
      </c>
      <c r="CJ7" s="115">
        <v>99</v>
      </c>
      <c r="CK7" s="115">
        <v>97</v>
      </c>
      <c r="CL7" s="115"/>
      <c r="CM7" s="115"/>
      <c r="CN7" s="115"/>
      <c r="CO7" s="115"/>
      <c r="CP7" s="115"/>
      <c r="CQ7" s="115"/>
      <c r="CR7" s="115"/>
      <c r="CS7" s="119" t="str">
        <f t="shared" si="5"/>
        <v>Ingela Thoresson</v>
      </c>
      <c r="CU7" s="100">
        <v>0</v>
      </c>
      <c r="CV7" s="100">
        <v>0</v>
      </c>
      <c r="CW7" s="100">
        <v>0</v>
      </c>
      <c r="CX7" s="100">
        <v>0</v>
      </c>
      <c r="CY7" s="100">
        <v>0</v>
      </c>
      <c r="CZ7" s="100">
        <v>0</v>
      </c>
      <c r="DA7" s="100">
        <v>0</v>
      </c>
      <c r="DB7" s="100">
        <v>0</v>
      </c>
      <c r="DC7" s="100">
        <v>0</v>
      </c>
      <c r="DD7" s="100">
        <v>0</v>
      </c>
      <c r="DE7" s="100">
        <v>0</v>
      </c>
      <c r="DF7" s="100">
        <v>0</v>
      </c>
      <c r="DG7" s="100">
        <v>0</v>
      </c>
      <c r="DH7" s="100">
        <v>0</v>
      </c>
      <c r="DI7" s="100">
        <v>0</v>
      </c>
      <c r="DJ7" s="100">
        <v>0</v>
      </c>
      <c r="DK7" s="100">
        <v>0</v>
      </c>
      <c r="DL7" s="100">
        <v>0</v>
      </c>
      <c r="DM7" s="100">
        <v>0</v>
      </c>
      <c r="DN7" s="100">
        <v>0</v>
      </c>
    </row>
    <row r="8" spans="1:118">
      <c r="A8" s="112" t="s">
        <v>87</v>
      </c>
      <c r="B8" s="113" t="s">
        <v>88</v>
      </c>
      <c r="C8" s="109">
        <f t="shared" si="3"/>
        <v>34</v>
      </c>
      <c r="D8" s="114">
        <f t="shared" si="4"/>
        <v>1946</v>
      </c>
      <c r="E8" s="115"/>
      <c r="F8" s="116" t="s">
        <v>849</v>
      </c>
      <c r="G8" s="115"/>
      <c r="H8" s="115"/>
      <c r="I8" s="115"/>
      <c r="J8" s="115"/>
      <c r="K8" s="115">
        <v>95</v>
      </c>
      <c r="L8" s="115"/>
      <c r="M8" s="115"/>
      <c r="N8" s="115"/>
      <c r="O8" s="115"/>
      <c r="P8" s="115"/>
      <c r="Q8" s="115"/>
      <c r="R8" s="115"/>
      <c r="S8" s="115">
        <v>80</v>
      </c>
      <c r="T8" s="115">
        <v>98</v>
      </c>
      <c r="U8" s="115">
        <v>97</v>
      </c>
      <c r="V8" s="115">
        <v>94</v>
      </c>
      <c r="W8" s="115">
        <v>97</v>
      </c>
      <c r="X8" s="115"/>
      <c r="Y8" s="115">
        <v>80</v>
      </c>
      <c r="Z8" s="115">
        <v>98</v>
      </c>
      <c r="AA8" s="115">
        <v>98</v>
      </c>
      <c r="AB8" s="115"/>
      <c r="AC8" s="115"/>
      <c r="AD8" s="115"/>
      <c r="AE8" s="115">
        <v>100</v>
      </c>
      <c r="AF8" s="115"/>
      <c r="AG8" s="115">
        <v>100</v>
      </c>
      <c r="AH8" s="115">
        <v>100</v>
      </c>
      <c r="AI8" s="115">
        <v>96</v>
      </c>
      <c r="AJ8" s="115"/>
      <c r="AK8" s="115">
        <v>95</v>
      </c>
      <c r="AL8" s="115"/>
      <c r="AM8" s="115">
        <v>80</v>
      </c>
      <c r="AN8" s="115">
        <v>93</v>
      </c>
      <c r="AO8" s="115"/>
      <c r="AP8" s="115"/>
      <c r="AQ8" s="115"/>
      <c r="AR8" s="115"/>
      <c r="AS8" s="115"/>
      <c r="AT8" s="115">
        <v>94</v>
      </c>
      <c r="AU8" s="115">
        <v>88</v>
      </c>
      <c r="AV8" s="115">
        <v>88</v>
      </c>
      <c r="AW8" s="115">
        <v>96</v>
      </c>
      <c r="AX8" s="115">
        <v>94</v>
      </c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>
        <v>98</v>
      </c>
      <c r="BT8" s="115">
        <v>91</v>
      </c>
      <c r="BU8" s="115">
        <v>50</v>
      </c>
      <c r="BV8" s="115">
        <v>96</v>
      </c>
      <c r="BW8" s="115">
        <v>94</v>
      </c>
      <c r="BX8" s="115"/>
      <c r="BY8" s="115">
        <v>99</v>
      </c>
      <c r="BZ8" s="115">
        <v>98</v>
      </c>
      <c r="CA8" s="115">
        <v>99</v>
      </c>
      <c r="CB8" s="115">
        <v>83</v>
      </c>
      <c r="CC8" s="115"/>
      <c r="CD8" s="115">
        <v>80</v>
      </c>
      <c r="CE8" s="115"/>
      <c r="CF8" s="115"/>
      <c r="CG8" s="115">
        <v>80</v>
      </c>
      <c r="CH8" s="115"/>
      <c r="CI8" s="115">
        <v>97</v>
      </c>
      <c r="CJ8" s="115"/>
      <c r="CK8" s="115">
        <v>95</v>
      </c>
      <c r="CL8" s="115"/>
      <c r="CM8" s="115"/>
      <c r="CN8" s="115"/>
      <c r="CO8" s="115"/>
      <c r="CP8" s="115"/>
      <c r="CQ8" s="115"/>
      <c r="CR8" s="115"/>
      <c r="CS8" s="119" t="str">
        <f t="shared" si="5"/>
        <v>Carolin Gradin</v>
      </c>
      <c r="CU8" s="100">
        <v>0</v>
      </c>
      <c r="CV8" s="100">
        <v>0</v>
      </c>
      <c r="CW8" s="100">
        <v>0</v>
      </c>
      <c r="CX8" s="100">
        <v>0</v>
      </c>
      <c r="CY8" s="100">
        <v>0</v>
      </c>
      <c r="CZ8" s="100">
        <v>0</v>
      </c>
      <c r="DA8" s="100">
        <v>0</v>
      </c>
      <c r="DB8" s="100">
        <v>0</v>
      </c>
      <c r="DC8" s="100">
        <v>0</v>
      </c>
      <c r="DD8" s="100">
        <v>0</v>
      </c>
      <c r="DE8" s="100">
        <v>0</v>
      </c>
      <c r="DF8" s="100">
        <v>0</v>
      </c>
      <c r="DG8" s="100">
        <v>0</v>
      </c>
      <c r="DH8" s="100">
        <v>0</v>
      </c>
      <c r="DI8" s="100">
        <v>0</v>
      </c>
      <c r="DJ8" s="100">
        <v>0</v>
      </c>
      <c r="DK8" s="100">
        <v>0</v>
      </c>
      <c r="DL8" s="100">
        <v>0</v>
      </c>
      <c r="DM8" s="100">
        <v>0</v>
      </c>
      <c r="DN8" s="100">
        <v>0</v>
      </c>
    </row>
    <row r="9" spans="1:118">
      <c r="A9" s="112" t="s">
        <v>139</v>
      </c>
      <c r="B9" s="113" t="s">
        <v>140</v>
      </c>
      <c r="C9" s="109">
        <f t="shared" si="3"/>
        <v>24</v>
      </c>
      <c r="D9" s="114">
        <f t="shared" si="4"/>
        <v>1931</v>
      </c>
      <c r="E9" s="115"/>
      <c r="F9" s="118" t="s">
        <v>850</v>
      </c>
      <c r="G9" s="115"/>
      <c r="H9" s="115"/>
      <c r="I9" s="115"/>
      <c r="J9" s="115"/>
      <c r="K9" s="115"/>
      <c r="L9" s="115"/>
      <c r="M9" s="115"/>
      <c r="N9" s="115"/>
      <c r="O9" s="115"/>
      <c r="P9" s="115">
        <v>100</v>
      </c>
      <c r="Q9" s="115"/>
      <c r="R9" s="115"/>
      <c r="S9" s="115"/>
      <c r="T9" s="115"/>
      <c r="U9" s="115">
        <v>96</v>
      </c>
      <c r="V9" s="115"/>
      <c r="W9" s="115"/>
      <c r="X9" s="115">
        <v>96</v>
      </c>
      <c r="Y9" s="115">
        <v>80</v>
      </c>
      <c r="Z9" s="115"/>
      <c r="AA9" s="115">
        <v>94</v>
      </c>
      <c r="AB9" s="115"/>
      <c r="AC9" s="115"/>
      <c r="AD9" s="115"/>
      <c r="AE9" s="115">
        <v>86</v>
      </c>
      <c r="AF9" s="115">
        <v>94</v>
      </c>
      <c r="AG9" s="115">
        <v>99</v>
      </c>
      <c r="AH9" s="115">
        <v>93</v>
      </c>
      <c r="AI9" s="115"/>
      <c r="AJ9" s="115"/>
      <c r="AK9" s="115"/>
      <c r="AL9" s="115"/>
      <c r="AM9" s="115">
        <v>80</v>
      </c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>
        <v>100</v>
      </c>
      <c r="BT9" s="115"/>
      <c r="BU9" s="115"/>
      <c r="BV9" s="115"/>
      <c r="BW9" s="115"/>
      <c r="BX9" s="115">
        <v>99</v>
      </c>
      <c r="BY9" s="115">
        <v>95</v>
      </c>
      <c r="BZ9" s="115">
        <v>96</v>
      </c>
      <c r="CA9" s="115">
        <v>100</v>
      </c>
      <c r="CB9" s="115"/>
      <c r="CC9" s="115">
        <v>97</v>
      </c>
      <c r="CD9" s="115"/>
      <c r="CE9" s="115"/>
      <c r="CF9" s="115">
        <v>94</v>
      </c>
      <c r="CG9" s="115">
        <v>97</v>
      </c>
      <c r="CH9" s="115"/>
      <c r="CI9" s="115">
        <v>93</v>
      </c>
      <c r="CJ9" s="115">
        <v>99</v>
      </c>
      <c r="CK9" s="115">
        <v>91</v>
      </c>
      <c r="CL9" s="115"/>
      <c r="CM9" s="115">
        <v>96</v>
      </c>
      <c r="CN9" s="115">
        <v>94</v>
      </c>
      <c r="CO9" s="115">
        <v>99</v>
      </c>
      <c r="CP9" s="115"/>
      <c r="CQ9" s="115"/>
      <c r="CR9" s="115"/>
      <c r="CS9" s="119" t="str">
        <f t="shared" si="5"/>
        <v>Sven Levin</v>
      </c>
      <c r="CU9" s="100">
        <v>0</v>
      </c>
      <c r="CV9" s="100">
        <v>0</v>
      </c>
      <c r="CW9" s="100">
        <v>0</v>
      </c>
      <c r="CX9" s="100">
        <v>0</v>
      </c>
      <c r="CY9" s="100">
        <v>0</v>
      </c>
      <c r="CZ9" s="100">
        <v>0</v>
      </c>
      <c r="DA9" s="100">
        <v>0</v>
      </c>
      <c r="DB9" s="100">
        <v>0</v>
      </c>
      <c r="DC9" s="100">
        <v>0</v>
      </c>
      <c r="DD9" s="100">
        <v>0</v>
      </c>
      <c r="DE9" s="100">
        <v>0</v>
      </c>
      <c r="DF9" s="100">
        <v>0</v>
      </c>
      <c r="DG9" s="100">
        <v>0</v>
      </c>
      <c r="DH9" s="100">
        <v>0</v>
      </c>
      <c r="DI9" s="100">
        <v>0</v>
      </c>
      <c r="DJ9" s="100">
        <v>0</v>
      </c>
      <c r="DK9" s="100">
        <v>0</v>
      </c>
      <c r="DL9" s="100">
        <v>0</v>
      </c>
      <c r="DM9" s="100">
        <v>0</v>
      </c>
      <c r="DN9" s="100">
        <v>0</v>
      </c>
    </row>
    <row r="10" spans="1:118">
      <c r="A10" s="112" t="s">
        <v>85</v>
      </c>
      <c r="B10" s="113" t="s">
        <v>86</v>
      </c>
      <c r="C10" s="109">
        <f t="shared" si="3"/>
        <v>36</v>
      </c>
      <c r="D10" s="114">
        <f t="shared" si="4"/>
        <v>1921</v>
      </c>
      <c r="E10" s="115"/>
      <c r="F10" s="120" t="s">
        <v>851</v>
      </c>
      <c r="G10" s="115"/>
      <c r="H10" s="115"/>
      <c r="I10" s="115"/>
      <c r="J10" s="115"/>
      <c r="K10" s="115"/>
      <c r="L10" s="115"/>
      <c r="M10" s="115">
        <v>90</v>
      </c>
      <c r="N10" s="115">
        <v>93</v>
      </c>
      <c r="O10" s="115"/>
      <c r="P10" s="115">
        <v>96</v>
      </c>
      <c r="Q10" s="115">
        <v>80</v>
      </c>
      <c r="R10" s="115"/>
      <c r="S10" s="115"/>
      <c r="T10" s="115"/>
      <c r="U10" s="115">
        <v>84</v>
      </c>
      <c r="V10" s="115">
        <v>84</v>
      </c>
      <c r="W10" s="115"/>
      <c r="X10" s="115"/>
      <c r="Y10" s="115">
        <v>80</v>
      </c>
      <c r="Z10" s="115">
        <v>93</v>
      </c>
      <c r="AA10" s="115">
        <v>90</v>
      </c>
      <c r="AB10" s="115"/>
      <c r="AC10" s="115">
        <v>104</v>
      </c>
      <c r="AD10" s="115">
        <v>100</v>
      </c>
      <c r="AE10" s="115">
        <v>93</v>
      </c>
      <c r="AF10" s="115"/>
      <c r="AG10" s="115">
        <v>86</v>
      </c>
      <c r="AH10" s="115">
        <v>98</v>
      </c>
      <c r="AI10" s="115"/>
      <c r="AJ10" s="115">
        <v>87</v>
      </c>
      <c r="AK10" s="115"/>
      <c r="AL10" s="115">
        <v>94</v>
      </c>
      <c r="AM10" s="115"/>
      <c r="AN10" s="115"/>
      <c r="AO10" s="115">
        <v>92</v>
      </c>
      <c r="AP10" s="115">
        <v>82</v>
      </c>
      <c r="AQ10" s="115">
        <v>80</v>
      </c>
      <c r="AR10" s="115">
        <v>99</v>
      </c>
      <c r="AS10" s="115">
        <v>94</v>
      </c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>
        <v>98</v>
      </c>
      <c r="BN10" s="115">
        <v>95</v>
      </c>
      <c r="BO10" s="115">
        <v>95</v>
      </c>
      <c r="BP10" s="115">
        <v>95</v>
      </c>
      <c r="BQ10" s="115"/>
      <c r="BR10" s="115"/>
      <c r="BS10" s="115">
        <v>98</v>
      </c>
      <c r="BT10" s="115"/>
      <c r="BU10" s="115"/>
      <c r="BV10" s="115"/>
      <c r="BW10" s="115"/>
      <c r="BX10" s="115"/>
      <c r="BY10" s="115">
        <v>93</v>
      </c>
      <c r="BZ10" s="115">
        <v>92</v>
      </c>
      <c r="CA10" s="115">
        <v>99</v>
      </c>
      <c r="CB10" s="115"/>
      <c r="CC10" s="115">
        <v>87</v>
      </c>
      <c r="CD10" s="115"/>
      <c r="CE10" s="115">
        <v>91</v>
      </c>
      <c r="CF10" s="115">
        <v>88</v>
      </c>
      <c r="CG10" s="115">
        <v>95</v>
      </c>
      <c r="CH10" s="115"/>
      <c r="CI10" s="115">
        <v>90</v>
      </c>
      <c r="CJ10" s="115">
        <v>96</v>
      </c>
      <c r="CK10" s="115">
        <v>93</v>
      </c>
      <c r="CL10" s="115"/>
      <c r="CM10" s="115"/>
      <c r="CN10" s="115"/>
      <c r="CO10" s="115"/>
      <c r="CP10" s="115"/>
      <c r="CQ10" s="115"/>
      <c r="CR10" s="115"/>
      <c r="CS10" s="119" t="str">
        <f t="shared" si="5"/>
        <v>Bertil Olofsson</v>
      </c>
      <c r="CU10" s="100">
        <v>0</v>
      </c>
      <c r="CV10" s="100">
        <v>0</v>
      </c>
      <c r="CW10" s="100">
        <v>0</v>
      </c>
      <c r="CX10" s="100">
        <v>0</v>
      </c>
      <c r="CY10" s="100">
        <v>0</v>
      </c>
      <c r="CZ10" s="100">
        <v>0</v>
      </c>
      <c r="DA10" s="100">
        <v>0</v>
      </c>
      <c r="DB10" s="100">
        <v>0</v>
      </c>
      <c r="DC10" s="100">
        <v>0</v>
      </c>
      <c r="DD10" s="100">
        <v>0</v>
      </c>
      <c r="DE10" s="100">
        <v>0</v>
      </c>
      <c r="DF10" s="100">
        <v>0</v>
      </c>
      <c r="DG10" s="100">
        <v>0</v>
      </c>
      <c r="DH10" s="100">
        <v>0</v>
      </c>
      <c r="DI10" s="100">
        <v>0</v>
      </c>
      <c r="DJ10" s="100">
        <v>0</v>
      </c>
      <c r="DK10" s="100">
        <v>0</v>
      </c>
      <c r="DL10" s="100">
        <v>0</v>
      </c>
      <c r="DM10" s="100">
        <v>0</v>
      </c>
      <c r="DN10" s="100">
        <v>0</v>
      </c>
    </row>
    <row r="11" spans="1:118">
      <c r="A11" s="112" t="s">
        <v>137</v>
      </c>
      <c r="B11" s="113" t="s">
        <v>124</v>
      </c>
      <c r="C11" s="109">
        <f t="shared" si="3"/>
        <v>21</v>
      </c>
      <c r="D11" s="114">
        <f t="shared" si="4"/>
        <v>1794</v>
      </c>
      <c r="E11" s="115"/>
      <c r="F11" s="116" t="s">
        <v>849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>
        <v>80</v>
      </c>
      <c r="T11" s="115">
        <v>97</v>
      </c>
      <c r="U11" s="115"/>
      <c r="V11" s="115"/>
      <c r="W11" s="115">
        <v>88</v>
      </c>
      <c r="X11" s="115"/>
      <c r="Y11" s="115">
        <v>80</v>
      </c>
      <c r="Z11" s="115">
        <v>93</v>
      </c>
      <c r="AA11" s="115">
        <v>84</v>
      </c>
      <c r="AB11" s="115"/>
      <c r="AC11" s="115"/>
      <c r="AD11" s="115"/>
      <c r="AE11" s="115">
        <v>80</v>
      </c>
      <c r="AF11" s="115"/>
      <c r="AG11" s="115">
        <v>88</v>
      </c>
      <c r="AH11" s="115">
        <v>81</v>
      </c>
      <c r="AI11" s="115"/>
      <c r="AJ11" s="115">
        <v>89</v>
      </c>
      <c r="AK11" s="115"/>
      <c r="AL11" s="115">
        <v>83</v>
      </c>
      <c r="AM11" s="115">
        <v>93</v>
      </c>
      <c r="AN11" s="115">
        <v>96</v>
      </c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>
        <v>50</v>
      </c>
      <c r="BT11" s="115"/>
      <c r="BU11" s="115"/>
      <c r="BV11" s="115"/>
      <c r="BW11" s="115"/>
      <c r="BX11" s="115"/>
      <c r="BY11" s="115"/>
      <c r="BZ11" s="115">
        <v>93</v>
      </c>
      <c r="CA11" s="115">
        <v>97</v>
      </c>
      <c r="CB11" s="115"/>
      <c r="CC11" s="115">
        <v>97</v>
      </c>
      <c r="CD11" s="115"/>
      <c r="CE11" s="115"/>
      <c r="CF11" s="115">
        <v>94</v>
      </c>
      <c r="CG11" s="115">
        <v>93</v>
      </c>
      <c r="CH11" s="115"/>
      <c r="CI11" s="115">
        <v>97</v>
      </c>
      <c r="CJ11" s="115"/>
      <c r="CK11" s="115">
        <v>91</v>
      </c>
      <c r="CL11" s="115"/>
      <c r="CM11" s="115"/>
      <c r="CN11" s="115"/>
      <c r="CO11" s="115"/>
      <c r="CP11" s="115"/>
      <c r="CQ11" s="115"/>
      <c r="CR11" s="115"/>
      <c r="CS11" s="119" t="str">
        <f t="shared" si="5"/>
        <v>Fabian Andersson</v>
      </c>
      <c r="CU11" s="100">
        <v>0</v>
      </c>
      <c r="CV11" s="100">
        <v>0</v>
      </c>
      <c r="CW11" s="100">
        <v>0</v>
      </c>
      <c r="CX11" s="100">
        <v>0</v>
      </c>
      <c r="CY11" s="100">
        <v>0</v>
      </c>
      <c r="CZ11" s="100">
        <v>0</v>
      </c>
      <c r="DA11" s="100">
        <v>0</v>
      </c>
      <c r="DB11" s="100">
        <v>0</v>
      </c>
      <c r="DC11" s="100">
        <v>0</v>
      </c>
      <c r="DD11" s="100">
        <v>0</v>
      </c>
      <c r="DE11" s="100">
        <v>0</v>
      </c>
      <c r="DF11" s="100">
        <v>0</v>
      </c>
      <c r="DG11" s="100">
        <v>0</v>
      </c>
      <c r="DH11" s="100">
        <v>0</v>
      </c>
      <c r="DI11" s="100">
        <v>0</v>
      </c>
      <c r="DJ11" s="100">
        <v>0</v>
      </c>
      <c r="DK11" s="100">
        <v>0</v>
      </c>
      <c r="DL11" s="100">
        <v>0</v>
      </c>
      <c r="DM11" s="100">
        <v>0</v>
      </c>
      <c r="DN11" s="100">
        <v>0</v>
      </c>
    </row>
    <row r="12" spans="1:118">
      <c r="A12" s="112" t="s">
        <v>119</v>
      </c>
      <c r="B12" s="113" t="s">
        <v>120</v>
      </c>
      <c r="C12" s="109">
        <f t="shared" si="3"/>
        <v>28</v>
      </c>
      <c r="D12" s="114">
        <f t="shared" si="4"/>
        <v>1763</v>
      </c>
      <c r="E12" s="115"/>
      <c r="F12" s="121" t="s">
        <v>852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>
        <v>80</v>
      </c>
      <c r="Z12" s="115"/>
      <c r="AA12" s="115">
        <v>80</v>
      </c>
      <c r="AB12" s="115"/>
      <c r="AC12" s="115">
        <v>115</v>
      </c>
      <c r="AD12" s="115">
        <v>105</v>
      </c>
      <c r="AE12" s="115">
        <v>87</v>
      </c>
      <c r="AF12" s="115"/>
      <c r="AG12" s="115">
        <v>82</v>
      </c>
      <c r="AH12" s="115">
        <v>96</v>
      </c>
      <c r="AI12" s="115"/>
      <c r="AJ12" s="115">
        <v>81</v>
      </c>
      <c r="AK12" s="115"/>
      <c r="AL12" s="115"/>
      <c r="AM12" s="115">
        <v>80</v>
      </c>
      <c r="AN12" s="115"/>
      <c r="AO12" s="115"/>
      <c r="AP12" s="115"/>
      <c r="AQ12" s="115"/>
      <c r="AR12" s="115"/>
      <c r="AS12" s="115"/>
      <c r="AT12" s="115">
        <v>95</v>
      </c>
      <c r="AU12" s="115">
        <v>80</v>
      </c>
      <c r="AV12" s="115">
        <v>80</v>
      </c>
      <c r="AW12" s="115">
        <v>89</v>
      </c>
      <c r="AX12" s="115">
        <v>83</v>
      </c>
      <c r="AY12" s="115">
        <v>80</v>
      </c>
      <c r="AZ12" s="115">
        <v>84</v>
      </c>
      <c r="BA12" s="115">
        <v>90</v>
      </c>
      <c r="BB12" s="115"/>
      <c r="BC12" s="115"/>
      <c r="BD12" s="115"/>
      <c r="BE12" s="115"/>
      <c r="BF12" s="115"/>
      <c r="BG12" s="115"/>
      <c r="BH12" s="115"/>
      <c r="BI12" s="115"/>
      <c r="BJ12" s="115">
        <v>80</v>
      </c>
      <c r="BK12" s="115"/>
      <c r="BL12" s="115"/>
      <c r="BM12" s="115"/>
      <c r="BN12" s="115"/>
      <c r="BO12" s="115"/>
      <c r="BP12" s="115"/>
      <c r="BQ12" s="115"/>
      <c r="BR12" s="115"/>
      <c r="BS12" s="115">
        <v>98</v>
      </c>
      <c r="BT12" s="115"/>
      <c r="BU12" s="115"/>
      <c r="BV12" s="115"/>
      <c r="BW12" s="115"/>
      <c r="BX12" s="115"/>
      <c r="BY12" s="115">
        <v>86</v>
      </c>
      <c r="BZ12" s="115">
        <v>80</v>
      </c>
      <c r="CA12" s="115">
        <v>80</v>
      </c>
      <c r="CB12" s="115"/>
      <c r="CC12" s="115"/>
      <c r="CD12" s="115"/>
      <c r="CE12" s="115">
        <v>80</v>
      </c>
      <c r="CF12" s="115">
        <v>80</v>
      </c>
      <c r="CG12" s="115">
        <v>92</v>
      </c>
      <c r="CH12" s="115"/>
      <c r="CI12" s="115">
        <v>80</v>
      </c>
      <c r="CJ12" s="115">
        <v>80</v>
      </c>
      <c r="CK12" s="115">
        <v>80</v>
      </c>
      <c r="CL12" s="115"/>
      <c r="CM12" s="115"/>
      <c r="CN12" s="115"/>
      <c r="CO12" s="115"/>
      <c r="CP12" s="115"/>
      <c r="CQ12" s="115"/>
      <c r="CR12" s="115"/>
      <c r="CS12" s="119" t="str">
        <f t="shared" si="5"/>
        <v>Gabrielle Brun</v>
      </c>
      <c r="CU12" s="100">
        <v>0</v>
      </c>
      <c r="CV12" s="100">
        <v>0</v>
      </c>
      <c r="CW12" s="100">
        <v>0</v>
      </c>
      <c r="CX12" s="100">
        <v>0</v>
      </c>
      <c r="CY12" s="100">
        <v>0</v>
      </c>
      <c r="CZ12" s="100">
        <v>0</v>
      </c>
      <c r="DA12" s="100">
        <v>0</v>
      </c>
      <c r="DB12" s="100">
        <v>0</v>
      </c>
      <c r="DC12" s="100">
        <v>0</v>
      </c>
      <c r="DD12" s="100">
        <v>0</v>
      </c>
      <c r="DE12" s="100">
        <v>0</v>
      </c>
      <c r="DF12" s="100">
        <v>0</v>
      </c>
      <c r="DG12" s="100">
        <v>0</v>
      </c>
      <c r="DH12" s="100">
        <v>0</v>
      </c>
      <c r="DI12" s="100">
        <v>0</v>
      </c>
      <c r="DJ12" s="100">
        <v>0</v>
      </c>
      <c r="DK12" s="100">
        <v>0</v>
      </c>
      <c r="DL12" s="100">
        <v>0</v>
      </c>
      <c r="DM12" s="100">
        <v>0</v>
      </c>
      <c r="DN12" s="100">
        <v>0</v>
      </c>
    </row>
    <row r="13" spans="1:118">
      <c r="A13" s="112" t="s">
        <v>107</v>
      </c>
      <c r="B13" s="113" t="s">
        <v>108</v>
      </c>
      <c r="C13" s="109">
        <f t="shared" si="3"/>
        <v>19</v>
      </c>
      <c r="D13" s="114">
        <f t="shared" si="4"/>
        <v>1761</v>
      </c>
      <c r="E13" s="115"/>
      <c r="F13" s="118" t="s">
        <v>853</v>
      </c>
      <c r="G13" s="115"/>
      <c r="H13" s="115"/>
      <c r="I13" s="115"/>
      <c r="J13" s="115"/>
      <c r="K13" s="115"/>
      <c r="L13" s="115">
        <v>99</v>
      </c>
      <c r="M13" s="115"/>
      <c r="N13" s="115"/>
      <c r="O13" s="115">
        <v>96</v>
      </c>
      <c r="P13" s="115"/>
      <c r="Q13" s="115"/>
      <c r="R13" s="115"/>
      <c r="S13" s="115"/>
      <c r="T13" s="115"/>
      <c r="U13" s="115">
        <v>88</v>
      </c>
      <c r="V13" s="115"/>
      <c r="W13" s="115"/>
      <c r="X13" s="115"/>
      <c r="Y13" s="115">
        <v>80</v>
      </c>
      <c r="Z13" s="115">
        <v>97</v>
      </c>
      <c r="AA13" s="115">
        <v>96</v>
      </c>
      <c r="AB13" s="115"/>
      <c r="AC13" s="115"/>
      <c r="AD13" s="115"/>
      <c r="AE13" s="115">
        <v>80</v>
      </c>
      <c r="AF13" s="115"/>
      <c r="AG13" s="115"/>
      <c r="AH13" s="115"/>
      <c r="AI13" s="115"/>
      <c r="AJ13" s="115">
        <v>93</v>
      </c>
      <c r="AK13" s="115"/>
      <c r="AL13" s="115">
        <v>93</v>
      </c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>
        <v>100</v>
      </c>
      <c r="BT13" s="115"/>
      <c r="BU13" s="115"/>
      <c r="BV13" s="115"/>
      <c r="BW13" s="115"/>
      <c r="BX13" s="115"/>
      <c r="BY13" s="115">
        <v>97</v>
      </c>
      <c r="BZ13" s="115">
        <v>94</v>
      </c>
      <c r="CA13" s="115"/>
      <c r="CB13" s="115"/>
      <c r="CC13" s="115"/>
      <c r="CD13" s="115"/>
      <c r="CE13" s="115">
        <v>96</v>
      </c>
      <c r="CF13" s="115">
        <v>97</v>
      </c>
      <c r="CG13" s="115">
        <v>97</v>
      </c>
      <c r="CH13" s="115"/>
      <c r="CI13" s="115">
        <v>86</v>
      </c>
      <c r="CJ13" s="115"/>
      <c r="CK13" s="115">
        <v>95</v>
      </c>
      <c r="CL13" s="115"/>
      <c r="CM13" s="115">
        <v>97</v>
      </c>
      <c r="CN13" s="115"/>
      <c r="CO13" s="115"/>
      <c r="CP13" s="115"/>
      <c r="CQ13" s="115"/>
      <c r="CR13" s="115">
        <v>80</v>
      </c>
      <c r="CS13" s="119" t="str">
        <f t="shared" si="5"/>
        <v>Ann-Charlotte Jensen</v>
      </c>
      <c r="CU13" s="100">
        <v>0</v>
      </c>
      <c r="CV13" s="100">
        <v>0</v>
      </c>
      <c r="CW13" s="100">
        <v>0</v>
      </c>
      <c r="CX13" s="100">
        <v>0</v>
      </c>
      <c r="CY13" s="100">
        <v>0</v>
      </c>
      <c r="CZ13" s="100">
        <v>0</v>
      </c>
      <c r="DA13" s="100">
        <v>0</v>
      </c>
      <c r="DB13" s="100">
        <v>0</v>
      </c>
      <c r="DC13" s="100">
        <v>0</v>
      </c>
      <c r="DD13" s="100">
        <v>0</v>
      </c>
      <c r="DE13" s="100">
        <v>0</v>
      </c>
      <c r="DF13" s="100">
        <v>0</v>
      </c>
      <c r="DG13" s="100">
        <v>0</v>
      </c>
      <c r="DH13" s="100">
        <v>0</v>
      </c>
      <c r="DI13" s="100">
        <v>0</v>
      </c>
      <c r="DJ13" s="100">
        <v>0</v>
      </c>
      <c r="DK13" s="100">
        <v>0</v>
      </c>
      <c r="DL13" s="100">
        <v>0</v>
      </c>
      <c r="DM13" s="100">
        <v>0</v>
      </c>
      <c r="DN13" s="100">
        <v>0</v>
      </c>
    </row>
    <row r="14" spans="1:118">
      <c r="A14" s="112" t="s">
        <v>89</v>
      </c>
      <c r="B14" s="113" t="s">
        <v>80</v>
      </c>
      <c r="C14" s="109">
        <f t="shared" si="3"/>
        <v>35</v>
      </c>
      <c r="D14" s="114">
        <f t="shared" si="4"/>
        <v>1733</v>
      </c>
      <c r="E14" s="115"/>
      <c r="F14" s="120" t="s">
        <v>854</v>
      </c>
      <c r="G14" s="115"/>
      <c r="H14" s="115"/>
      <c r="I14" s="115"/>
      <c r="J14" s="115"/>
      <c r="K14" s="115"/>
      <c r="L14" s="115"/>
      <c r="M14" s="115">
        <v>84</v>
      </c>
      <c r="N14" s="115">
        <v>85</v>
      </c>
      <c r="O14" s="115"/>
      <c r="P14" s="115"/>
      <c r="Q14" s="115">
        <v>50</v>
      </c>
      <c r="R14" s="115"/>
      <c r="S14" s="115"/>
      <c r="T14" s="115"/>
      <c r="U14" s="115">
        <v>80</v>
      </c>
      <c r="V14" s="115">
        <v>80</v>
      </c>
      <c r="W14" s="115"/>
      <c r="X14" s="115"/>
      <c r="Y14" s="115">
        <v>80</v>
      </c>
      <c r="Z14" s="115">
        <v>85</v>
      </c>
      <c r="AA14" s="115">
        <v>80</v>
      </c>
      <c r="AB14" s="115">
        <v>80</v>
      </c>
      <c r="AC14" s="115">
        <v>91</v>
      </c>
      <c r="AD14" s="115">
        <v>88</v>
      </c>
      <c r="AE14" s="115">
        <v>80</v>
      </c>
      <c r="AF14" s="115">
        <v>80</v>
      </c>
      <c r="AG14" s="115">
        <v>82</v>
      </c>
      <c r="AH14" s="115">
        <v>90</v>
      </c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>
        <v>80</v>
      </c>
      <c r="AU14" s="115">
        <v>80</v>
      </c>
      <c r="AV14" s="115">
        <v>80</v>
      </c>
      <c r="AW14" s="115">
        <v>95</v>
      </c>
      <c r="AX14" s="115">
        <v>86</v>
      </c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>
        <v>94</v>
      </c>
      <c r="BN14" s="115">
        <v>90</v>
      </c>
      <c r="BO14" s="115">
        <v>88</v>
      </c>
      <c r="BP14" s="115">
        <v>91</v>
      </c>
      <c r="BQ14" s="115"/>
      <c r="BR14" s="115"/>
      <c r="BS14" s="115"/>
      <c r="BT14" s="115"/>
      <c r="BU14" s="115"/>
      <c r="BV14" s="115"/>
      <c r="BW14" s="115"/>
      <c r="BX14" s="115"/>
      <c r="BY14" s="115">
        <v>80</v>
      </c>
      <c r="BZ14" s="115">
        <v>80</v>
      </c>
      <c r="CA14" s="115">
        <v>97</v>
      </c>
      <c r="CB14" s="115"/>
      <c r="CC14" s="115">
        <v>80</v>
      </c>
      <c r="CD14" s="115"/>
      <c r="CE14" s="115">
        <v>80</v>
      </c>
      <c r="CF14" s="115">
        <v>80</v>
      </c>
      <c r="CG14" s="115">
        <v>80</v>
      </c>
      <c r="CH14" s="115"/>
      <c r="CI14" s="115"/>
      <c r="CJ14" s="115">
        <v>80</v>
      </c>
      <c r="CK14" s="115">
        <v>50</v>
      </c>
      <c r="CL14" s="115"/>
      <c r="CM14" s="115">
        <v>85</v>
      </c>
      <c r="CN14" s="115"/>
      <c r="CO14" s="115">
        <v>82</v>
      </c>
      <c r="CP14" s="115"/>
      <c r="CQ14" s="115"/>
      <c r="CR14" s="115"/>
      <c r="CS14" s="119" t="str">
        <f t="shared" si="5"/>
        <v>Bengt Hansson</v>
      </c>
      <c r="CU14" s="100">
        <v>0</v>
      </c>
      <c r="CV14" s="100">
        <v>0</v>
      </c>
      <c r="CW14" s="100">
        <v>0</v>
      </c>
      <c r="CX14" s="100">
        <v>0</v>
      </c>
      <c r="CY14" s="100">
        <v>0</v>
      </c>
      <c r="CZ14" s="100">
        <v>0</v>
      </c>
      <c r="DA14" s="100">
        <v>0</v>
      </c>
      <c r="DB14" s="100">
        <v>0</v>
      </c>
      <c r="DC14" s="100">
        <v>0</v>
      </c>
      <c r="DD14" s="100">
        <v>0</v>
      </c>
      <c r="DE14" s="100">
        <v>0</v>
      </c>
      <c r="DF14" s="100">
        <v>0</v>
      </c>
      <c r="DG14" s="100">
        <v>0</v>
      </c>
      <c r="DH14" s="100">
        <v>0</v>
      </c>
      <c r="DI14" s="100">
        <v>0</v>
      </c>
      <c r="DJ14" s="100">
        <v>0</v>
      </c>
      <c r="DK14" s="100">
        <v>0</v>
      </c>
      <c r="DL14" s="100">
        <v>0</v>
      </c>
      <c r="DM14" s="100">
        <v>0</v>
      </c>
      <c r="DN14" s="100">
        <v>0</v>
      </c>
    </row>
    <row r="15" spans="1:118">
      <c r="A15" s="112" t="s">
        <v>134</v>
      </c>
      <c r="B15" s="113" t="s">
        <v>93</v>
      </c>
      <c r="C15" s="109">
        <f t="shared" si="3"/>
        <v>19</v>
      </c>
      <c r="D15" s="114">
        <f t="shared" si="4"/>
        <v>1729</v>
      </c>
      <c r="E15" s="115"/>
      <c r="F15" s="118" t="s">
        <v>855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>
        <v>80</v>
      </c>
      <c r="R15" s="115">
        <v>80</v>
      </c>
      <c r="S15" s="115"/>
      <c r="T15" s="115"/>
      <c r="U15" s="115">
        <v>93</v>
      </c>
      <c r="V15" s="115">
        <v>100</v>
      </c>
      <c r="W15" s="115"/>
      <c r="X15" s="115"/>
      <c r="Y15" s="115">
        <v>80</v>
      </c>
      <c r="Z15" s="115">
        <v>98</v>
      </c>
      <c r="AA15" s="115"/>
      <c r="AB15" s="115">
        <v>88</v>
      </c>
      <c r="AC15" s="115"/>
      <c r="AD15" s="115">
        <v>106</v>
      </c>
      <c r="AE15" s="115">
        <v>98</v>
      </c>
      <c r="AF15" s="115"/>
      <c r="AG15" s="115">
        <v>97</v>
      </c>
      <c r="AH15" s="115">
        <v>50</v>
      </c>
      <c r="AI15" s="115"/>
      <c r="AJ15" s="115">
        <v>92</v>
      </c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>
        <v>99</v>
      </c>
      <c r="BT15" s="115"/>
      <c r="BU15" s="115"/>
      <c r="BV15" s="115"/>
      <c r="BW15" s="115"/>
      <c r="BX15" s="115"/>
      <c r="BY15" s="115">
        <v>100</v>
      </c>
      <c r="BZ15" s="115">
        <v>100</v>
      </c>
      <c r="CA15" s="115"/>
      <c r="CB15" s="115"/>
      <c r="CC15" s="115">
        <v>80</v>
      </c>
      <c r="CD15" s="115"/>
      <c r="CE15" s="115"/>
      <c r="CF15" s="115">
        <v>98</v>
      </c>
      <c r="CG15" s="115"/>
      <c r="CH15" s="115"/>
      <c r="CI15" s="115">
        <v>95</v>
      </c>
      <c r="CJ15" s="115"/>
      <c r="CK15" s="115">
        <v>95</v>
      </c>
      <c r="CL15" s="115"/>
      <c r="CM15" s="115"/>
      <c r="CN15" s="115"/>
      <c r="CO15" s="115"/>
      <c r="CP15" s="115"/>
      <c r="CQ15" s="115"/>
      <c r="CR15" s="115"/>
      <c r="CS15" s="119" t="str">
        <f t="shared" si="5"/>
        <v>Heide Persson</v>
      </c>
      <c r="CU15" s="100">
        <v>0</v>
      </c>
      <c r="CV15" s="100">
        <v>0</v>
      </c>
      <c r="CW15" s="100">
        <v>0</v>
      </c>
      <c r="CX15" s="100">
        <v>0</v>
      </c>
      <c r="CY15" s="100">
        <v>0</v>
      </c>
      <c r="CZ15" s="100">
        <v>0</v>
      </c>
      <c r="DA15" s="100">
        <v>0</v>
      </c>
      <c r="DB15" s="100">
        <v>0</v>
      </c>
      <c r="DC15" s="100">
        <v>0</v>
      </c>
      <c r="DD15" s="100">
        <v>0</v>
      </c>
      <c r="DE15" s="100">
        <v>0</v>
      </c>
      <c r="DF15" s="100">
        <v>0</v>
      </c>
      <c r="DG15" s="100">
        <v>0</v>
      </c>
      <c r="DH15" s="100">
        <v>0</v>
      </c>
      <c r="DI15" s="100">
        <v>0</v>
      </c>
      <c r="DJ15" s="100">
        <v>0</v>
      </c>
      <c r="DK15" s="100">
        <v>0</v>
      </c>
      <c r="DL15" s="100">
        <v>0</v>
      </c>
      <c r="DM15" s="100">
        <v>0</v>
      </c>
      <c r="DN15" s="100">
        <v>0</v>
      </c>
    </row>
    <row r="16" spans="1:118">
      <c r="A16" s="112" t="s">
        <v>90</v>
      </c>
      <c r="B16" s="113" t="s">
        <v>91</v>
      </c>
      <c r="C16" s="109">
        <f t="shared" si="3"/>
        <v>19</v>
      </c>
      <c r="D16" s="114">
        <f t="shared" si="4"/>
        <v>1718</v>
      </c>
      <c r="E16" s="122"/>
      <c r="F16" s="118" t="s">
        <v>856</v>
      </c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>
        <v>80</v>
      </c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>
        <v>90</v>
      </c>
      <c r="AF16" s="122"/>
      <c r="AG16" s="122">
        <v>89</v>
      </c>
      <c r="AH16" s="122">
        <v>93</v>
      </c>
      <c r="AI16" s="122"/>
      <c r="AJ16" s="122">
        <v>85</v>
      </c>
      <c r="AK16" s="122"/>
      <c r="AL16" s="122">
        <v>94</v>
      </c>
      <c r="AM16" s="122">
        <v>97</v>
      </c>
      <c r="AN16" s="122"/>
      <c r="AO16" s="122"/>
      <c r="AP16" s="122"/>
      <c r="AQ16" s="122"/>
      <c r="AR16" s="122"/>
      <c r="AS16" s="122"/>
      <c r="AT16" s="122">
        <v>80</v>
      </c>
      <c r="AU16" s="122">
        <v>80</v>
      </c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>
        <v>96</v>
      </c>
      <c r="BZ16" s="122">
        <v>97</v>
      </c>
      <c r="CA16" s="122"/>
      <c r="CB16" s="122"/>
      <c r="CC16" s="122">
        <v>99</v>
      </c>
      <c r="CD16" s="122"/>
      <c r="CE16" s="122">
        <v>100</v>
      </c>
      <c r="CF16" s="122">
        <v>93</v>
      </c>
      <c r="CG16" s="122">
        <v>90</v>
      </c>
      <c r="CH16" s="122"/>
      <c r="CI16" s="122"/>
      <c r="CJ16" s="122">
        <v>80</v>
      </c>
      <c r="CK16" s="122">
        <v>96</v>
      </c>
      <c r="CL16" s="122"/>
      <c r="CM16" s="122"/>
      <c r="CN16" s="122"/>
      <c r="CO16" s="122">
        <v>94</v>
      </c>
      <c r="CP16" s="122"/>
      <c r="CQ16" s="122">
        <v>85</v>
      </c>
      <c r="CR16" s="122"/>
      <c r="CS16" s="119" t="str">
        <f t="shared" si="5"/>
        <v>Maria Mickelåker</v>
      </c>
      <c r="CU16" s="100">
        <v>0</v>
      </c>
      <c r="CV16" s="100">
        <v>0</v>
      </c>
      <c r="CW16" s="100">
        <v>0</v>
      </c>
      <c r="CX16" s="100">
        <v>0</v>
      </c>
      <c r="CY16" s="100">
        <v>0</v>
      </c>
      <c r="CZ16" s="100">
        <v>0</v>
      </c>
      <c r="DA16" s="100">
        <v>0</v>
      </c>
      <c r="DB16" s="100">
        <v>0</v>
      </c>
      <c r="DC16" s="100">
        <v>0</v>
      </c>
      <c r="DD16" s="100">
        <v>0</v>
      </c>
      <c r="DE16" s="100">
        <v>0</v>
      </c>
      <c r="DF16" s="100">
        <v>0</v>
      </c>
      <c r="DG16" s="100">
        <v>0</v>
      </c>
      <c r="DH16" s="100">
        <v>0</v>
      </c>
      <c r="DI16" s="100">
        <v>0</v>
      </c>
      <c r="DJ16" s="100">
        <v>0</v>
      </c>
      <c r="DK16" s="100">
        <v>0</v>
      </c>
      <c r="DL16" s="100">
        <v>0</v>
      </c>
      <c r="DM16" s="100">
        <v>0</v>
      </c>
      <c r="DN16" s="100">
        <v>0</v>
      </c>
    </row>
    <row r="17" spans="1:118">
      <c r="A17" s="112" t="s">
        <v>128</v>
      </c>
      <c r="B17" s="113" t="s">
        <v>129</v>
      </c>
      <c r="C17" s="109">
        <f t="shared" si="3"/>
        <v>25</v>
      </c>
      <c r="D17" s="114">
        <f t="shared" si="4"/>
        <v>1694</v>
      </c>
      <c r="E17" s="115"/>
      <c r="F17" s="123" t="s">
        <v>857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>
        <v>80</v>
      </c>
      <c r="S17" s="115"/>
      <c r="T17" s="115"/>
      <c r="U17" s="115">
        <v>80</v>
      </c>
      <c r="V17" s="115"/>
      <c r="W17" s="115"/>
      <c r="X17" s="115"/>
      <c r="Y17" s="115">
        <v>80</v>
      </c>
      <c r="Z17" s="115"/>
      <c r="AA17" s="115">
        <v>80</v>
      </c>
      <c r="AB17" s="115"/>
      <c r="AC17" s="115"/>
      <c r="AD17" s="115"/>
      <c r="AE17" s="115">
        <v>80</v>
      </c>
      <c r="AF17" s="115"/>
      <c r="AG17" s="115">
        <v>80</v>
      </c>
      <c r="AH17" s="115"/>
      <c r="AI17" s="115"/>
      <c r="AJ17" s="115">
        <v>80</v>
      </c>
      <c r="AK17" s="115"/>
      <c r="AL17" s="115"/>
      <c r="AM17" s="115">
        <v>80</v>
      </c>
      <c r="AN17" s="115"/>
      <c r="AO17" s="115"/>
      <c r="AP17" s="115"/>
      <c r="AQ17" s="115"/>
      <c r="AR17" s="115"/>
      <c r="AS17" s="115"/>
      <c r="AT17" s="115">
        <v>83</v>
      </c>
      <c r="AU17" s="115">
        <v>99</v>
      </c>
      <c r="AV17" s="115">
        <v>84</v>
      </c>
      <c r="AW17" s="115">
        <v>93</v>
      </c>
      <c r="AX17" s="115">
        <v>80</v>
      </c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>
        <v>96</v>
      </c>
      <c r="BN17" s="115">
        <v>93</v>
      </c>
      <c r="BO17" s="115">
        <v>92</v>
      </c>
      <c r="BP17" s="115">
        <v>94</v>
      </c>
      <c r="BQ17" s="115"/>
      <c r="BR17" s="115"/>
      <c r="BS17" s="115"/>
      <c r="BT17" s="115"/>
      <c r="BU17" s="115"/>
      <c r="BV17" s="115"/>
      <c r="BW17" s="115"/>
      <c r="BX17" s="115"/>
      <c r="BY17" s="115">
        <v>80</v>
      </c>
      <c r="BZ17" s="115">
        <v>80</v>
      </c>
      <c r="CA17" s="115"/>
      <c r="CB17" s="115"/>
      <c r="CC17" s="115">
        <v>80</v>
      </c>
      <c r="CD17" s="115"/>
      <c r="CE17" s="115"/>
      <c r="CF17" s="115">
        <v>80</v>
      </c>
      <c r="CG17" s="115"/>
      <c r="CH17" s="115"/>
      <c r="CI17" s="115">
        <v>80</v>
      </c>
      <c r="CJ17" s="115"/>
      <c r="CK17" s="115">
        <v>80</v>
      </c>
      <c r="CL17" s="115"/>
      <c r="CM17" s="115">
        <v>80</v>
      </c>
      <c r="CN17" s="115"/>
      <c r="CO17" s="115">
        <v>80</v>
      </c>
      <c r="CP17" s="115"/>
      <c r="CQ17" s="115"/>
      <c r="CR17" s="115"/>
      <c r="CS17" s="119" t="str">
        <f t="shared" si="5"/>
        <v>Kjell Wilhelmsson</v>
      </c>
      <c r="CU17" s="100">
        <v>0</v>
      </c>
      <c r="CV17" s="100">
        <v>0</v>
      </c>
      <c r="CW17" s="100">
        <v>0</v>
      </c>
      <c r="CX17" s="100">
        <v>0</v>
      </c>
      <c r="CY17" s="100">
        <v>0</v>
      </c>
      <c r="CZ17" s="100">
        <v>0</v>
      </c>
      <c r="DA17" s="100">
        <v>0</v>
      </c>
      <c r="DB17" s="100">
        <v>0</v>
      </c>
      <c r="DC17" s="100">
        <v>0</v>
      </c>
      <c r="DD17" s="100">
        <v>0</v>
      </c>
      <c r="DE17" s="100">
        <v>0</v>
      </c>
      <c r="DF17" s="100">
        <v>0</v>
      </c>
      <c r="DG17" s="100">
        <v>0</v>
      </c>
      <c r="DH17" s="100">
        <v>0</v>
      </c>
      <c r="DI17" s="100">
        <v>0</v>
      </c>
      <c r="DJ17" s="100">
        <v>0</v>
      </c>
      <c r="DK17" s="100">
        <v>0</v>
      </c>
      <c r="DL17" s="100">
        <v>0</v>
      </c>
      <c r="DM17" s="100">
        <v>0</v>
      </c>
      <c r="DN17" s="100">
        <v>0</v>
      </c>
    </row>
    <row r="18" spans="1:118">
      <c r="A18" s="112" t="s">
        <v>104</v>
      </c>
      <c r="B18" s="113" t="s">
        <v>105</v>
      </c>
      <c r="C18" s="109">
        <f t="shared" si="3"/>
        <v>22</v>
      </c>
      <c r="D18" s="114">
        <f t="shared" si="4"/>
        <v>1685</v>
      </c>
      <c r="E18" s="115"/>
      <c r="F18" s="116" t="s">
        <v>849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>
        <v>80</v>
      </c>
      <c r="R18" s="115"/>
      <c r="S18" s="115">
        <v>80</v>
      </c>
      <c r="T18" s="115">
        <v>85</v>
      </c>
      <c r="U18" s="115">
        <v>70</v>
      </c>
      <c r="V18" s="115"/>
      <c r="W18" s="115"/>
      <c r="X18" s="115"/>
      <c r="Y18" s="115">
        <v>80</v>
      </c>
      <c r="Z18" s="115">
        <v>80</v>
      </c>
      <c r="AA18" s="115">
        <v>80</v>
      </c>
      <c r="AB18" s="115"/>
      <c r="AC18" s="115"/>
      <c r="AD18" s="115"/>
      <c r="AE18" s="115">
        <v>87</v>
      </c>
      <c r="AF18" s="115"/>
      <c r="AG18" s="115">
        <v>86</v>
      </c>
      <c r="AH18" s="115">
        <v>89</v>
      </c>
      <c r="AI18" s="115"/>
      <c r="AJ18" s="115">
        <v>88</v>
      </c>
      <c r="AK18" s="115"/>
      <c r="AL18" s="115">
        <v>82</v>
      </c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>
        <v>70</v>
      </c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>
        <v>93</v>
      </c>
      <c r="BT18" s="115"/>
      <c r="BU18" s="115"/>
      <c r="BV18" s="115"/>
      <c r="BW18" s="115"/>
      <c r="BX18" s="115"/>
      <c r="BY18" s="115"/>
      <c r="BZ18" s="115">
        <v>86</v>
      </c>
      <c r="CA18" s="115">
        <v>94</v>
      </c>
      <c r="CB18" s="115"/>
      <c r="CC18" s="115"/>
      <c r="CD18" s="115"/>
      <c r="CE18" s="115"/>
      <c r="CF18" s="115">
        <v>88</v>
      </c>
      <c r="CG18" s="115">
        <v>50</v>
      </c>
      <c r="CH18" s="115"/>
      <c r="CI18" s="115">
        <v>97</v>
      </c>
      <c r="CJ18" s="115">
        <v>80</v>
      </c>
      <c r="CK18" s="115"/>
      <c r="CL18" s="115"/>
      <c r="CM18" s="115">
        <v>90</v>
      </c>
      <c r="CN18" s="115"/>
      <c r="CO18" s="115">
        <v>50</v>
      </c>
      <c r="CP18" s="115"/>
      <c r="CQ18" s="115"/>
      <c r="CR18" s="115"/>
      <c r="CS18" s="119" t="str">
        <f t="shared" si="5"/>
        <v>Oscar Ehrnborn</v>
      </c>
      <c r="CU18" s="100">
        <v>0</v>
      </c>
      <c r="CV18" s="100">
        <v>0</v>
      </c>
      <c r="CW18" s="100">
        <v>0</v>
      </c>
      <c r="CX18" s="100">
        <v>0</v>
      </c>
      <c r="CY18" s="100">
        <v>0</v>
      </c>
      <c r="CZ18" s="100">
        <v>0</v>
      </c>
      <c r="DA18" s="100">
        <v>0</v>
      </c>
      <c r="DB18" s="100">
        <v>0</v>
      </c>
      <c r="DC18" s="100">
        <v>0</v>
      </c>
      <c r="DD18" s="100">
        <v>0</v>
      </c>
      <c r="DE18" s="100">
        <v>0</v>
      </c>
      <c r="DF18" s="100">
        <v>0</v>
      </c>
      <c r="DG18" s="100">
        <v>0</v>
      </c>
      <c r="DH18" s="100">
        <v>0</v>
      </c>
      <c r="DI18" s="100">
        <v>0</v>
      </c>
      <c r="DJ18" s="100">
        <v>0</v>
      </c>
      <c r="DK18" s="100">
        <v>0</v>
      </c>
      <c r="DL18" s="100">
        <v>0</v>
      </c>
      <c r="DM18" s="100">
        <v>0</v>
      </c>
      <c r="DN18" s="100">
        <v>0</v>
      </c>
    </row>
    <row r="19" spans="1:118">
      <c r="A19" s="112" t="s">
        <v>112</v>
      </c>
      <c r="B19" s="113" t="s">
        <v>97</v>
      </c>
      <c r="C19" s="109">
        <f t="shared" si="3"/>
        <v>19</v>
      </c>
      <c r="D19" s="114">
        <f t="shared" si="4"/>
        <v>1663</v>
      </c>
      <c r="E19" s="115"/>
      <c r="F19" s="120" t="s">
        <v>851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>
        <v>90</v>
      </c>
      <c r="V19" s="115">
        <v>87</v>
      </c>
      <c r="W19" s="115"/>
      <c r="X19" s="115"/>
      <c r="Y19" s="115"/>
      <c r="Z19" s="115">
        <v>80</v>
      </c>
      <c r="AA19" s="115">
        <v>81</v>
      </c>
      <c r="AB19" s="115"/>
      <c r="AC19" s="115">
        <v>106</v>
      </c>
      <c r="AD19" s="115">
        <v>101</v>
      </c>
      <c r="AE19" s="115">
        <v>80</v>
      </c>
      <c r="AF19" s="115">
        <v>83</v>
      </c>
      <c r="AG19" s="115">
        <v>50</v>
      </c>
      <c r="AH19" s="115">
        <v>93</v>
      </c>
      <c r="AI19" s="115"/>
      <c r="AJ19" s="115">
        <v>84</v>
      </c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>
        <v>89</v>
      </c>
      <c r="BZ19" s="115">
        <v>88</v>
      </c>
      <c r="CA19" s="115"/>
      <c r="CB19" s="115"/>
      <c r="CC19" s="115">
        <v>92</v>
      </c>
      <c r="CD19" s="115"/>
      <c r="CE19" s="115">
        <v>90</v>
      </c>
      <c r="CF19" s="115">
        <v>92</v>
      </c>
      <c r="CG19" s="115">
        <v>89</v>
      </c>
      <c r="CH19" s="115"/>
      <c r="CI19" s="115">
        <v>94</v>
      </c>
      <c r="CJ19" s="115"/>
      <c r="CK19" s="115">
        <v>94</v>
      </c>
      <c r="CL19" s="115"/>
      <c r="CM19" s="115"/>
      <c r="CN19" s="115"/>
      <c r="CO19" s="115"/>
      <c r="CP19" s="115"/>
      <c r="CQ19" s="115"/>
      <c r="CR19" s="115"/>
      <c r="CS19" s="119" t="str">
        <f t="shared" si="5"/>
        <v>Nils-Åke Nilsson</v>
      </c>
      <c r="CU19" s="100">
        <v>0</v>
      </c>
      <c r="CV19" s="100">
        <v>0</v>
      </c>
      <c r="CW19" s="100">
        <v>0</v>
      </c>
      <c r="CX19" s="100">
        <v>0</v>
      </c>
      <c r="CY19" s="100">
        <v>0</v>
      </c>
      <c r="CZ19" s="100">
        <v>0</v>
      </c>
      <c r="DA19" s="100">
        <v>0</v>
      </c>
      <c r="DB19" s="100">
        <v>0</v>
      </c>
      <c r="DC19" s="100">
        <v>0</v>
      </c>
      <c r="DD19" s="100">
        <v>0</v>
      </c>
      <c r="DE19" s="100">
        <v>0</v>
      </c>
      <c r="DF19" s="100">
        <v>0</v>
      </c>
      <c r="DG19" s="100">
        <v>0</v>
      </c>
      <c r="DH19" s="100">
        <v>0</v>
      </c>
      <c r="DI19" s="100">
        <v>0</v>
      </c>
      <c r="DJ19" s="100">
        <v>0</v>
      </c>
      <c r="DK19" s="100">
        <v>0</v>
      </c>
      <c r="DL19" s="100">
        <v>0</v>
      </c>
      <c r="DM19" s="100">
        <v>0</v>
      </c>
      <c r="DN19" s="100">
        <v>0</v>
      </c>
    </row>
    <row r="20" spans="1:118">
      <c r="A20" s="112" t="s">
        <v>101</v>
      </c>
      <c r="B20" s="113" t="s">
        <v>102</v>
      </c>
      <c r="C20" s="109">
        <f t="shared" si="3"/>
        <v>25</v>
      </c>
      <c r="D20" s="114">
        <f t="shared" si="4"/>
        <v>1649</v>
      </c>
      <c r="E20" s="115"/>
      <c r="F20" s="123" t="s">
        <v>857</v>
      </c>
      <c r="G20" s="115"/>
      <c r="H20" s="115"/>
      <c r="I20" s="115"/>
      <c r="J20" s="115"/>
      <c r="K20" s="115"/>
      <c r="L20" s="115">
        <v>80</v>
      </c>
      <c r="M20" s="115"/>
      <c r="N20" s="115"/>
      <c r="O20" s="115"/>
      <c r="P20" s="115"/>
      <c r="Q20" s="115"/>
      <c r="R20" s="115"/>
      <c r="S20" s="115"/>
      <c r="T20" s="115"/>
      <c r="U20" s="115">
        <v>80</v>
      </c>
      <c r="V20" s="115">
        <v>80</v>
      </c>
      <c r="W20" s="115">
        <v>80</v>
      </c>
      <c r="X20" s="115"/>
      <c r="Y20" s="115">
        <v>80</v>
      </c>
      <c r="Z20" s="115">
        <v>84</v>
      </c>
      <c r="AA20" s="115">
        <v>80</v>
      </c>
      <c r="AB20" s="115"/>
      <c r="AC20" s="115">
        <v>80</v>
      </c>
      <c r="AD20" s="115"/>
      <c r="AE20" s="115">
        <v>93</v>
      </c>
      <c r="AF20" s="115"/>
      <c r="AG20" s="115">
        <v>80</v>
      </c>
      <c r="AH20" s="115"/>
      <c r="AI20" s="115"/>
      <c r="AJ20" s="115">
        <v>80</v>
      </c>
      <c r="AK20" s="115"/>
      <c r="AL20" s="115"/>
      <c r="AM20" s="115">
        <v>80</v>
      </c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>
        <v>96</v>
      </c>
      <c r="BT20" s="115"/>
      <c r="BU20" s="115"/>
      <c r="BV20" s="115"/>
      <c r="BW20" s="115"/>
      <c r="BX20" s="115"/>
      <c r="BY20" s="115">
        <v>80</v>
      </c>
      <c r="BZ20" s="115">
        <v>80</v>
      </c>
      <c r="CA20" s="115">
        <v>96</v>
      </c>
      <c r="CB20" s="115">
        <v>80</v>
      </c>
      <c r="CC20" s="115"/>
      <c r="CD20" s="115">
        <v>80</v>
      </c>
      <c r="CE20" s="115"/>
      <c r="CF20" s="115">
        <v>80</v>
      </c>
      <c r="CG20" s="115"/>
      <c r="CH20" s="115"/>
      <c r="CI20" s="115">
        <v>80</v>
      </c>
      <c r="CJ20" s="115">
        <v>80</v>
      </c>
      <c r="CK20" s="115">
        <v>80</v>
      </c>
      <c r="CL20" s="115"/>
      <c r="CM20" s="115">
        <v>80</v>
      </c>
      <c r="CN20" s="115">
        <v>80</v>
      </c>
      <c r="CO20" s="115">
        <v>80</v>
      </c>
      <c r="CP20" s="115"/>
      <c r="CQ20" s="115"/>
      <c r="CR20" s="115"/>
      <c r="CS20" s="119" t="str">
        <f t="shared" si="5"/>
        <v>Christian Glantz</v>
      </c>
      <c r="CU20" s="100">
        <v>0</v>
      </c>
      <c r="CV20" s="100">
        <v>0</v>
      </c>
      <c r="CW20" s="100">
        <v>0</v>
      </c>
      <c r="CX20" s="100">
        <v>0</v>
      </c>
      <c r="CY20" s="100">
        <v>0</v>
      </c>
      <c r="CZ20" s="100">
        <v>0</v>
      </c>
      <c r="DA20" s="100">
        <v>0</v>
      </c>
      <c r="DB20" s="100">
        <v>0</v>
      </c>
      <c r="DC20" s="100">
        <v>0</v>
      </c>
      <c r="DD20" s="100">
        <v>0</v>
      </c>
      <c r="DE20" s="100">
        <v>0</v>
      </c>
      <c r="DF20" s="100">
        <v>0</v>
      </c>
      <c r="DG20" s="100">
        <v>0</v>
      </c>
      <c r="DH20" s="100">
        <v>0</v>
      </c>
      <c r="DI20" s="100">
        <v>0</v>
      </c>
      <c r="DJ20" s="100">
        <v>0</v>
      </c>
      <c r="DK20" s="100">
        <v>0</v>
      </c>
      <c r="DL20" s="100">
        <v>0</v>
      </c>
      <c r="DM20" s="100">
        <v>0</v>
      </c>
      <c r="DN20" s="100">
        <v>0</v>
      </c>
    </row>
    <row r="21" spans="1:118">
      <c r="A21" s="112" t="s">
        <v>98</v>
      </c>
      <c r="B21" s="113" t="s">
        <v>93</v>
      </c>
      <c r="C21" s="109">
        <f t="shared" si="3"/>
        <v>21</v>
      </c>
      <c r="D21" s="114">
        <f t="shared" si="4"/>
        <v>1628</v>
      </c>
      <c r="E21" s="115"/>
      <c r="F21" s="120" t="s">
        <v>851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>
        <v>80</v>
      </c>
      <c r="AF21" s="115"/>
      <c r="AG21" s="115">
        <v>80</v>
      </c>
      <c r="AH21" s="115">
        <v>80</v>
      </c>
      <c r="AI21" s="115"/>
      <c r="AJ21" s="115">
        <v>80</v>
      </c>
      <c r="AK21" s="115"/>
      <c r="AL21" s="115">
        <v>80</v>
      </c>
      <c r="AM21" s="115">
        <v>80</v>
      </c>
      <c r="AN21" s="115"/>
      <c r="AO21" s="115"/>
      <c r="AP21" s="115"/>
      <c r="AQ21" s="115"/>
      <c r="AR21" s="115"/>
      <c r="AS21" s="115"/>
      <c r="AT21" s="115">
        <v>80</v>
      </c>
      <c r="AU21" s="115">
        <v>81</v>
      </c>
      <c r="AV21" s="115">
        <v>80</v>
      </c>
      <c r="AW21" s="115">
        <v>80</v>
      </c>
      <c r="AX21" s="115">
        <v>80</v>
      </c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>
        <v>50</v>
      </c>
      <c r="BK21" s="115"/>
      <c r="BL21" s="115"/>
      <c r="BM21" s="115"/>
      <c r="BN21" s="115"/>
      <c r="BO21" s="115"/>
      <c r="BP21" s="115"/>
      <c r="BQ21" s="115"/>
      <c r="BR21" s="115"/>
      <c r="BS21" s="115">
        <v>99</v>
      </c>
      <c r="BT21" s="115"/>
      <c r="BU21" s="115"/>
      <c r="BV21" s="115"/>
      <c r="BW21" s="115"/>
      <c r="BX21" s="115"/>
      <c r="BY21" s="115">
        <v>80</v>
      </c>
      <c r="BZ21" s="115">
        <v>80</v>
      </c>
      <c r="CA21" s="115"/>
      <c r="CB21" s="115"/>
      <c r="CC21" s="115"/>
      <c r="CD21" s="115"/>
      <c r="CE21" s="115">
        <v>80</v>
      </c>
      <c r="CF21" s="115">
        <v>80</v>
      </c>
      <c r="CG21" s="115">
        <v>80</v>
      </c>
      <c r="CH21" s="115"/>
      <c r="CI21" s="115">
        <v>80</v>
      </c>
      <c r="CJ21" s="115">
        <v>80</v>
      </c>
      <c r="CK21" s="115">
        <v>88</v>
      </c>
      <c r="CL21" s="115"/>
      <c r="CM21" s="115"/>
      <c r="CN21" s="115"/>
      <c r="CO21" s="115"/>
      <c r="CP21" s="115"/>
      <c r="CQ21" s="115"/>
      <c r="CR21" s="115"/>
      <c r="CS21" s="119" t="str">
        <f t="shared" si="5"/>
        <v>Hans Persson</v>
      </c>
      <c r="CU21" s="100">
        <v>0</v>
      </c>
      <c r="CV21" s="100">
        <v>0</v>
      </c>
      <c r="CW21" s="100">
        <v>0</v>
      </c>
      <c r="CX21" s="100">
        <v>0</v>
      </c>
      <c r="CY21" s="100">
        <v>0</v>
      </c>
      <c r="CZ21" s="100">
        <v>0</v>
      </c>
      <c r="DA21" s="100">
        <v>0</v>
      </c>
      <c r="DB21" s="100">
        <v>0</v>
      </c>
      <c r="DC21" s="100">
        <v>0</v>
      </c>
      <c r="DD21" s="100">
        <v>0</v>
      </c>
      <c r="DE21" s="100">
        <v>0</v>
      </c>
      <c r="DF21" s="100">
        <v>0</v>
      </c>
      <c r="DG21" s="100">
        <v>0</v>
      </c>
      <c r="DH21" s="100">
        <v>0</v>
      </c>
      <c r="DI21" s="100">
        <v>0</v>
      </c>
      <c r="DJ21" s="100">
        <v>0</v>
      </c>
      <c r="DK21" s="100">
        <v>0</v>
      </c>
      <c r="DL21" s="100">
        <v>0</v>
      </c>
      <c r="DM21" s="100">
        <v>0</v>
      </c>
      <c r="DN21" s="100">
        <v>0</v>
      </c>
    </row>
    <row r="22" spans="1:118">
      <c r="A22" s="112" t="s">
        <v>103</v>
      </c>
      <c r="B22" s="113" t="s">
        <v>97</v>
      </c>
      <c r="C22" s="109">
        <f t="shared" si="3"/>
        <v>23</v>
      </c>
      <c r="D22" s="114">
        <f t="shared" si="4"/>
        <v>1601</v>
      </c>
      <c r="E22" s="115"/>
      <c r="F22" s="116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>
        <v>80</v>
      </c>
      <c r="R22" s="115"/>
      <c r="S22" s="115"/>
      <c r="T22" s="115"/>
      <c r="U22" s="115">
        <v>80</v>
      </c>
      <c r="V22" s="115">
        <v>80</v>
      </c>
      <c r="W22" s="115"/>
      <c r="X22" s="115"/>
      <c r="Y22" s="115">
        <v>80</v>
      </c>
      <c r="Z22" s="115"/>
      <c r="AA22" s="115"/>
      <c r="AB22" s="115"/>
      <c r="AC22" s="115"/>
      <c r="AD22" s="115"/>
      <c r="AE22" s="115">
        <v>80</v>
      </c>
      <c r="AF22" s="115">
        <v>80</v>
      </c>
      <c r="AG22" s="115">
        <v>80</v>
      </c>
      <c r="AH22" s="115">
        <v>81</v>
      </c>
      <c r="AI22" s="115"/>
      <c r="AJ22" s="115">
        <v>80</v>
      </c>
      <c r="AK22" s="115"/>
      <c r="AL22" s="115"/>
      <c r="AM22" s="115">
        <v>80</v>
      </c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>
        <v>80</v>
      </c>
      <c r="AZ22" s="115">
        <v>80</v>
      </c>
      <c r="BA22" s="115">
        <v>80</v>
      </c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>
        <v>80</v>
      </c>
      <c r="BZ22" s="115">
        <v>80</v>
      </c>
      <c r="CA22" s="115"/>
      <c r="CB22" s="115"/>
      <c r="CC22" s="115">
        <v>80</v>
      </c>
      <c r="CD22" s="115"/>
      <c r="CE22" s="115">
        <v>80</v>
      </c>
      <c r="CF22" s="115">
        <v>50</v>
      </c>
      <c r="CG22" s="115">
        <v>80</v>
      </c>
      <c r="CH22" s="115"/>
      <c r="CI22" s="115">
        <v>80</v>
      </c>
      <c r="CJ22" s="115"/>
      <c r="CK22" s="115">
        <v>80</v>
      </c>
      <c r="CL22" s="115"/>
      <c r="CM22" s="115">
        <v>80</v>
      </c>
      <c r="CN22" s="115">
        <v>80</v>
      </c>
      <c r="CO22" s="115"/>
      <c r="CP22" s="115"/>
      <c r="CQ22" s="115"/>
      <c r="CR22" s="115"/>
      <c r="CS22" s="119" t="str">
        <f t="shared" si="5"/>
        <v>Rolf Nilsson</v>
      </c>
      <c r="CU22" s="100">
        <v>0</v>
      </c>
      <c r="CV22" s="100">
        <v>0</v>
      </c>
      <c r="CW22" s="100">
        <v>0</v>
      </c>
      <c r="CX22" s="100">
        <v>0</v>
      </c>
      <c r="CY22" s="100">
        <v>0</v>
      </c>
      <c r="CZ22" s="100">
        <v>0</v>
      </c>
      <c r="DA22" s="100">
        <v>0</v>
      </c>
      <c r="DB22" s="100">
        <v>0</v>
      </c>
      <c r="DC22" s="100">
        <v>0</v>
      </c>
      <c r="DD22" s="100">
        <v>0</v>
      </c>
      <c r="DE22" s="100">
        <v>0</v>
      </c>
      <c r="DF22" s="100">
        <v>0</v>
      </c>
      <c r="DG22" s="100">
        <v>0</v>
      </c>
      <c r="DH22" s="100">
        <v>0</v>
      </c>
      <c r="DI22" s="100">
        <v>0</v>
      </c>
      <c r="DJ22" s="100">
        <v>0</v>
      </c>
      <c r="DK22" s="100">
        <v>0</v>
      </c>
      <c r="DL22" s="100">
        <v>0</v>
      </c>
      <c r="DM22" s="100">
        <v>0</v>
      </c>
      <c r="DN22" s="100">
        <v>0</v>
      </c>
    </row>
    <row r="23" spans="1:118">
      <c r="A23" s="112" t="s">
        <v>130</v>
      </c>
      <c r="B23" s="113" t="s">
        <v>131</v>
      </c>
      <c r="C23" s="109">
        <f t="shared" si="3"/>
        <v>18</v>
      </c>
      <c r="D23" s="114">
        <f t="shared" si="4"/>
        <v>1551</v>
      </c>
      <c r="E23" s="115"/>
      <c r="F23" s="120" t="s">
        <v>858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>
        <v>80</v>
      </c>
      <c r="R23" s="115"/>
      <c r="S23" s="115"/>
      <c r="T23" s="115"/>
      <c r="U23" s="115">
        <v>83</v>
      </c>
      <c r="V23" s="115"/>
      <c r="W23" s="115"/>
      <c r="X23" s="115"/>
      <c r="Y23" s="115">
        <v>50</v>
      </c>
      <c r="Z23" s="115"/>
      <c r="AA23" s="115">
        <v>85</v>
      </c>
      <c r="AB23" s="115"/>
      <c r="AC23" s="115"/>
      <c r="AD23" s="115"/>
      <c r="AE23" s="115">
        <v>90</v>
      </c>
      <c r="AF23" s="115"/>
      <c r="AG23" s="115">
        <v>97</v>
      </c>
      <c r="AH23" s="115">
        <v>90</v>
      </c>
      <c r="AI23" s="115"/>
      <c r="AJ23" s="115">
        <v>87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>
        <v>98</v>
      </c>
      <c r="BT23" s="115"/>
      <c r="BU23" s="115"/>
      <c r="BV23" s="115"/>
      <c r="BW23" s="115"/>
      <c r="BX23" s="115"/>
      <c r="BY23" s="115">
        <v>91</v>
      </c>
      <c r="BZ23" s="115">
        <v>84</v>
      </c>
      <c r="CA23" s="115"/>
      <c r="CB23" s="115"/>
      <c r="CC23" s="115">
        <v>92</v>
      </c>
      <c r="CD23" s="115"/>
      <c r="CE23" s="115">
        <v>90</v>
      </c>
      <c r="CF23" s="115">
        <v>92</v>
      </c>
      <c r="CG23" s="115">
        <v>90</v>
      </c>
      <c r="CH23" s="115"/>
      <c r="CI23" s="115">
        <v>80</v>
      </c>
      <c r="CJ23" s="115"/>
      <c r="CK23" s="115"/>
      <c r="CL23" s="115"/>
      <c r="CM23" s="115">
        <v>80</v>
      </c>
      <c r="CN23" s="115">
        <v>92</v>
      </c>
      <c r="CO23" s="115"/>
      <c r="CP23" s="115"/>
      <c r="CQ23" s="115"/>
      <c r="CR23" s="115"/>
      <c r="CS23" s="119" t="str">
        <f t="shared" si="5"/>
        <v>Jan-Evert Ohlsson</v>
      </c>
      <c r="CU23" s="100">
        <v>0</v>
      </c>
      <c r="CV23" s="100">
        <v>0</v>
      </c>
      <c r="CW23" s="100">
        <v>0</v>
      </c>
      <c r="CX23" s="100">
        <v>0</v>
      </c>
      <c r="CY23" s="100">
        <v>0</v>
      </c>
      <c r="CZ23" s="100">
        <v>0</v>
      </c>
      <c r="DA23" s="100">
        <v>0</v>
      </c>
      <c r="DB23" s="100">
        <v>0</v>
      </c>
      <c r="DC23" s="100">
        <v>0</v>
      </c>
      <c r="DD23" s="100">
        <v>0</v>
      </c>
      <c r="DE23" s="100">
        <v>0</v>
      </c>
      <c r="DF23" s="100">
        <v>0</v>
      </c>
      <c r="DG23" s="100">
        <v>0</v>
      </c>
      <c r="DH23" s="100">
        <v>0</v>
      </c>
      <c r="DI23" s="100">
        <v>0</v>
      </c>
      <c r="DJ23" s="100">
        <v>0</v>
      </c>
      <c r="DK23" s="100">
        <v>0</v>
      </c>
      <c r="DL23" s="100">
        <v>0</v>
      </c>
      <c r="DM23" s="100">
        <v>0</v>
      </c>
      <c r="DN23" s="100">
        <v>0</v>
      </c>
    </row>
    <row r="24" spans="1:118">
      <c r="A24" s="112" t="s">
        <v>125</v>
      </c>
      <c r="B24" s="113" t="s">
        <v>82</v>
      </c>
      <c r="C24" s="109">
        <f t="shared" si="3"/>
        <v>16</v>
      </c>
      <c r="D24" s="114">
        <f t="shared" si="4"/>
        <v>1439</v>
      </c>
      <c r="E24" s="115"/>
      <c r="F24" s="120" t="s">
        <v>851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>
        <v>80</v>
      </c>
      <c r="Z24" s="115">
        <v>93</v>
      </c>
      <c r="AA24" s="115">
        <v>87</v>
      </c>
      <c r="AB24" s="115"/>
      <c r="AC24" s="115"/>
      <c r="AD24" s="115"/>
      <c r="AE24" s="115">
        <v>90</v>
      </c>
      <c r="AF24" s="115"/>
      <c r="AG24" s="115">
        <v>96</v>
      </c>
      <c r="AH24" s="115">
        <v>89</v>
      </c>
      <c r="AI24" s="115"/>
      <c r="AJ24" s="115">
        <v>90</v>
      </c>
      <c r="AK24" s="115"/>
      <c r="AL24" s="115">
        <v>87</v>
      </c>
      <c r="AM24" s="115">
        <v>96</v>
      </c>
      <c r="AN24" s="115">
        <v>90</v>
      </c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>
        <v>87</v>
      </c>
      <c r="BT24" s="115"/>
      <c r="BU24" s="115"/>
      <c r="BV24" s="115"/>
      <c r="BW24" s="115"/>
      <c r="BX24" s="115"/>
      <c r="BY24" s="115"/>
      <c r="BZ24" s="115"/>
      <c r="CA24" s="115">
        <v>95</v>
      </c>
      <c r="CB24" s="115"/>
      <c r="CC24" s="115">
        <v>93</v>
      </c>
      <c r="CD24" s="115"/>
      <c r="CE24" s="115"/>
      <c r="CF24" s="115">
        <v>88</v>
      </c>
      <c r="CG24" s="115">
        <v>90</v>
      </c>
      <c r="CH24" s="115"/>
      <c r="CI24" s="115"/>
      <c r="CJ24" s="115"/>
      <c r="CK24" s="115">
        <v>88</v>
      </c>
      <c r="CL24" s="115"/>
      <c r="CM24" s="115"/>
      <c r="CN24" s="115"/>
      <c r="CO24" s="115"/>
      <c r="CP24" s="115"/>
      <c r="CQ24" s="115"/>
      <c r="CR24" s="115"/>
      <c r="CS24" s="119" t="str">
        <f t="shared" si="5"/>
        <v>Anette Thoresson</v>
      </c>
      <c r="CU24" s="100">
        <v>0</v>
      </c>
      <c r="CV24" s="100">
        <v>0</v>
      </c>
      <c r="CW24" s="100">
        <v>0</v>
      </c>
      <c r="CX24" s="100">
        <v>0</v>
      </c>
      <c r="CY24" s="100">
        <v>0</v>
      </c>
      <c r="CZ24" s="100">
        <v>0</v>
      </c>
      <c r="DA24" s="100">
        <v>0</v>
      </c>
      <c r="DB24" s="100">
        <v>0</v>
      </c>
      <c r="DC24" s="100">
        <v>0</v>
      </c>
      <c r="DD24" s="100">
        <v>0</v>
      </c>
      <c r="DE24" s="100">
        <v>0</v>
      </c>
      <c r="DF24" s="100">
        <v>0</v>
      </c>
      <c r="DG24" s="100">
        <v>0</v>
      </c>
      <c r="DH24" s="100">
        <v>0</v>
      </c>
      <c r="DI24" s="100">
        <v>0</v>
      </c>
      <c r="DJ24" s="100">
        <v>0</v>
      </c>
      <c r="DK24" s="100">
        <v>0</v>
      </c>
      <c r="DL24" s="100">
        <v>0</v>
      </c>
      <c r="DM24" s="100">
        <v>0</v>
      </c>
      <c r="DN24" s="100">
        <v>0</v>
      </c>
    </row>
    <row r="25" spans="1:118">
      <c r="A25" s="112" t="s">
        <v>94</v>
      </c>
      <c r="B25" s="113" t="s">
        <v>95</v>
      </c>
      <c r="C25" s="109">
        <f t="shared" si="3"/>
        <v>17</v>
      </c>
      <c r="D25" s="114">
        <f t="shared" si="4"/>
        <v>1425</v>
      </c>
      <c r="E25" s="115"/>
      <c r="F25" s="116" t="s">
        <v>849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>
        <v>80</v>
      </c>
      <c r="T25" s="115">
        <v>85</v>
      </c>
      <c r="U25" s="115"/>
      <c r="V25" s="115"/>
      <c r="W25" s="115"/>
      <c r="X25" s="115"/>
      <c r="Y25" s="115">
        <v>80</v>
      </c>
      <c r="Z25" s="115"/>
      <c r="AA25" s="115"/>
      <c r="AB25" s="115">
        <v>50</v>
      </c>
      <c r="AC25" s="115"/>
      <c r="AD25" s="115"/>
      <c r="AE25" s="115">
        <v>99</v>
      </c>
      <c r="AF25" s="115"/>
      <c r="AG25" s="115">
        <v>99</v>
      </c>
      <c r="AH25" s="115">
        <v>100</v>
      </c>
      <c r="AI25" s="115">
        <v>50</v>
      </c>
      <c r="AJ25" s="115"/>
      <c r="AK25" s="115">
        <v>102</v>
      </c>
      <c r="AL25" s="115"/>
      <c r="AM25" s="115">
        <v>88</v>
      </c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>
        <v>90</v>
      </c>
      <c r="CA25" s="115">
        <v>97</v>
      </c>
      <c r="CB25" s="115">
        <v>83</v>
      </c>
      <c r="CC25" s="115"/>
      <c r="CD25" s="115">
        <v>104</v>
      </c>
      <c r="CE25" s="115"/>
      <c r="CF25" s="115">
        <v>84</v>
      </c>
      <c r="CG25" s="115"/>
      <c r="CH25" s="115"/>
      <c r="CI25" s="115">
        <v>84</v>
      </c>
      <c r="CJ25" s="115"/>
      <c r="CK25" s="115">
        <v>50</v>
      </c>
      <c r="CL25" s="115"/>
      <c r="CM25" s="115"/>
      <c r="CN25" s="115"/>
      <c r="CO25" s="115"/>
      <c r="CP25" s="115"/>
      <c r="CQ25" s="115"/>
      <c r="CR25" s="115"/>
      <c r="CS25" s="119" t="str">
        <f t="shared" si="5"/>
        <v>Morgan Olsson</v>
      </c>
      <c r="CU25" s="100">
        <v>0</v>
      </c>
      <c r="CV25" s="100">
        <v>0</v>
      </c>
      <c r="CW25" s="100">
        <v>0</v>
      </c>
      <c r="CX25" s="100">
        <v>0</v>
      </c>
      <c r="CY25" s="100">
        <v>0</v>
      </c>
      <c r="CZ25" s="100">
        <v>0</v>
      </c>
      <c r="DA25" s="100">
        <v>0</v>
      </c>
      <c r="DB25" s="100">
        <v>0</v>
      </c>
      <c r="DC25" s="100">
        <v>0</v>
      </c>
      <c r="DD25" s="100">
        <v>0</v>
      </c>
      <c r="DE25" s="100">
        <v>0</v>
      </c>
      <c r="DF25" s="100">
        <v>0</v>
      </c>
      <c r="DG25" s="100">
        <v>0</v>
      </c>
      <c r="DH25" s="100">
        <v>0</v>
      </c>
      <c r="DI25" s="100">
        <v>0</v>
      </c>
      <c r="DJ25" s="100">
        <v>0</v>
      </c>
      <c r="DK25" s="100">
        <v>0</v>
      </c>
      <c r="DL25" s="100">
        <v>0</v>
      </c>
      <c r="DM25" s="100">
        <v>0</v>
      </c>
      <c r="DN25" s="100">
        <v>0</v>
      </c>
    </row>
    <row r="26" spans="1:118">
      <c r="A26" s="112" t="s">
        <v>121</v>
      </c>
      <c r="B26" s="113" t="s">
        <v>88</v>
      </c>
      <c r="C26" s="109">
        <f t="shared" si="3"/>
        <v>20</v>
      </c>
      <c r="D26" s="114">
        <f t="shared" si="4"/>
        <v>1400</v>
      </c>
      <c r="E26" s="115"/>
      <c r="F26" s="116" t="s">
        <v>849</v>
      </c>
      <c r="G26" s="115"/>
      <c r="H26" s="115"/>
      <c r="I26" s="115"/>
      <c r="J26" s="115"/>
      <c r="K26" s="115">
        <v>70</v>
      </c>
      <c r="L26" s="115"/>
      <c r="M26" s="115"/>
      <c r="N26" s="115"/>
      <c r="O26" s="115"/>
      <c r="P26" s="115"/>
      <c r="Q26" s="115"/>
      <c r="R26" s="115"/>
      <c r="S26" s="115">
        <v>70</v>
      </c>
      <c r="T26" s="115">
        <v>70</v>
      </c>
      <c r="U26" s="115">
        <v>70</v>
      </c>
      <c r="V26" s="115"/>
      <c r="W26" s="115"/>
      <c r="X26" s="115"/>
      <c r="Y26" s="115"/>
      <c r="Z26" s="115">
        <v>70</v>
      </c>
      <c r="AA26" s="115">
        <v>70</v>
      </c>
      <c r="AB26" s="115"/>
      <c r="AC26" s="115"/>
      <c r="AD26" s="115"/>
      <c r="AE26" s="115">
        <v>70</v>
      </c>
      <c r="AF26" s="115"/>
      <c r="AG26" s="115">
        <v>70</v>
      </c>
      <c r="AH26" s="115">
        <v>70</v>
      </c>
      <c r="AI26" s="115"/>
      <c r="AJ26" s="115"/>
      <c r="AK26" s="115">
        <v>70</v>
      </c>
      <c r="AL26" s="115"/>
      <c r="AM26" s="115"/>
      <c r="AN26" s="115">
        <v>70</v>
      </c>
      <c r="AO26" s="115"/>
      <c r="AP26" s="115"/>
      <c r="AQ26" s="115"/>
      <c r="AR26" s="115"/>
      <c r="AS26" s="115"/>
      <c r="AT26" s="115"/>
      <c r="AU26" s="115"/>
      <c r="AV26" s="115"/>
      <c r="AW26" s="115">
        <v>70</v>
      </c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>
        <v>70</v>
      </c>
      <c r="BW26" s="115">
        <v>70</v>
      </c>
      <c r="BX26" s="115"/>
      <c r="BY26" s="115"/>
      <c r="BZ26" s="115">
        <v>70</v>
      </c>
      <c r="CA26" s="115">
        <v>70</v>
      </c>
      <c r="CB26" s="115">
        <v>70</v>
      </c>
      <c r="CC26" s="115"/>
      <c r="CD26" s="115">
        <v>70</v>
      </c>
      <c r="CE26" s="115"/>
      <c r="CF26" s="115"/>
      <c r="CG26" s="115"/>
      <c r="CH26" s="115"/>
      <c r="CI26" s="115">
        <v>70</v>
      </c>
      <c r="CJ26" s="115"/>
      <c r="CK26" s="115">
        <v>70</v>
      </c>
      <c r="CL26" s="115"/>
      <c r="CM26" s="115"/>
      <c r="CN26" s="115"/>
      <c r="CO26" s="115"/>
      <c r="CP26" s="115"/>
      <c r="CQ26" s="115"/>
      <c r="CR26" s="115"/>
      <c r="CS26" s="119" t="str">
        <f t="shared" si="5"/>
        <v>Stellan Gradin</v>
      </c>
      <c r="CU26" s="100">
        <v>0</v>
      </c>
      <c r="CV26" s="100">
        <v>0</v>
      </c>
      <c r="CW26" s="100">
        <v>0</v>
      </c>
      <c r="CX26" s="100">
        <v>0</v>
      </c>
      <c r="CY26" s="100">
        <v>0</v>
      </c>
      <c r="CZ26" s="100">
        <v>0</v>
      </c>
      <c r="DA26" s="100">
        <v>0</v>
      </c>
      <c r="DB26" s="100">
        <v>0</v>
      </c>
      <c r="DC26" s="100">
        <v>0</v>
      </c>
      <c r="DD26" s="100">
        <v>0</v>
      </c>
      <c r="DE26" s="100">
        <v>0</v>
      </c>
      <c r="DF26" s="100">
        <v>0</v>
      </c>
      <c r="DG26" s="100">
        <v>0</v>
      </c>
      <c r="DH26" s="100">
        <v>0</v>
      </c>
      <c r="DI26" s="100">
        <v>0</v>
      </c>
      <c r="DJ26" s="100">
        <v>0</v>
      </c>
      <c r="DK26" s="100">
        <v>0</v>
      </c>
      <c r="DL26" s="100">
        <v>0</v>
      </c>
      <c r="DM26" s="100">
        <v>0</v>
      </c>
      <c r="DN26" s="100">
        <v>0</v>
      </c>
    </row>
    <row r="27" spans="1:118">
      <c r="A27" s="112" t="s">
        <v>118</v>
      </c>
      <c r="B27" s="113" t="s">
        <v>88</v>
      </c>
      <c r="C27" s="109">
        <f t="shared" si="3"/>
        <v>17</v>
      </c>
      <c r="D27" s="114">
        <f t="shared" si="4"/>
        <v>1384</v>
      </c>
      <c r="E27" s="115"/>
      <c r="F27" s="123" t="s">
        <v>859</v>
      </c>
      <c r="G27" s="115"/>
      <c r="H27" s="115"/>
      <c r="I27" s="115"/>
      <c r="J27" s="115"/>
      <c r="K27" s="115">
        <v>86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>
        <v>80</v>
      </c>
      <c r="V27" s="115"/>
      <c r="W27" s="115"/>
      <c r="X27" s="115"/>
      <c r="Y27" s="115"/>
      <c r="Z27" s="115"/>
      <c r="AA27" s="115"/>
      <c r="AB27" s="115"/>
      <c r="AC27" s="115"/>
      <c r="AD27" s="115">
        <v>80</v>
      </c>
      <c r="AE27" s="115">
        <v>81</v>
      </c>
      <c r="AF27" s="115"/>
      <c r="AG27" s="115">
        <v>80</v>
      </c>
      <c r="AH27" s="115">
        <v>80</v>
      </c>
      <c r="AI27" s="115">
        <v>80</v>
      </c>
      <c r="AJ27" s="115"/>
      <c r="AK27" s="115">
        <v>80</v>
      </c>
      <c r="AL27" s="115"/>
      <c r="AM27" s="115"/>
      <c r="AN27" s="115"/>
      <c r="AO27" s="115"/>
      <c r="AP27" s="115"/>
      <c r="AQ27" s="115"/>
      <c r="AR27" s="115"/>
      <c r="AS27" s="115"/>
      <c r="AT27" s="115">
        <v>80</v>
      </c>
      <c r="AU27" s="115">
        <v>80</v>
      </c>
      <c r="AV27" s="115">
        <v>80</v>
      </c>
      <c r="AW27" s="115">
        <v>80</v>
      </c>
      <c r="AX27" s="115">
        <v>80</v>
      </c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>
        <v>95</v>
      </c>
      <c r="BT27" s="115">
        <v>80</v>
      </c>
      <c r="BU27" s="115">
        <v>82</v>
      </c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>
        <v>80</v>
      </c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9" t="str">
        <f t="shared" si="5"/>
        <v>Jan Gradin</v>
      </c>
      <c r="CU27" s="100">
        <v>0</v>
      </c>
      <c r="CV27" s="100">
        <v>0</v>
      </c>
      <c r="CW27" s="100">
        <v>0</v>
      </c>
      <c r="CX27" s="100">
        <v>0</v>
      </c>
      <c r="CY27" s="100">
        <v>0</v>
      </c>
      <c r="CZ27" s="100">
        <v>0</v>
      </c>
      <c r="DA27" s="100">
        <v>0</v>
      </c>
      <c r="DB27" s="100">
        <v>0</v>
      </c>
      <c r="DC27" s="100">
        <v>0</v>
      </c>
      <c r="DD27" s="100">
        <v>0</v>
      </c>
      <c r="DE27" s="100">
        <v>0</v>
      </c>
      <c r="DF27" s="100">
        <v>0</v>
      </c>
      <c r="DG27" s="100">
        <v>0</v>
      </c>
      <c r="DH27" s="100">
        <v>0</v>
      </c>
      <c r="DI27" s="100">
        <v>0</v>
      </c>
      <c r="DJ27" s="100">
        <v>0</v>
      </c>
      <c r="DK27" s="100">
        <v>0</v>
      </c>
      <c r="DL27" s="100">
        <v>0</v>
      </c>
      <c r="DM27" s="100">
        <v>0</v>
      </c>
      <c r="DN27" s="100">
        <v>0</v>
      </c>
    </row>
    <row r="28" spans="1:118">
      <c r="A28" s="112" t="s">
        <v>111</v>
      </c>
      <c r="B28" s="113" t="s">
        <v>97</v>
      </c>
      <c r="C28" s="109">
        <f t="shared" si="3"/>
        <v>17</v>
      </c>
      <c r="D28" s="114">
        <f t="shared" si="4"/>
        <v>1357</v>
      </c>
      <c r="E28" s="115"/>
      <c r="F28" s="121" t="s">
        <v>852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>
        <v>80</v>
      </c>
      <c r="R28" s="115">
        <v>80</v>
      </c>
      <c r="S28" s="115"/>
      <c r="T28" s="115"/>
      <c r="U28" s="115">
        <v>80</v>
      </c>
      <c r="V28" s="115"/>
      <c r="W28" s="115"/>
      <c r="X28" s="115"/>
      <c r="Y28" s="115">
        <v>80</v>
      </c>
      <c r="Z28" s="115">
        <v>80</v>
      </c>
      <c r="AA28" s="115">
        <v>80</v>
      </c>
      <c r="AB28" s="115"/>
      <c r="AC28" s="115"/>
      <c r="AD28" s="115"/>
      <c r="AE28" s="115">
        <v>89</v>
      </c>
      <c r="AF28" s="115"/>
      <c r="AG28" s="115">
        <v>80</v>
      </c>
      <c r="AH28" s="115">
        <v>80</v>
      </c>
      <c r="AI28" s="115"/>
      <c r="AJ28" s="115">
        <v>80</v>
      </c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>
        <v>80</v>
      </c>
      <c r="BT28" s="115"/>
      <c r="BU28" s="115"/>
      <c r="BV28" s="115"/>
      <c r="BW28" s="115"/>
      <c r="BX28" s="115"/>
      <c r="BY28" s="115"/>
      <c r="BZ28" s="115">
        <v>80</v>
      </c>
      <c r="CA28" s="115">
        <v>89</v>
      </c>
      <c r="CB28" s="115"/>
      <c r="CC28" s="115"/>
      <c r="CD28" s="115"/>
      <c r="CE28" s="115"/>
      <c r="CF28" s="115">
        <v>50</v>
      </c>
      <c r="CG28" s="115">
        <v>89</v>
      </c>
      <c r="CH28" s="115"/>
      <c r="CI28" s="115"/>
      <c r="CJ28" s="115">
        <v>80</v>
      </c>
      <c r="CK28" s="115"/>
      <c r="CL28" s="115"/>
      <c r="CM28" s="115"/>
      <c r="CN28" s="115"/>
      <c r="CO28" s="115">
        <v>80</v>
      </c>
      <c r="CP28" s="115"/>
      <c r="CQ28" s="115"/>
      <c r="CR28" s="115"/>
      <c r="CS28" s="119" t="str">
        <f t="shared" si="5"/>
        <v>Magnus Nilsson</v>
      </c>
      <c r="CU28" s="100">
        <v>0</v>
      </c>
      <c r="CV28" s="100">
        <v>0</v>
      </c>
      <c r="CW28" s="100">
        <v>0</v>
      </c>
      <c r="CX28" s="100">
        <v>0</v>
      </c>
      <c r="CY28" s="100">
        <v>0</v>
      </c>
      <c r="CZ28" s="100">
        <v>0</v>
      </c>
      <c r="DA28" s="100">
        <v>0</v>
      </c>
      <c r="DB28" s="100">
        <v>0</v>
      </c>
      <c r="DC28" s="100">
        <v>0</v>
      </c>
      <c r="DD28" s="100">
        <v>0</v>
      </c>
      <c r="DE28" s="100">
        <v>0</v>
      </c>
      <c r="DF28" s="100">
        <v>0</v>
      </c>
      <c r="DG28" s="100">
        <v>0</v>
      </c>
      <c r="DH28" s="100">
        <v>0</v>
      </c>
      <c r="DI28" s="100">
        <v>0</v>
      </c>
      <c r="DJ28" s="100">
        <v>0</v>
      </c>
      <c r="DK28" s="100">
        <v>0</v>
      </c>
      <c r="DL28" s="100">
        <v>0</v>
      </c>
      <c r="DM28" s="100">
        <v>0</v>
      </c>
      <c r="DN28" s="100">
        <v>0</v>
      </c>
    </row>
    <row r="29" spans="1:118">
      <c r="A29" s="112" t="s">
        <v>96</v>
      </c>
      <c r="B29" s="113" t="s">
        <v>97</v>
      </c>
      <c r="C29" s="109">
        <f t="shared" si="3"/>
        <v>17</v>
      </c>
      <c r="D29" s="114">
        <f t="shared" si="4"/>
        <v>1355</v>
      </c>
      <c r="E29" s="115"/>
      <c r="F29" s="124" t="s">
        <v>851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>
        <v>80</v>
      </c>
      <c r="V29" s="115"/>
      <c r="W29" s="115"/>
      <c r="X29" s="115"/>
      <c r="Y29" s="115"/>
      <c r="Z29" s="115"/>
      <c r="AA29" s="115"/>
      <c r="AB29" s="115"/>
      <c r="AC29" s="115"/>
      <c r="AD29" s="115"/>
      <c r="AE29" s="115">
        <v>87</v>
      </c>
      <c r="AF29" s="115"/>
      <c r="AG29" s="115">
        <v>80</v>
      </c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>
        <v>80</v>
      </c>
      <c r="AU29" s="115">
        <v>83</v>
      </c>
      <c r="AV29" s="115">
        <v>80</v>
      </c>
      <c r="AW29" s="115">
        <v>80</v>
      </c>
      <c r="AX29" s="115">
        <v>80</v>
      </c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>
        <v>80</v>
      </c>
      <c r="CA29" s="115"/>
      <c r="CB29" s="115">
        <v>80</v>
      </c>
      <c r="CC29" s="115"/>
      <c r="CD29" s="115"/>
      <c r="CE29" s="115"/>
      <c r="CF29" s="115">
        <v>81</v>
      </c>
      <c r="CG29" s="115"/>
      <c r="CH29" s="115">
        <v>80</v>
      </c>
      <c r="CI29" s="115"/>
      <c r="CJ29" s="115">
        <v>80</v>
      </c>
      <c r="CK29" s="115">
        <v>84</v>
      </c>
      <c r="CL29" s="115">
        <v>80</v>
      </c>
      <c r="CM29" s="115">
        <v>70</v>
      </c>
      <c r="CN29" s="115"/>
      <c r="CO29" s="115"/>
      <c r="CP29" s="115"/>
      <c r="CQ29" s="115">
        <v>70</v>
      </c>
      <c r="CR29" s="115"/>
      <c r="CS29" s="119" t="str">
        <f t="shared" si="5"/>
        <v>Gudrun Nilsson</v>
      </c>
      <c r="CU29" s="100">
        <v>0</v>
      </c>
      <c r="CV29" s="100">
        <v>0</v>
      </c>
      <c r="CW29" s="100">
        <v>0</v>
      </c>
      <c r="CX29" s="100">
        <v>0</v>
      </c>
      <c r="CY29" s="100">
        <v>0</v>
      </c>
      <c r="CZ29" s="100">
        <v>0</v>
      </c>
      <c r="DA29" s="100">
        <v>0</v>
      </c>
      <c r="DB29" s="100">
        <v>0</v>
      </c>
      <c r="DC29" s="100">
        <v>0</v>
      </c>
      <c r="DD29" s="100">
        <v>0</v>
      </c>
      <c r="DE29" s="100">
        <v>0</v>
      </c>
      <c r="DF29" s="100">
        <v>0</v>
      </c>
      <c r="DG29" s="100">
        <v>0</v>
      </c>
      <c r="DH29" s="100">
        <v>0</v>
      </c>
      <c r="DI29" s="100">
        <v>0</v>
      </c>
      <c r="DJ29" s="100">
        <v>0</v>
      </c>
      <c r="DK29" s="100">
        <v>0</v>
      </c>
      <c r="DL29" s="100">
        <v>0</v>
      </c>
      <c r="DM29" s="100">
        <v>0</v>
      </c>
      <c r="DN29" s="100">
        <v>0</v>
      </c>
    </row>
    <row r="30" spans="1:118">
      <c r="A30" s="112" t="s">
        <v>126</v>
      </c>
      <c r="B30" s="113" t="s">
        <v>127</v>
      </c>
      <c r="C30" s="109">
        <f t="shared" si="3"/>
        <v>16</v>
      </c>
      <c r="D30" s="114">
        <f t="shared" si="4"/>
        <v>1354</v>
      </c>
      <c r="E30" s="115"/>
      <c r="F30" s="120" t="s">
        <v>851</v>
      </c>
      <c r="G30" s="115"/>
      <c r="H30" s="115"/>
      <c r="I30" s="115">
        <v>89</v>
      </c>
      <c r="J30" s="115">
        <v>50</v>
      </c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>
        <v>88</v>
      </c>
      <c r="V30" s="115">
        <v>90</v>
      </c>
      <c r="W30" s="115"/>
      <c r="X30" s="115"/>
      <c r="Y30" s="115"/>
      <c r="Z30" s="115">
        <v>84</v>
      </c>
      <c r="AA30" s="115">
        <v>80</v>
      </c>
      <c r="AB30" s="115"/>
      <c r="AC30" s="115"/>
      <c r="AD30" s="115"/>
      <c r="AE30" s="115">
        <v>95</v>
      </c>
      <c r="AF30" s="115"/>
      <c r="AG30" s="115"/>
      <c r="AH30" s="115">
        <v>92</v>
      </c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>
        <v>80</v>
      </c>
      <c r="BF30" s="115">
        <v>80</v>
      </c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>
        <v>92</v>
      </c>
      <c r="CA30" s="115"/>
      <c r="CB30" s="115"/>
      <c r="CC30" s="115"/>
      <c r="CD30" s="115"/>
      <c r="CE30" s="115"/>
      <c r="CF30" s="115">
        <v>96</v>
      </c>
      <c r="CG30" s="115">
        <v>95</v>
      </c>
      <c r="CH30" s="115"/>
      <c r="CI30" s="115">
        <v>84</v>
      </c>
      <c r="CJ30" s="115"/>
      <c r="CK30" s="115">
        <v>89</v>
      </c>
      <c r="CL30" s="115"/>
      <c r="CM30" s="115">
        <v>70</v>
      </c>
      <c r="CN30" s="115"/>
      <c r="CO30" s="115"/>
      <c r="CP30" s="115"/>
      <c r="CQ30" s="115"/>
      <c r="CR30" s="115"/>
      <c r="CS30" s="119" t="str">
        <f t="shared" si="5"/>
        <v>Maritha Schön</v>
      </c>
      <c r="CU30" s="100">
        <v>0</v>
      </c>
      <c r="CV30" s="100">
        <v>0</v>
      </c>
      <c r="CW30" s="100">
        <v>0</v>
      </c>
      <c r="CX30" s="100">
        <v>0</v>
      </c>
      <c r="CY30" s="100">
        <v>0</v>
      </c>
      <c r="CZ30" s="100">
        <v>0</v>
      </c>
      <c r="DA30" s="100">
        <v>0</v>
      </c>
      <c r="DB30" s="100">
        <v>0</v>
      </c>
      <c r="DC30" s="100">
        <v>0</v>
      </c>
      <c r="DD30" s="100">
        <v>0</v>
      </c>
      <c r="DE30" s="100">
        <v>0</v>
      </c>
      <c r="DF30" s="100">
        <v>0</v>
      </c>
      <c r="DG30" s="100">
        <v>0</v>
      </c>
      <c r="DH30" s="100">
        <v>0</v>
      </c>
      <c r="DI30" s="100">
        <v>0</v>
      </c>
      <c r="DJ30" s="100">
        <v>0</v>
      </c>
      <c r="DK30" s="100">
        <v>0</v>
      </c>
      <c r="DL30" s="100">
        <v>0</v>
      </c>
      <c r="DM30" s="100">
        <v>0</v>
      </c>
      <c r="DN30" s="100">
        <v>0</v>
      </c>
    </row>
    <row r="31" spans="1:118">
      <c r="A31" s="112" t="s">
        <v>109</v>
      </c>
      <c r="B31" s="113" t="s">
        <v>110</v>
      </c>
      <c r="C31" s="109">
        <f t="shared" si="3"/>
        <v>18</v>
      </c>
      <c r="D31" s="114">
        <f t="shared" si="4"/>
        <v>1337</v>
      </c>
      <c r="E31" s="115"/>
      <c r="F31" s="123" t="s">
        <v>860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>
        <v>80</v>
      </c>
      <c r="V31" s="115">
        <v>83</v>
      </c>
      <c r="W31" s="115"/>
      <c r="X31" s="115"/>
      <c r="Y31" s="115"/>
      <c r="Z31" s="115">
        <v>80</v>
      </c>
      <c r="AA31" s="115">
        <v>80</v>
      </c>
      <c r="AB31" s="115"/>
      <c r="AC31" s="115">
        <v>50</v>
      </c>
      <c r="AD31" s="115">
        <v>87</v>
      </c>
      <c r="AE31" s="115">
        <v>80</v>
      </c>
      <c r="AF31" s="115"/>
      <c r="AG31" s="115">
        <v>80</v>
      </c>
      <c r="AH31" s="115">
        <v>50</v>
      </c>
      <c r="AI31" s="115"/>
      <c r="AJ31" s="115">
        <v>80</v>
      </c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>
        <v>50</v>
      </c>
      <c r="BZ31" s="115"/>
      <c r="CA31" s="115"/>
      <c r="CB31" s="115"/>
      <c r="CC31" s="115">
        <v>80</v>
      </c>
      <c r="CD31" s="115"/>
      <c r="CE31" s="115">
        <v>80</v>
      </c>
      <c r="CF31" s="115">
        <v>80</v>
      </c>
      <c r="CG31" s="115">
        <v>87</v>
      </c>
      <c r="CH31" s="115"/>
      <c r="CI31" s="115">
        <v>50</v>
      </c>
      <c r="CJ31" s="115"/>
      <c r="CK31" s="115">
        <v>80</v>
      </c>
      <c r="CL31" s="115"/>
      <c r="CM31" s="115">
        <v>80</v>
      </c>
      <c r="CN31" s="115"/>
      <c r="CO31" s="115"/>
      <c r="CP31" s="115"/>
      <c r="CQ31" s="115"/>
      <c r="CR31" s="115"/>
      <c r="CS31" s="119" t="str">
        <f t="shared" si="5"/>
        <v>Nils Mårtensson</v>
      </c>
      <c r="CU31" s="100">
        <v>0</v>
      </c>
      <c r="CV31" s="100">
        <v>0</v>
      </c>
      <c r="CW31" s="100">
        <v>0</v>
      </c>
      <c r="CX31" s="100">
        <v>0</v>
      </c>
      <c r="CY31" s="100">
        <v>0</v>
      </c>
      <c r="CZ31" s="100">
        <v>0</v>
      </c>
      <c r="DA31" s="100">
        <v>0</v>
      </c>
      <c r="DB31" s="100">
        <v>0</v>
      </c>
      <c r="DC31" s="100">
        <v>0</v>
      </c>
      <c r="DD31" s="100">
        <v>0</v>
      </c>
      <c r="DE31" s="100">
        <v>0</v>
      </c>
      <c r="DF31" s="100">
        <v>0</v>
      </c>
      <c r="DG31" s="100">
        <v>0</v>
      </c>
      <c r="DH31" s="100">
        <v>0</v>
      </c>
      <c r="DI31" s="100">
        <v>0</v>
      </c>
      <c r="DJ31" s="100">
        <v>0</v>
      </c>
      <c r="DK31" s="100">
        <v>0</v>
      </c>
      <c r="DL31" s="100">
        <v>0</v>
      </c>
      <c r="DM31" s="100">
        <v>0</v>
      </c>
      <c r="DN31" s="100">
        <v>0</v>
      </c>
    </row>
    <row r="32" spans="1:118">
      <c r="A32" s="112" t="s">
        <v>138</v>
      </c>
      <c r="B32" s="113" t="s">
        <v>127</v>
      </c>
      <c r="C32" s="109">
        <f t="shared" si="3"/>
        <v>16</v>
      </c>
      <c r="D32" s="114">
        <f t="shared" si="4"/>
        <v>1329</v>
      </c>
      <c r="E32" s="115"/>
      <c r="F32" s="123" t="s">
        <v>860</v>
      </c>
      <c r="G32" s="115"/>
      <c r="H32" s="115"/>
      <c r="I32" s="115">
        <v>85</v>
      </c>
      <c r="J32" s="115">
        <v>82</v>
      </c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>
        <v>82</v>
      </c>
      <c r="V32" s="115">
        <v>85</v>
      </c>
      <c r="W32" s="115"/>
      <c r="X32" s="115"/>
      <c r="Y32" s="115"/>
      <c r="Z32" s="115">
        <v>86</v>
      </c>
      <c r="AA32" s="115">
        <v>80</v>
      </c>
      <c r="AB32" s="115"/>
      <c r="AC32" s="115"/>
      <c r="AD32" s="115"/>
      <c r="AE32" s="115">
        <v>89</v>
      </c>
      <c r="AF32" s="115"/>
      <c r="AG32" s="115"/>
      <c r="AH32" s="115">
        <v>89</v>
      </c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>
        <v>80</v>
      </c>
      <c r="BF32" s="115">
        <v>80</v>
      </c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>
        <v>85</v>
      </c>
      <c r="CA32" s="115"/>
      <c r="CB32" s="115"/>
      <c r="CC32" s="115"/>
      <c r="CD32" s="115"/>
      <c r="CE32" s="115"/>
      <c r="CF32" s="115">
        <v>80</v>
      </c>
      <c r="CG32" s="115">
        <v>86</v>
      </c>
      <c r="CH32" s="115"/>
      <c r="CI32" s="115">
        <v>80</v>
      </c>
      <c r="CJ32" s="115"/>
      <c r="CK32" s="115">
        <v>80</v>
      </c>
      <c r="CL32" s="115"/>
      <c r="CM32" s="115">
        <v>80</v>
      </c>
      <c r="CN32" s="115"/>
      <c r="CO32" s="115"/>
      <c r="CP32" s="115"/>
      <c r="CQ32" s="115"/>
      <c r="CR32" s="115"/>
      <c r="CS32" s="119" t="str">
        <f t="shared" si="5"/>
        <v>Ingvar Schön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0</v>
      </c>
      <c r="DJ32" s="100">
        <v>0</v>
      </c>
      <c r="DK32" s="100">
        <v>0</v>
      </c>
      <c r="DL32" s="100">
        <v>0</v>
      </c>
      <c r="DM32" s="100">
        <v>0</v>
      </c>
      <c r="DN32" s="100">
        <v>0</v>
      </c>
    </row>
    <row r="33" spans="1:118">
      <c r="A33" s="112" t="s">
        <v>116</v>
      </c>
      <c r="B33" s="113" t="s">
        <v>95</v>
      </c>
      <c r="C33" s="109">
        <f t="shared" si="3"/>
        <v>15</v>
      </c>
      <c r="D33" s="114">
        <f t="shared" si="4"/>
        <v>1313</v>
      </c>
      <c r="E33" s="115"/>
      <c r="F33" s="116" t="s">
        <v>849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>
        <v>80</v>
      </c>
      <c r="T33" s="115">
        <v>84</v>
      </c>
      <c r="U33" s="115"/>
      <c r="V33" s="115"/>
      <c r="W33" s="115">
        <v>83</v>
      </c>
      <c r="X33" s="115"/>
      <c r="Y33" s="115">
        <v>80</v>
      </c>
      <c r="Z33" s="115"/>
      <c r="AA33" s="115">
        <v>93</v>
      </c>
      <c r="AB33" s="115">
        <v>87</v>
      </c>
      <c r="AC33" s="115"/>
      <c r="AD33" s="115"/>
      <c r="AE33" s="115"/>
      <c r="AF33" s="115"/>
      <c r="AG33" s="115">
        <v>90</v>
      </c>
      <c r="AH33" s="115">
        <v>89</v>
      </c>
      <c r="AI33" s="115"/>
      <c r="AJ33" s="115"/>
      <c r="AK33" s="115"/>
      <c r="AL33" s="115">
        <v>80</v>
      </c>
      <c r="AM33" s="115">
        <v>100</v>
      </c>
      <c r="AN33" s="115">
        <v>95</v>
      </c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>
        <v>87</v>
      </c>
      <c r="CA33" s="115">
        <v>94</v>
      </c>
      <c r="CB33" s="115"/>
      <c r="CC33" s="115"/>
      <c r="CD33" s="115"/>
      <c r="CE33" s="115"/>
      <c r="CF33" s="115">
        <v>84</v>
      </c>
      <c r="CG33" s="115"/>
      <c r="CH33" s="115"/>
      <c r="CI33" s="115"/>
      <c r="CJ33" s="115"/>
      <c r="CK33" s="115">
        <v>87</v>
      </c>
      <c r="CL33" s="115"/>
      <c r="CM33" s="115"/>
      <c r="CN33" s="115"/>
      <c r="CO33" s="115"/>
      <c r="CP33" s="115"/>
      <c r="CQ33" s="115"/>
      <c r="CR33" s="115"/>
      <c r="CS33" s="119" t="str">
        <f t="shared" si="5"/>
        <v>Holger Olsson</v>
      </c>
      <c r="CU33" s="100">
        <v>0</v>
      </c>
      <c r="CV33" s="100">
        <v>0</v>
      </c>
      <c r="CW33" s="100">
        <v>0</v>
      </c>
      <c r="CX33" s="100">
        <v>0</v>
      </c>
      <c r="CY33" s="100">
        <v>0</v>
      </c>
      <c r="CZ33" s="100">
        <v>0</v>
      </c>
      <c r="DA33" s="100">
        <v>0</v>
      </c>
      <c r="DB33" s="100">
        <v>0</v>
      </c>
      <c r="DC33" s="100">
        <v>0</v>
      </c>
      <c r="DD33" s="100">
        <v>0</v>
      </c>
      <c r="DE33" s="100">
        <v>0</v>
      </c>
      <c r="DF33" s="100">
        <v>0</v>
      </c>
      <c r="DG33" s="100">
        <v>0</v>
      </c>
      <c r="DH33" s="100">
        <v>0</v>
      </c>
      <c r="DI33" s="100">
        <v>0</v>
      </c>
      <c r="DJ33" s="100">
        <v>0</v>
      </c>
      <c r="DK33" s="100">
        <v>0</v>
      </c>
      <c r="DL33" s="100">
        <v>0</v>
      </c>
      <c r="DM33" s="100">
        <v>0</v>
      </c>
      <c r="DN33" s="100">
        <v>0</v>
      </c>
    </row>
    <row r="34" spans="1:118">
      <c r="A34" s="112" t="s">
        <v>117</v>
      </c>
      <c r="B34" s="113" t="s">
        <v>97</v>
      </c>
      <c r="C34" s="109">
        <f t="shared" si="3"/>
        <v>16</v>
      </c>
      <c r="D34" s="114">
        <f t="shared" si="4"/>
        <v>1305</v>
      </c>
      <c r="E34" s="115"/>
      <c r="F34" s="123" t="s">
        <v>861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>
        <v>80</v>
      </c>
      <c r="R34" s="115"/>
      <c r="S34" s="115"/>
      <c r="T34" s="115"/>
      <c r="U34" s="115"/>
      <c r="V34" s="115">
        <v>80</v>
      </c>
      <c r="W34" s="115"/>
      <c r="X34" s="115"/>
      <c r="Y34" s="115"/>
      <c r="Z34" s="115"/>
      <c r="AA34" s="115"/>
      <c r="AB34" s="115"/>
      <c r="AC34" s="115"/>
      <c r="AD34" s="115"/>
      <c r="AE34" s="115">
        <v>80</v>
      </c>
      <c r="AF34" s="115">
        <v>80</v>
      </c>
      <c r="AG34" s="115">
        <v>86</v>
      </c>
      <c r="AH34" s="115">
        <v>85</v>
      </c>
      <c r="AI34" s="115"/>
      <c r="AJ34" s="115">
        <v>80</v>
      </c>
      <c r="AK34" s="115"/>
      <c r="AL34" s="115"/>
      <c r="AM34" s="115">
        <v>80</v>
      </c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>
        <v>80</v>
      </c>
      <c r="AZ34" s="115">
        <v>80</v>
      </c>
      <c r="BA34" s="115">
        <v>88</v>
      </c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>
        <v>81</v>
      </c>
      <c r="CF34" s="115">
        <v>80</v>
      </c>
      <c r="CG34" s="115">
        <v>85</v>
      </c>
      <c r="CH34" s="115"/>
      <c r="CI34" s="115">
        <v>80</v>
      </c>
      <c r="CJ34" s="115"/>
      <c r="CK34" s="115"/>
      <c r="CL34" s="115"/>
      <c r="CM34" s="115"/>
      <c r="CN34" s="115">
        <v>80</v>
      </c>
      <c r="CO34" s="115"/>
      <c r="CP34" s="115"/>
      <c r="CQ34" s="115"/>
      <c r="CR34" s="115"/>
      <c r="CS34" s="119" t="str">
        <f t="shared" si="5"/>
        <v>Christina Nilsson</v>
      </c>
      <c r="CU34" s="100">
        <v>0</v>
      </c>
      <c r="CV34" s="100">
        <v>0</v>
      </c>
      <c r="CW34" s="100">
        <v>0</v>
      </c>
      <c r="CX34" s="100">
        <v>0</v>
      </c>
      <c r="CY34" s="100">
        <v>0</v>
      </c>
      <c r="CZ34" s="100">
        <v>0</v>
      </c>
      <c r="DA34" s="100">
        <v>0</v>
      </c>
      <c r="DB34" s="100">
        <v>0</v>
      </c>
      <c r="DC34" s="100">
        <v>0</v>
      </c>
      <c r="DD34" s="100">
        <v>0</v>
      </c>
      <c r="DE34" s="100">
        <v>0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0">
        <v>0</v>
      </c>
      <c r="DM34" s="100">
        <v>0</v>
      </c>
      <c r="DN34" s="100">
        <v>0</v>
      </c>
    </row>
    <row r="35" spans="1:118">
      <c r="A35" s="112" t="s">
        <v>106</v>
      </c>
      <c r="B35" s="113" t="s">
        <v>95</v>
      </c>
      <c r="C35" s="109">
        <f t="shared" si="3"/>
        <v>15</v>
      </c>
      <c r="D35" s="114">
        <f t="shared" si="4"/>
        <v>1140</v>
      </c>
      <c r="E35" s="122"/>
      <c r="F35" s="125" t="s">
        <v>862</v>
      </c>
      <c r="G35" s="122"/>
      <c r="H35" s="122"/>
      <c r="I35" s="122"/>
      <c r="J35" s="122"/>
      <c r="K35" s="122"/>
      <c r="L35" s="122"/>
      <c r="M35" s="122"/>
      <c r="N35" s="122"/>
      <c r="O35" s="122">
        <v>80</v>
      </c>
      <c r="P35" s="122"/>
      <c r="Q35" s="122"/>
      <c r="R35" s="122">
        <v>80</v>
      </c>
      <c r="S35" s="122"/>
      <c r="T35" s="122"/>
      <c r="U35" s="122">
        <v>80</v>
      </c>
      <c r="V35" s="122">
        <v>80</v>
      </c>
      <c r="W35" s="122">
        <v>50</v>
      </c>
      <c r="X35" s="122"/>
      <c r="Y35" s="122">
        <v>80</v>
      </c>
      <c r="Z35" s="122"/>
      <c r="AA35" s="122">
        <v>80</v>
      </c>
      <c r="AB35" s="122"/>
      <c r="AC35" s="122"/>
      <c r="AD35" s="122">
        <v>80</v>
      </c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>
        <v>50</v>
      </c>
      <c r="CF35" s="122">
        <v>80</v>
      </c>
      <c r="CG35" s="122">
        <v>80</v>
      </c>
      <c r="CH35" s="122"/>
      <c r="CI35" s="122">
        <v>80</v>
      </c>
      <c r="CJ35" s="122">
        <v>80</v>
      </c>
      <c r="CK35" s="122">
        <v>80</v>
      </c>
      <c r="CL35" s="122"/>
      <c r="CM35" s="122">
        <v>80</v>
      </c>
      <c r="CN35" s="122"/>
      <c r="CO35" s="122"/>
      <c r="CP35" s="122"/>
      <c r="CQ35" s="122"/>
      <c r="CR35" s="122"/>
      <c r="CS35" s="119" t="str">
        <f t="shared" si="5"/>
        <v>Roger Olsson</v>
      </c>
      <c r="CU35" s="100">
        <v>0</v>
      </c>
      <c r="CV35" s="100">
        <v>0</v>
      </c>
      <c r="CW35" s="100">
        <v>0</v>
      </c>
      <c r="CX35" s="100">
        <v>0</v>
      </c>
      <c r="CY35" s="100">
        <v>0</v>
      </c>
      <c r="CZ35" s="100">
        <v>0</v>
      </c>
      <c r="DA35" s="100">
        <v>0</v>
      </c>
      <c r="DB35" s="100">
        <v>0</v>
      </c>
      <c r="DC35" s="100">
        <v>0</v>
      </c>
      <c r="DD35" s="100">
        <v>0</v>
      </c>
      <c r="DE35" s="100">
        <v>0</v>
      </c>
      <c r="DF35" s="100">
        <v>0</v>
      </c>
      <c r="DG35" s="100">
        <v>0</v>
      </c>
      <c r="DH35" s="100">
        <v>0</v>
      </c>
      <c r="DI35" s="100">
        <v>0</v>
      </c>
      <c r="DJ35" s="100">
        <v>0</v>
      </c>
      <c r="DK35" s="100">
        <v>0</v>
      </c>
      <c r="DL35" s="100">
        <v>0</v>
      </c>
      <c r="DM35" s="100">
        <v>0</v>
      </c>
      <c r="DN35" s="100">
        <v>0</v>
      </c>
    </row>
    <row r="36" spans="1:118">
      <c r="A36" s="112" t="s">
        <v>142</v>
      </c>
      <c r="B36" s="113" t="s">
        <v>105</v>
      </c>
      <c r="C36" s="109">
        <f t="shared" si="3"/>
        <v>13</v>
      </c>
      <c r="D36" s="114">
        <f t="shared" si="4"/>
        <v>1036</v>
      </c>
      <c r="E36" s="115"/>
      <c r="F36" s="116" t="s">
        <v>849</v>
      </c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>
        <v>70</v>
      </c>
      <c r="T36" s="115">
        <v>90</v>
      </c>
      <c r="U36" s="115"/>
      <c r="V36" s="115"/>
      <c r="W36" s="115"/>
      <c r="X36" s="115"/>
      <c r="Y36" s="115">
        <v>80</v>
      </c>
      <c r="Z36" s="115">
        <v>87</v>
      </c>
      <c r="AA36" s="115">
        <v>89</v>
      </c>
      <c r="AB36" s="115"/>
      <c r="AC36" s="115"/>
      <c r="AD36" s="115"/>
      <c r="AE36" s="115">
        <v>84</v>
      </c>
      <c r="AF36" s="115"/>
      <c r="AG36" s="115">
        <v>90</v>
      </c>
      <c r="AH36" s="115">
        <v>96</v>
      </c>
      <c r="AI36" s="115"/>
      <c r="AJ36" s="115">
        <v>70</v>
      </c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>
        <v>70</v>
      </c>
      <c r="BT36" s="115"/>
      <c r="BU36" s="115"/>
      <c r="BV36" s="115"/>
      <c r="BW36" s="115"/>
      <c r="BX36" s="115"/>
      <c r="BY36" s="115"/>
      <c r="BZ36" s="115">
        <v>70</v>
      </c>
      <c r="CA36" s="115">
        <v>70</v>
      </c>
      <c r="CB36" s="115"/>
      <c r="CC36" s="115"/>
      <c r="CD36" s="115"/>
      <c r="CE36" s="115"/>
      <c r="CF36" s="115"/>
      <c r="CG36" s="115"/>
      <c r="CH36" s="115"/>
      <c r="CI36" s="115">
        <v>70</v>
      </c>
      <c r="CJ36" s="115"/>
      <c r="CK36" s="115"/>
      <c r="CL36" s="115"/>
      <c r="CM36" s="115"/>
      <c r="CN36" s="115"/>
      <c r="CO36" s="115"/>
      <c r="CP36" s="115"/>
      <c r="CQ36" s="115"/>
      <c r="CR36" s="115"/>
      <c r="CS36" s="119" t="str">
        <f t="shared" si="5"/>
        <v>Clara Ehrnborn</v>
      </c>
      <c r="CU36" s="100">
        <v>0</v>
      </c>
      <c r="CV36" s="100">
        <v>0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0</v>
      </c>
      <c r="DG36" s="100">
        <v>0</v>
      </c>
      <c r="DH36" s="100">
        <v>0</v>
      </c>
      <c r="DI36" s="100">
        <v>0</v>
      </c>
      <c r="DJ36" s="100">
        <v>0</v>
      </c>
      <c r="DK36" s="100">
        <v>0</v>
      </c>
      <c r="DL36" s="100">
        <v>0</v>
      </c>
      <c r="DM36" s="100">
        <v>0</v>
      </c>
      <c r="DN36" s="100">
        <v>0</v>
      </c>
    </row>
    <row r="37" spans="1:118">
      <c r="A37" s="112" t="s">
        <v>135</v>
      </c>
      <c r="B37" s="113" t="s">
        <v>136</v>
      </c>
      <c r="C37" s="109">
        <f t="shared" ref="C37:C68" si="6">COUNT(E37:CR37)</f>
        <v>12</v>
      </c>
      <c r="D37" s="114">
        <f t="shared" ref="D37:D68" si="7">LARGE(F37:FG37,1)+LARGE(F37:FG37,2)+LARGE(F37:FG37,3)+LARGE(F37:FG37,4)+LARGE(F37:FG37,5)+LARGE(F37:FG37,6)+LARGE(F37:FG37,7)+LARGE(F37:FG37,8)+LARGE(F37:FG37,9)+LARGE(F37:FG37,10)+LARGE(F37:FG37,11)+LARGE(F37:FG37,12)+LARGE(F37:FG37,13)+LARGE(F37:FG37,14)+LARGE(F37:FG37,15)+LARGE(F37:FG37,16)+LARGE(F37:FG37,17)+LARGE(F37:FG37,18)+LARGE(F37:FG37,19)+LARGE(F37:FG37,20)</f>
        <v>938</v>
      </c>
      <c r="E37" s="115"/>
      <c r="F37" s="116" t="s">
        <v>849</v>
      </c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>
        <v>80</v>
      </c>
      <c r="T37" s="115">
        <v>80</v>
      </c>
      <c r="U37" s="115"/>
      <c r="V37" s="115"/>
      <c r="W37" s="115"/>
      <c r="X37" s="115"/>
      <c r="Y37" s="115">
        <v>80</v>
      </c>
      <c r="Z37" s="115">
        <v>80</v>
      </c>
      <c r="AA37" s="115">
        <v>80</v>
      </c>
      <c r="AB37" s="115"/>
      <c r="AC37" s="115"/>
      <c r="AD37" s="115"/>
      <c r="AE37" s="115">
        <v>80</v>
      </c>
      <c r="AF37" s="115"/>
      <c r="AG37" s="115">
        <v>91</v>
      </c>
      <c r="AH37" s="115">
        <v>87</v>
      </c>
      <c r="AI37" s="115"/>
      <c r="AJ37" s="115">
        <v>80</v>
      </c>
      <c r="AK37" s="115"/>
      <c r="AL37" s="115">
        <v>70</v>
      </c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>
        <v>50</v>
      </c>
      <c r="CA37" s="115"/>
      <c r="CB37" s="115"/>
      <c r="CC37" s="115"/>
      <c r="CD37" s="115"/>
      <c r="CE37" s="115"/>
      <c r="CF37" s="115"/>
      <c r="CG37" s="115"/>
      <c r="CH37" s="115"/>
      <c r="CI37" s="115">
        <v>80</v>
      </c>
      <c r="CJ37" s="115"/>
      <c r="CK37" s="115"/>
      <c r="CL37" s="115"/>
      <c r="CM37" s="115"/>
      <c r="CN37" s="115"/>
      <c r="CO37" s="115"/>
      <c r="CP37" s="115"/>
      <c r="CQ37" s="115"/>
      <c r="CR37" s="115"/>
      <c r="CS37" s="119" t="str">
        <f t="shared" ref="CS37:CS68" si="8">A37&amp;" "&amp;B37</f>
        <v>Jonas Gustavsson</v>
      </c>
      <c r="CU37" s="100">
        <v>0</v>
      </c>
      <c r="CV37" s="100">
        <v>0</v>
      </c>
      <c r="CW37" s="100">
        <v>0</v>
      </c>
      <c r="CX37" s="100">
        <v>0</v>
      </c>
      <c r="CY37" s="100">
        <v>0</v>
      </c>
      <c r="CZ37" s="100">
        <v>0</v>
      </c>
      <c r="DA37" s="100">
        <v>0</v>
      </c>
      <c r="DB37" s="100">
        <v>0</v>
      </c>
      <c r="DC37" s="100">
        <v>0</v>
      </c>
      <c r="DD37" s="100">
        <v>0</v>
      </c>
      <c r="DE37" s="100">
        <v>0</v>
      </c>
      <c r="DF37" s="100">
        <v>0</v>
      </c>
      <c r="DG37" s="100">
        <v>0</v>
      </c>
      <c r="DH37" s="100">
        <v>0</v>
      </c>
      <c r="DI37" s="100">
        <v>0</v>
      </c>
      <c r="DJ37" s="100">
        <v>0</v>
      </c>
      <c r="DK37" s="100">
        <v>0</v>
      </c>
      <c r="DL37" s="100">
        <v>0</v>
      </c>
      <c r="DM37" s="100">
        <v>0</v>
      </c>
      <c r="DN37" s="100">
        <v>0</v>
      </c>
    </row>
    <row r="38" spans="1:118">
      <c r="A38" s="112" t="s">
        <v>154</v>
      </c>
      <c r="B38" s="126" t="s">
        <v>155</v>
      </c>
      <c r="C38" s="109">
        <f t="shared" si="6"/>
        <v>11</v>
      </c>
      <c r="D38" s="114">
        <f t="shared" si="7"/>
        <v>841</v>
      </c>
      <c r="E38" s="115"/>
      <c r="F38" s="116" t="s">
        <v>849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>
        <v>80</v>
      </c>
      <c r="T38" s="115">
        <v>88</v>
      </c>
      <c r="U38" s="115">
        <v>80</v>
      </c>
      <c r="V38" s="115"/>
      <c r="W38" s="115"/>
      <c r="X38" s="115"/>
      <c r="Y38" s="115">
        <v>80</v>
      </c>
      <c r="Z38" s="115">
        <v>89</v>
      </c>
      <c r="AA38" s="115"/>
      <c r="AB38" s="115"/>
      <c r="AC38" s="115"/>
      <c r="AD38" s="115"/>
      <c r="AE38" s="115"/>
      <c r="AF38" s="115"/>
      <c r="AG38" s="115">
        <v>91</v>
      </c>
      <c r="AH38" s="115">
        <v>50</v>
      </c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>
        <v>70</v>
      </c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>
        <v>93</v>
      </c>
      <c r="BT38" s="115"/>
      <c r="BU38" s="115"/>
      <c r="BV38" s="115"/>
      <c r="BW38" s="115"/>
      <c r="BX38" s="115"/>
      <c r="BY38" s="115"/>
      <c r="BZ38" s="115">
        <v>50</v>
      </c>
      <c r="CA38" s="115"/>
      <c r="CB38" s="115"/>
      <c r="CC38" s="115"/>
      <c r="CD38" s="115"/>
      <c r="CE38" s="115"/>
      <c r="CF38" s="115"/>
      <c r="CG38" s="115"/>
      <c r="CH38" s="115"/>
      <c r="CI38" s="115">
        <v>70</v>
      </c>
      <c r="CJ38" s="115"/>
      <c r="CK38" s="115"/>
      <c r="CL38" s="115"/>
      <c r="CM38" s="115"/>
      <c r="CN38" s="115"/>
      <c r="CO38" s="115"/>
      <c r="CP38" s="115"/>
      <c r="CQ38" s="115"/>
      <c r="CR38" s="115"/>
      <c r="CS38" s="119" t="str">
        <f t="shared" si="8"/>
        <v>Brian Ahlm</v>
      </c>
      <c r="CU38" s="100">
        <v>0</v>
      </c>
      <c r="CV38" s="100">
        <v>0</v>
      </c>
      <c r="CW38" s="100">
        <v>0</v>
      </c>
      <c r="CX38" s="100">
        <v>0</v>
      </c>
      <c r="CY38" s="100">
        <v>0</v>
      </c>
      <c r="CZ38" s="100">
        <v>0</v>
      </c>
      <c r="DA38" s="100">
        <v>0</v>
      </c>
      <c r="DB38" s="100">
        <v>0</v>
      </c>
      <c r="DC38" s="100">
        <v>0</v>
      </c>
      <c r="DD38" s="100">
        <v>0</v>
      </c>
      <c r="DE38" s="100">
        <v>0</v>
      </c>
      <c r="DF38" s="100">
        <v>0</v>
      </c>
      <c r="DG38" s="100">
        <v>0</v>
      </c>
      <c r="DH38" s="100">
        <v>0</v>
      </c>
      <c r="DI38" s="100">
        <v>0</v>
      </c>
      <c r="DJ38" s="100">
        <v>0</v>
      </c>
      <c r="DK38" s="100">
        <v>0</v>
      </c>
      <c r="DL38" s="100">
        <v>0</v>
      </c>
      <c r="DM38" s="100">
        <v>0</v>
      </c>
      <c r="DN38" s="100">
        <v>0</v>
      </c>
    </row>
    <row r="39" spans="1:118">
      <c r="A39" s="112" t="s">
        <v>92</v>
      </c>
      <c r="B39" s="113" t="s">
        <v>93</v>
      </c>
      <c r="C39" s="109">
        <f t="shared" si="6"/>
        <v>10</v>
      </c>
      <c r="D39" s="114">
        <f t="shared" si="7"/>
        <v>840</v>
      </c>
      <c r="E39" s="115"/>
      <c r="F39" s="123" t="s">
        <v>863</v>
      </c>
      <c r="G39" s="115"/>
      <c r="H39" s="115"/>
      <c r="I39" s="115"/>
      <c r="J39" s="115"/>
      <c r="K39" s="115"/>
      <c r="L39" s="115"/>
      <c r="M39" s="115"/>
      <c r="N39" s="115"/>
      <c r="O39" s="115"/>
      <c r="P39" s="115">
        <v>99</v>
      </c>
      <c r="Q39" s="115">
        <v>80</v>
      </c>
      <c r="R39" s="115">
        <v>80</v>
      </c>
      <c r="S39" s="115"/>
      <c r="T39" s="115"/>
      <c r="U39" s="115"/>
      <c r="V39" s="115">
        <v>85</v>
      </c>
      <c r="W39" s="115"/>
      <c r="X39" s="115"/>
      <c r="Y39" s="115">
        <v>80</v>
      </c>
      <c r="Z39" s="115">
        <v>94</v>
      </c>
      <c r="AA39" s="115">
        <v>80</v>
      </c>
      <c r="AB39" s="115"/>
      <c r="AC39" s="115"/>
      <c r="AD39" s="115"/>
      <c r="AE39" s="115">
        <v>82</v>
      </c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>
        <v>80</v>
      </c>
      <c r="BZ39" s="115">
        <v>80</v>
      </c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9" t="str">
        <f t="shared" si="8"/>
        <v>Harald Persson</v>
      </c>
      <c r="CU39" s="100">
        <v>0</v>
      </c>
      <c r="CV39" s="100">
        <v>0</v>
      </c>
      <c r="CW39" s="100">
        <v>0</v>
      </c>
      <c r="CX39" s="100">
        <v>0</v>
      </c>
      <c r="CY39" s="100">
        <v>0</v>
      </c>
      <c r="CZ39" s="100">
        <v>0</v>
      </c>
      <c r="DA39" s="100">
        <v>0</v>
      </c>
      <c r="DB39" s="100">
        <v>0</v>
      </c>
      <c r="DC39" s="100">
        <v>0</v>
      </c>
      <c r="DD39" s="100">
        <v>0</v>
      </c>
      <c r="DE39" s="100">
        <v>0</v>
      </c>
      <c r="DF39" s="100">
        <v>0</v>
      </c>
      <c r="DG39" s="100">
        <v>0</v>
      </c>
      <c r="DH39" s="100">
        <v>0</v>
      </c>
      <c r="DI39" s="100">
        <v>0</v>
      </c>
      <c r="DJ39" s="100">
        <v>0</v>
      </c>
      <c r="DK39" s="100">
        <v>0</v>
      </c>
      <c r="DL39" s="100">
        <v>0</v>
      </c>
      <c r="DM39" s="100">
        <v>0</v>
      </c>
      <c r="DN39" s="100">
        <v>0</v>
      </c>
    </row>
    <row r="40" spans="1:118">
      <c r="A40" s="112" t="s">
        <v>118</v>
      </c>
      <c r="B40" s="113" t="s">
        <v>145</v>
      </c>
      <c r="C40" s="109">
        <f t="shared" si="6"/>
        <v>9</v>
      </c>
      <c r="D40" s="114">
        <f t="shared" si="7"/>
        <v>784</v>
      </c>
      <c r="E40" s="115"/>
      <c r="F40" s="121" t="s">
        <v>864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>
        <v>80</v>
      </c>
      <c r="R40" s="115"/>
      <c r="S40" s="115"/>
      <c r="T40" s="115"/>
      <c r="U40" s="115"/>
      <c r="V40" s="115"/>
      <c r="W40" s="115"/>
      <c r="X40" s="115"/>
      <c r="Y40" s="115"/>
      <c r="Z40" s="115"/>
      <c r="AA40" s="115">
        <v>90</v>
      </c>
      <c r="AB40" s="115"/>
      <c r="AC40" s="115"/>
      <c r="AD40" s="115"/>
      <c r="AE40" s="115">
        <v>91</v>
      </c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>
        <v>98</v>
      </c>
      <c r="BT40" s="115"/>
      <c r="BU40" s="115"/>
      <c r="BV40" s="115"/>
      <c r="BW40" s="115"/>
      <c r="BX40" s="115"/>
      <c r="BY40" s="115"/>
      <c r="BZ40" s="115">
        <v>91</v>
      </c>
      <c r="CA40" s="115"/>
      <c r="CB40" s="115"/>
      <c r="CC40" s="115"/>
      <c r="CD40" s="115"/>
      <c r="CE40" s="115"/>
      <c r="CF40" s="115">
        <v>92</v>
      </c>
      <c r="CG40" s="115"/>
      <c r="CH40" s="115"/>
      <c r="CI40" s="115"/>
      <c r="CJ40" s="115"/>
      <c r="CK40" s="115">
        <v>80</v>
      </c>
      <c r="CL40" s="115"/>
      <c r="CM40" s="115">
        <v>80</v>
      </c>
      <c r="CN40" s="115"/>
      <c r="CO40" s="115"/>
      <c r="CP40" s="115"/>
      <c r="CQ40" s="115">
        <v>82</v>
      </c>
      <c r="CR40" s="115"/>
      <c r="CS40" s="119" t="str">
        <f t="shared" si="8"/>
        <v>Jan Bergström</v>
      </c>
      <c r="CU40" s="100">
        <v>0</v>
      </c>
      <c r="CV40" s="100">
        <v>0</v>
      </c>
      <c r="CW40" s="100">
        <v>0</v>
      </c>
      <c r="CX40" s="100">
        <v>0</v>
      </c>
      <c r="CY40" s="100">
        <v>0</v>
      </c>
      <c r="CZ40" s="100">
        <v>0</v>
      </c>
      <c r="DA40" s="100">
        <v>0</v>
      </c>
      <c r="DB40" s="100">
        <v>0</v>
      </c>
      <c r="DC40" s="100">
        <v>0</v>
      </c>
      <c r="DD40" s="100">
        <v>0</v>
      </c>
      <c r="DE40" s="100">
        <v>0</v>
      </c>
      <c r="DF40" s="100">
        <v>0</v>
      </c>
      <c r="DG40" s="100">
        <v>0</v>
      </c>
      <c r="DH40" s="100">
        <v>0</v>
      </c>
      <c r="DI40" s="100">
        <v>0</v>
      </c>
      <c r="DJ40" s="100">
        <v>0</v>
      </c>
      <c r="DK40" s="100">
        <v>0</v>
      </c>
      <c r="DL40" s="100">
        <v>0</v>
      </c>
      <c r="DM40" s="100">
        <v>0</v>
      </c>
      <c r="DN40" s="100">
        <v>0</v>
      </c>
    </row>
    <row r="41" spans="1:118">
      <c r="A41" s="112" t="s">
        <v>123</v>
      </c>
      <c r="B41" s="113" t="s">
        <v>124</v>
      </c>
      <c r="C41" s="109">
        <f t="shared" si="6"/>
        <v>9</v>
      </c>
      <c r="D41" s="114">
        <f t="shared" si="7"/>
        <v>746</v>
      </c>
      <c r="E41" s="115"/>
      <c r="F41" s="120" t="s">
        <v>865</v>
      </c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>
        <v>82</v>
      </c>
      <c r="AF41" s="115"/>
      <c r="AG41" s="115"/>
      <c r="AH41" s="115">
        <v>88</v>
      </c>
      <c r="AI41" s="115"/>
      <c r="AJ41" s="115"/>
      <c r="AK41" s="115"/>
      <c r="AL41" s="115">
        <v>81</v>
      </c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>
        <v>80</v>
      </c>
      <c r="BF41" s="115">
        <v>80</v>
      </c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>
        <v>86</v>
      </c>
      <c r="BZ41" s="115"/>
      <c r="CA41" s="115">
        <v>90</v>
      </c>
      <c r="CB41" s="115"/>
      <c r="CC41" s="115">
        <v>89</v>
      </c>
      <c r="CD41" s="115"/>
      <c r="CE41" s="115"/>
      <c r="CF41" s="115">
        <v>70</v>
      </c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9" t="str">
        <f t="shared" si="8"/>
        <v>Gunnel Andersson</v>
      </c>
      <c r="CU41" s="100">
        <v>0</v>
      </c>
      <c r="CV41" s="100">
        <v>0</v>
      </c>
      <c r="CW41" s="100">
        <v>0</v>
      </c>
      <c r="CX41" s="100">
        <v>0</v>
      </c>
      <c r="CY41" s="100">
        <v>0</v>
      </c>
      <c r="CZ41" s="100">
        <v>0</v>
      </c>
      <c r="DA41" s="100">
        <v>0</v>
      </c>
      <c r="DB41" s="100">
        <v>0</v>
      </c>
      <c r="DC41" s="100">
        <v>0</v>
      </c>
      <c r="DD41" s="100">
        <v>0</v>
      </c>
      <c r="DE41" s="100">
        <v>0</v>
      </c>
      <c r="DF41" s="100">
        <v>0</v>
      </c>
      <c r="DG41" s="100">
        <v>0</v>
      </c>
      <c r="DH41" s="100">
        <v>0</v>
      </c>
      <c r="DI41" s="100">
        <v>0</v>
      </c>
      <c r="DJ41" s="100">
        <v>0</v>
      </c>
      <c r="DK41" s="100">
        <v>0</v>
      </c>
      <c r="DL41" s="100">
        <v>0</v>
      </c>
      <c r="DM41" s="100">
        <v>0</v>
      </c>
      <c r="DN41" s="100">
        <v>0</v>
      </c>
    </row>
    <row r="42" spans="1:118">
      <c r="A42" s="112" t="s">
        <v>115</v>
      </c>
      <c r="B42" s="113" t="s">
        <v>93</v>
      </c>
      <c r="C42" s="109">
        <f t="shared" si="6"/>
        <v>9</v>
      </c>
      <c r="D42" s="114">
        <f t="shared" si="7"/>
        <v>731</v>
      </c>
      <c r="E42" s="115"/>
      <c r="F42" s="116" t="s">
        <v>849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>
        <v>97</v>
      </c>
      <c r="Q42" s="115"/>
      <c r="R42" s="115"/>
      <c r="S42" s="115">
        <v>80</v>
      </c>
      <c r="T42" s="115">
        <v>86</v>
      </c>
      <c r="U42" s="115"/>
      <c r="V42" s="115">
        <v>91</v>
      </c>
      <c r="W42" s="115"/>
      <c r="X42" s="115"/>
      <c r="Y42" s="115">
        <v>80</v>
      </c>
      <c r="Z42" s="115">
        <v>97</v>
      </c>
      <c r="AA42" s="115">
        <v>70</v>
      </c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>
        <v>50</v>
      </c>
      <c r="BZ42" s="115">
        <v>80</v>
      </c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9" t="str">
        <f t="shared" si="8"/>
        <v>Måns Persson</v>
      </c>
      <c r="CU42" s="100">
        <v>0</v>
      </c>
      <c r="CV42" s="100">
        <v>0</v>
      </c>
      <c r="CW42" s="100">
        <v>0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0</v>
      </c>
      <c r="DD42" s="100">
        <v>0</v>
      </c>
      <c r="DE42" s="100">
        <v>0</v>
      </c>
      <c r="DF42" s="100">
        <v>0</v>
      </c>
      <c r="DG42" s="100">
        <v>0</v>
      </c>
      <c r="DH42" s="100">
        <v>0</v>
      </c>
      <c r="DI42" s="100">
        <v>0</v>
      </c>
      <c r="DJ42" s="100">
        <v>0</v>
      </c>
      <c r="DK42" s="100">
        <v>0</v>
      </c>
      <c r="DL42" s="100">
        <v>0</v>
      </c>
      <c r="DM42" s="100">
        <v>0</v>
      </c>
      <c r="DN42" s="100">
        <v>0</v>
      </c>
    </row>
    <row r="43" spans="1:118">
      <c r="A43" s="112" t="s">
        <v>866</v>
      </c>
      <c r="B43" s="113" t="s">
        <v>867</v>
      </c>
      <c r="C43" s="109">
        <f t="shared" si="6"/>
        <v>9</v>
      </c>
      <c r="D43" s="114">
        <f t="shared" si="7"/>
        <v>713</v>
      </c>
      <c r="E43" s="115"/>
      <c r="F43" s="121" t="s">
        <v>868</v>
      </c>
      <c r="G43" s="115"/>
      <c r="H43" s="115"/>
      <c r="I43" s="115"/>
      <c r="J43" s="115"/>
      <c r="K43" s="115"/>
      <c r="L43" s="115"/>
      <c r="M43" s="115"/>
      <c r="N43" s="115"/>
      <c r="O43" s="115"/>
      <c r="P43" s="115">
        <v>99</v>
      </c>
      <c r="Q43" s="115">
        <v>80</v>
      </c>
      <c r="R43" s="115"/>
      <c r="S43" s="115"/>
      <c r="T43" s="115"/>
      <c r="U43" s="115">
        <v>87</v>
      </c>
      <c r="V43" s="115"/>
      <c r="W43" s="115"/>
      <c r="X43" s="115">
        <v>50</v>
      </c>
      <c r="Y43" s="115"/>
      <c r="Z43" s="115">
        <v>50</v>
      </c>
      <c r="AA43" s="115">
        <v>83</v>
      </c>
      <c r="AB43" s="115"/>
      <c r="AC43" s="115"/>
      <c r="AD43" s="115"/>
      <c r="AE43" s="115">
        <v>93</v>
      </c>
      <c r="AF43" s="115"/>
      <c r="AG43" s="115"/>
      <c r="AH43" s="115">
        <v>91</v>
      </c>
      <c r="AI43" s="115"/>
      <c r="AJ43" s="115">
        <v>80</v>
      </c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9" t="str">
        <f t="shared" si="8"/>
        <v>Eva Wildmark</v>
      </c>
      <c r="CU43" s="100">
        <v>0</v>
      </c>
      <c r="CV43" s="100">
        <v>0</v>
      </c>
      <c r="CW43" s="100">
        <v>0</v>
      </c>
      <c r="CX43" s="100">
        <v>0</v>
      </c>
      <c r="CY43" s="100">
        <v>0</v>
      </c>
      <c r="CZ43" s="100">
        <v>0</v>
      </c>
      <c r="DA43" s="100">
        <v>0</v>
      </c>
      <c r="DB43" s="100">
        <v>0</v>
      </c>
      <c r="DC43" s="100">
        <v>0</v>
      </c>
      <c r="DD43" s="100">
        <v>0</v>
      </c>
      <c r="DE43" s="100">
        <v>0</v>
      </c>
      <c r="DF43" s="100">
        <v>0</v>
      </c>
      <c r="DG43" s="100">
        <v>0</v>
      </c>
      <c r="DH43" s="100">
        <v>0</v>
      </c>
      <c r="DI43" s="100">
        <v>0</v>
      </c>
      <c r="DJ43" s="100">
        <v>0</v>
      </c>
      <c r="DK43" s="100">
        <v>0</v>
      </c>
      <c r="DL43" s="100">
        <v>0</v>
      </c>
      <c r="DM43" s="100">
        <v>0</v>
      </c>
      <c r="DN43" s="100">
        <v>0</v>
      </c>
    </row>
    <row r="44" spans="1:118">
      <c r="A44" s="112" t="s">
        <v>141</v>
      </c>
      <c r="B44" s="113" t="s">
        <v>97</v>
      </c>
      <c r="C44" s="109">
        <f t="shared" si="6"/>
        <v>7</v>
      </c>
      <c r="D44" s="114">
        <f t="shared" si="7"/>
        <v>603</v>
      </c>
      <c r="E44" s="115"/>
      <c r="F44" s="120" t="s">
        <v>869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>
        <v>80</v>
      </c>
      <c r="R44" s="115">
        <v>80</v>
      </c>
      <c r="S44" s="115"/>
      <c r="T44" s="115"/>
      <c r="U44" s="115">
        <v>81</v>
      </c>
      <c r="V44" s="115"/>
      <c r="W44" s="115"/>
      <c r="X44" s="115"/>
      <c r="Y44" s="115"/>
      <c r="Z44" s="115"/>
      <c r="AA44" s="115">
        <v>80</v>
      </c>
      <c r="AB44" s="115"/>
      <c r="AC44" s="115"/>
      <c r="AD44" s="115"/>
      <c r="AE44" s="115">
        <v>94</v>
      </c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>
        <v>97</v>
      </c>
      <c r="CN44" s="115">
        <v>91</v>
      </c>
      <c r="CO44" s="115"/>
      <c r="CP44" s="115"/>
      <c r="CQ44" s="115"/>
      <c r="CR44" s="115"/>
      <c r="CS44" s="119" t="str">
        <f t="shared" si="8"/>
        <v>Kent Nilsson</v>
      </c>
      <c r="CU44" s="100">
        <v>0</v>
      </c>
      <c r="CV44" s="100">
        <v>0</v>
      </c>
      <c r="CW44" s="100">
        <v>0</v>
      </c>
      <c r="CX44" s="100">
        <v>0</v>
      </c>
      <c r="CY44" s="100">
        <v>0</v>
      </c>
      <c r="CZ44" s="100">
        <v>0</v>
      </c>
      <c r="DA44" s="100">
        <v>0</v>
      </c>
      <c r="DB44" s="100">
        <v>0</v>
      </c>
      <c r="DC44" s="100">
        <v>0</v>
      </c>
      <c r="DD44" s="100">
        <v>0</v>
      </c>
      <c r="DE44" s="100">
        <v>0</v>
      </c>
      <c r="DF44" s="100">
        <v>0</v>
      </c>
      <c r="DG44" s="100">
        <v>0</v>
      </c>
      <c r="DH44" s="100">
        <v>0</v>
      </c>
      <c r="DI44" s="100">
        <v>0</v>
      </c>
      <c r="DJ44" s="100">
        <v>0</v>
      </c>
      <c r="DK44" s="100">
        <v>0</v>
      </c>
      <c r="DL44" s="100">
        <v>0</v>
      </c>
      <c r="DM44" s="100">
        <v>0</v>
      </c>
      <c r="DN44" s="100">
        <v>0</v>
      </c>
    </row>
    <row r="45" spans="1:118">
      <c r="A45" s="112" t="s">
        <v>113</v>
      </c>
      <c r="B45" s="113" t="s">
        <v>93</v>
      </c>
      <c r="C45" s="109">
        <f t="shared" si="6"/>
        <v>7</v>
      </c>
      <c r="D45" s="114">
        <f t="shared" si="7"/>
        <v>598</v>
      </c>
      <c r="E45" s="115"/>
      <c r="F45" s="116" t="s">
        <v>849</v>
      </c>
      <c r="G45" s="115"/>
      <c r="H45" s="115"/>
      <c r="I45" s="115"/>
      <c r="J45" s="115"/>
      <c r="K45" s="115"/>
      <c r="L45" s="115"/>
      <c r="M45" s="115"/>
      <c r="N45" s="115"/>
      <c r="O45" s="115"/>
      <c r="P45" s="115">
        <v>92</v>
      </c>
      <c r="Q45" s="115">
        <v>80</v>
      </c>
      <c r="R45" s="115"/>
      <c r="S45" s="115">
        <v>80</v>
      </c>
      <c r="T45" s="115">
        <v>90</v>
      </c>
      <c r="U45" s="115"/>
      <c r="V45" s="115">
        <v>85</v>
      </c>
      <c r="W45" s="115"/>
      <c r="X45" s="115"/>
      <c r="Y45" s="115">
        <v>80</v>
      </c>
      <c r="Z45" s="115">
        <v>91</v>
      </c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9" t="str">
        <f t="shared" si="8"/>
        <v>Dennis Persson</v>
      </c>
      <c r="CU45" s="100">
        <v>0</v>
      </c>
      <c r="CV45" s="100">
        <v>0</v>
      </c>
      <c r="CW45" s="100">
        <v>0</v>
      </c>
      <c r="CX45" s="100">
        <v>0</v>
      </c>
      <c r="CY45" s="100">
        <v>0</v>
      </c>
      <c r="CZ45" s="100">
        <v>0</v>
      </c>
      <c r="DA45" s="100">
        <v>0</v>
      </c>
      <c r="DB45" s="100">
        <v>0</v>
      </c>
      <c r="DC45" s="100">
        <v>0</v>
      </c>
      <c r="DD45" s="100">
        <v>0</v>
      </c>
      <c r="DE45" s="100">
        <v>0</v>
      </c>
      <c r="DF45" s="100">
        <v>0</v>
      </c>
      <c r="DG45" s="100">
        <v>0</v>
      </c>
      <c r="DH45" s="100">
        <v>0</v>
      </c>
      <c r="DI45" s="100">
        <v>0</v>
      </c>
      <c r="DJ45" s="100">
        <v>0</v>
      </c>
      <c r="DK45" s="100">
        <v>0</v>
      </c>
      <c r="DL45" s="100">
        <v>0</v>
      </c>
      <c r="DM45" s="100">
        <v>0</v>
      </c>
      <c r="DN45" s="100">
        <v>0</v>
      </c>
    </row>
    <row r="46" spans="1:118">
      <c r="A46" s="112" t="s">
        <v>132</v>
      </c>
      <c r="B46" s="113" t="s">
        <v>133</v>
      </c>
      <c r="C46" s="109">
        <f t="shared" si="6"/>
        <v>7</v>
      </c>
      <c r="D46" s="114">
        <f t="shared" si="7"/>
        <v>567</v>
      </c>
      <c r="E46" s="115"/>
      <c r="F46" s="116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>
        <v>80</v>
      </c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>
        <v>87</v>
      </c>
      <c r="AF46" s="115"/>
      <c r="AG46" s="115">
        <v>80</v>
      </c>
      <c r="AH46" s="115">
        <v>80</v>
      </c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>
        <v>80</v>
      </c>
      <c r="AU46" s="115">
        <v>80</v>
      </c>
      <c r="AV46" s="115"/>
      <c r="AW46" s="115"/>
      <c r="AX46" s="115"/>
      <c r="AY46" s="115"/>
      <c r="AZ46" s="115"/>
      <c r="BA46" s="115"/>
      <c r="BB46" s="115">
        <v>80</v>
      </c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9" t="str">
        <f t="shared" si="8"/>
        <v>Henrik Ewing</v>
      </c>
      <c r="CU46" s="100">
        <v>0</v>
      </c>
      <c r="CV46" s="100">
        <v>0</v>
      </c>
      <c r="CW46" s="100">
        <v>0</v>
      </c>
      <c r="CX46" s="100">
        <v>0</v>
      </c>
      <c r="CY46" s="100">
        <v>0</v>
      </c>
      <c r="CZ46" s="100">
        <v>0</v>
      </c>
      <c r="DA46" s="100">
        <v>0</v>
      </c>
      <c r="DB46" s="100">
        <v>0</v>
      </c>
      <c r="DC46" s="100">
        <v>0</v>
      </c>
      <c r="DD46" s="100">
        <v>0</v>
      </c>
      <c r="DE46" s="100">
        <v>0</v>
      </c>
      <c r="DF46" s="100">
        <v>0</v>
      </c>
      <c r="DG46" s="100">
        <v>0</v>
      </c>
      <c r="DH46" s="100">
        <v>0</v>
      </c>
      <c r="DI46" s="100">
        <v>0</v>
      </c>
      <c r="DJ46" s="100">
        <v>0</v>
      </c>
      <c r="DK46" s="100">
        <v>0</v>
      </c>
      <c r="DL46" s="100">
        <v>0</v>
      </c>
      <c r="DM46" s="100">
        <v>0</v>
      </c>
      <c r="DN46" s="100">
        <v>0</v>
      </c>
    </row>
    <row r="47" spans="1:118">
      <c r="A47" s="112" t="s">
        <v>870</v>
      </c>
      <c r="B47" s="113" t="s">
        <v>124</v>
      </c>
      <c r="C47" s="109">
        <f t="shared" si="6"/>
        <v>8</v>
      </c>
      <c r="D47" s="114">
        <f t="shared" si="7"/>
        <v>560</v>
      </c>
      <c r="E47" s="115"/>
      <c r="F47" s="116" t="s">
        <v>849</v>
      </c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>
        <v>70</v>
      </c>
      <c r="U47" s="115"/>
      <c r="V47" s="115"/>
      <c r="W47" s="115"/>
      <c r="X47" s="115"/>
      <c r="Y47" s="115"/>
      <c r="Z47" s="115">
        <v>70</v>
      </c>
      <c r="AA47" s="115"/>
      <c r="AB47" s="115"/>
      <c r="AC47" s="115"/>
      <c r="AD47" s="115"/>
      <c r="AE47" s="115"/>
      <c r="AF47" s="115"/>
      <c r="AG47" s="115">
        <v>70</v>
      </c>
      <c r="AH47" s="115">
        <v>70</v>
      </c>
      <c r="AI47" s="115"/>
      <c r="AJ47" s="115"/>
      <c r="AK47" s="115"/>
      <c r="AL47" s="115"/>
      <c r="AM47" s="115">
        <v>70</v>
      </c>
      <c r="AN47" s="115">
        <v>70</v>
      </c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>
        <v>70</v>
      </c>
      <c r="CA47" s="115"/>
      <c r="CB47" s="115"/>
      <c r="CC47" s="115"/>
      <c r="CD47" s="115"/>
      <c r="CE47" s="115"/>
      <c r="CF47" s="115"/>
      <c r="CG47" s="115"/>
      <c r="CH47" s="115"/>
      <c r="CI47" s="115">
        <v>70</v>
      </c>
      <c r="CJ47" s="115"/>
      <c r="CK47" s="115"/>
      <c r="CL47" s="115"/>
      <c r="CM47" s="115"/>
      <c r="CN47" s="115"/>
      <c r="CO47" s="115"/>
      <c r="CP47" s="115"/>
      <c r="CQ47" s="115"/>
      <c r="CR47" s="115"/>
      <c r="CS47" s="119" t="str">
        <f t="shared" si="8"/>
        <v>Ludvig Andersson</v>
      </c>
      <c r="CU47" s="100">
        <v>0</v>
      </c>
      <c r="CV47" s="100">
        <v>0</v>
      </c>
      <c r="CW47" s="100">
        <v>0</v>
      </c>
      <c r="CX47" s="100">
        <v>0</v>
      </c>
      <c r="CY47" s="100">
        <v>0</v>
      </c>
      <c r="CZ47" s="100">
        <v>0</v>
      </c>
      <c r="DA47" s="100">
        <v>0</v>
      </c>
      <c r="DB47" s="100">
        <v>0</v>
      </c>
      <c r="DC47" s="100">
        <v>0</v>
      </c>
      <c r="DD47" s="100">
        <v>0</v>
      </c>
      <c r="DE47" s="100">
        <v>0</v>
      </c>
      <c r="DF47" s="100">
        <v>0</v>
      </c>
      <c r="DG47" s="100">
        <v>0</v>
      </c>
      <c r="DH47" s="100">
        <v>0</v>
      </c>
      <c r="DI47" s="100">
        <v>0</v>
      </c>
      <c r="DJ47" s="100">
        <v>0</v>
      </c>
      <c r="DK47" s="100">
        <v>0</v>
      </c>
      <c r="DL47" s="100">
        <v>0</v>
      </c>
      <c r="DM47" s="100">
        <v>0</v>
      </c>
      <c r="DN47" s="100">
        <v>0</v>
      </c>
    </row>
    <row r="48" spans="1:118">
      <c r="A48" s="112" t="s">
        <v>144</v>
      </c>
      <c r="B48" s="113" t="s">
        <v>102</v>
      </c>
      <c r="C48" s="109">
        <f t="shared" si="6"/>
        <v>8</v>
      </c>
      <c r="D48" s="114">
        <f t="shared" si="7"/>
        <v>560</v>
      </c>
      <c r="E48" s="115"/>
      <c r="F48" s="123" t="s">
        <v>862</v>
      </c>
      <c r="G48" s="115"/>
      <c r="H48" s="115"/>
      <c r="I48" s="115"/>
      <c r="J48" s="115"/>
      <c r="K48" s="115"/>
      <c r="L48" s="115"/>
      <c r="M48" s="115"/>
      <c r="N48" s="115"/>
      <c r="O48" s="115"/>
      <c r="P48" s="115">
        <v>70</v>
      </c>
      <c r="Q48" s="115"/>
      <c r="R48" s="115"/>
      <c r="S48" s="115"/>
      <c r="T48" s="115"/>
      <c r="U48" s="115"/>
      <c r="V48" s="115">
        <v>70</v>
      </c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>
        <v>70</v>
      </c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>
        <v>70</v>
      </c>
      <c r="CG48" s="115">
        <v>70</v>
      </c>
      <c r="CH48" s="115"/>
      <c r="CI48" s="115">
        <v>70</v>
      </c>
      <c r="CJ48" s="115">
        <v>70</v>
      </c>
      <c r="CK48" s="115"/>
      <c r="CL48" s="115"/>
      <c r="CM48" s="115">
        <v>70</v>
      </c>
      <c r="CN48" s="115"/>
      <c r="CO48" s="115"/>
      <c r="CP48" s="115"/>
      <c r="CQ48" s="115"/>
      <c r="CR48" s="115"/>
      <c r="CS48" s="119" t="str">
        <f t="shared" si="8"/>
        <v>Kerstin Glantz</v>
      </c>
      <c r="CU48" s="100">
        <v>0</v>
      </c>
      <c r="CV48" s="100">
        <v>0</v>
      </c>
      <c r="CW48" s="100">
        <v>0</v>
      </c>
      <c r="CX48" s="100">
        <v>0</v>
      </c>
      <c r="CY48" s="100">
        <v>0</v>
      </c>
      <c r="CZ48" s="100">
        <v>0</v>
      </c>
      <c r="DA48" s="100">
        <v>0</v>
      </c>
      <c r="DB48" s="100">
        <v>0</v>
      </c>
      <c r="DC48" s="100">
        <v>0</v>
      </c>
      <c r="DD48" s="100">
        <v>0</v>
      </c>
      <c r="DE48" s="100">
        <v>0</v>
      </c>
      <c r="DF48" s="100">
        <v>0</v>
      </c>
      <c r="DG48" s="100">
        <v>0</v>
      </c>
      <c r="DH48" s="100">
        <v>0</v>
      </c>
      <c r="DI48" s="100">
        <v>0</v>
      </c>
      <c r="DJ48" s="100">
        <v>0</v>
      </c>
      <c r="DK48" s="100">
        <v>0</v>
      </c>
      <c r="DL48" s="100">
        <v>0</v>
      </c>
      <c r="DM48" s="100">
        <v>0</v>
      </c>
      <c r="DN48" s="100">
        <v>0</v>
      </c>
    </row>
    <row r="49" spans="1:118">
      <c r="A49" s="112" t="s">
        <v>122</v>
      </c>
      <c r="B49" s="113" t="s">
        <v>108</v>
      </c>
      <c r="C49" s="109">
        <f t="shared" si="6"/>
        <v>7</v>
      </c>
      <c r="D49" s="114">
        <f t="shared" si="7"/>
        <v>538</v>
      </c>
      <c r="E49" s="115"/>
      <c r="F49" s="123" t="s">
        <v>862</v>
      </c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>
        <v>80</v>
      </c>
      <c r="CF49" s="115">
        <v>80</v>
      </c>
      <c r="CG49" s="115">
        <v>80</v>
      </c>
      <c r="CH49" s="115"/>
      <c r="CI49" s="115">
        <v>50</v>
      </c>
      <c r="CJ49" s="115"/>
      <c r="CK49" s="115">
        <v>81</v>
      </c>
      <c r="CL49" s="115"/>
      <c r="CM49" s="115">
        <v>87</v>
      </c>
      <c r="CN49" s="115"/>
      <c r="CO49" s="115"/>
      <c r="CP49" s="115"/>
      <c r="CQ49" s="115"/>
      <c r="CR49" s="115">
        <v>80</v>
      </c>
      <c r="CS49" s="119" t="str">
        <f t="shared" si="8"/>
        <v>Öjvind Jensen</v>
      </c>
      <c r="CU49" s="100">
        <v>0</v>
      </c>
      <c r="CV49" s="100">
        <v>0</v>
      </c>
      <c r="CW49" s="100">
        <v>0</v>
      </c>
      <c r="CX49" s="100">
        <v>0</v>
      </c>
      <c r="CY49" s="100">
        <v>0</v>
      </c>
      <c r="CZ49" s="100">
        <v>0</v>
      </c>
      <c r="DA49" s="100">
        <v>0</v>
      </c>
      <c r="DB49" s="100">
        <v>0</v>
      </c>
      <c r="DC49" s="100">
        <v>0</v>
      </c>
      <c r="DD49" s="100">
        <v>0</v>
      </c>
      <c r="DE49" s="100">
        <v>0</v>
      </c>
      <c r="DF49" s="100">
        <v>0</v>
      </c>
      <c r="DG49" s="100">
        <v>0</v>
      </c>
      <c r="DH49" s="100">
        <v>0</v>
      </c>
      <c r="DI49" s="100">
        <v>0</v>
      </c>
      <c r="DJ49" s="100">
        <v>0</v>
      </c>
      <c r="DK49" s="100">
        <v>0</v>
      </c>
      <c r="DL49" s="100">
        <v>0</v>
      </c>
      <c r="DM49" s="100">
        <v>0</v>
      </c>
      <c r="DN49" s="100">
        <v>0</v>
      </c>
    </row>
    <row r="50" spans="1:118">
      <c r="A50" s="112" t="s">
        <v>106</v>
      </c>
      <c r="B50" s="113" t="s">
        <v>124</v>
      </c>
      <c r="C50" s="109">
        <f t="shared" si="6"/>
        <v>6</v>
      </c>
      <c r="D50" s="114">
        <f t="shared" si="7"/>
        <v>491</v>
      </c>
      <c r="E50" s="115"/>
      <c r="F50" s="125" t="s">
        <v>871</v>
      </c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>
        <v>80</v>
      </c>
      <c r="S50" s="115"/>
      <c r="T50" s="115"/>
      <c r="U50" s="115">
        <v>80</v>
      </c>
      <c r="V50" s="115"/>
      <c r="W50" s="115"/>
      <c r="X50" s="115"/>
      <c r="Y50" s="115">
        <v>80</v>
      </c>
      <c r="Z50" s="115"/>
      <c r="AA50" s="115">
        <v>80</v>
      </c>
      <c r="AB50" s="115"/>
      <c r="AC50" s="115"/>
      <c r="AD50" s="115"/>
      <c r="AE50" s="115">
        <v>91</v>
      </c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>
        <v>80</v>
      </c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9" t="str">
        <f t="shared" si="8"/>
        <v>Roger Andersson</v>
      </c>
      <c r="CU50" s="100">
        <v>0</v>
      </c>
      <c r="CV50" s="100">
        <v>0</v>
      </c>
      <c r="CW50" s="100">
        <v>0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0</v>
      </c>
      <c r="DE50" s="100">
        <v>0</v>
      </c>
      <c r="DF50" s="100">
        <v>0</v>
      </c>
      <c r="DG50" s="100">
        <v>0</v>
      </c>
      <c r="DH50" s="100">
        <v>0</v>
      </c>
      <c r="DI50" s="100">
        <v>0</v>
      </c>
      <c r="DJ50" s="100">
        <v>0</v>
      </c>
      <c r="DK50" s="100">
        <v>0</v>
      </c>
      <c r="DL50" s="100">
        <v>0</v>
      </c>
      <c r="DM50" s="100">
        <v>0</v>
      </c>
      <c r="DN50" s="100">
        <v>0</v>
      </c>
    </row>
    <row r="51" spans="1:118">
      <c r="A51" s="112" t="s">
        <v>148</v>
      </c>
      <c r="B51" s="113" t="s">
        <v>149</v>
      </c>
      <c r="C51" s="109">
        <f t="shared" si="6"/>
        <v>6</v>
      </c>
      <c r="D51" s="114">
        <f t="shared" si="7"/>
        <v>484</v>
      </c>
      <c r="E51" s="115"/>
      <c r="F51" s="125" t="s">
        <v>872</v>
      </c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>
        <v>84</v>
      </c>
      <c r="AU51" s="115">
        <v>80</v>
      </c>
      <c r="AV51" s="115">
        <v>80</v>
      </c>
      <c r="AW51" s="115">
        <v>80</v>
      </c>
      <c r="AX51" s="115">
        <v>80</v>
      </c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>
        <v>80</v>
      </c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9" t="str">
        <f t="shared" si="8"/>
        <v>Matts Tenland</v>
      </c>
      <c r="CU51" s="100">
        <v>0</v>
      </c>
      <c r="CV51" s="100">
        <v>0</v>
      </c>
      <c r="CW51" s="100">
        <v>0</v>
      </c>
      <c r="CX51" s="100">
        <v>0</v>
      </c>
      <c r="CY51" s="100">
        <v>0</v>
      </c>
      <c r="CZ51" s="100">
        <v>0</v>
      </c>
      <c r="DA51" s="100">
        <v>0</v>
      </c>
      <c r="DB51" s="100">
        <v>0</v>
      </c>
      <c r="DC51" s="100">
        <v>0</v>
      </c>
      <c r="DD51" s="100">
        <v>0</v>
      </c>
      <c r="DE51" s="100">
        <v>0</v>
      </c>
      <c r="DF51" s="100">
        <v>0</v>
      </c>
      <c r="DG51" s="100">
        <v>0</v>
      </c>
      <c r="DH51" s="100">
        <v>0</v>
      </c>
      <c r="DI51" s="100">
        <v>0</v>
      </c>
      <c r="DJ51" s="100">
        <v>0</v>
      </c>
      <c r="DK51" s="100">
        <v>0</v>
      </c>
      <c r="DL51" s="100">
        <v>0</v>
      </c>
      <c r="DM51" s="100">
        <v>0</v>
      </c>
      <c r="DN51" s="100">
        <v>0</v>
      </c>
    </row>
    <row r="52" spans="1:118">
      <c r="A52" s="112" t="s">
        <v>147</v>
      </c>
      <c r="B52" s="113" t="s">
        <v>97</v>
      </c>
      <c r="C52" s="109">
        <f t="shared" si="6"/>
        <v>6</v>
      </c>
      <c r="D52" s="114">
        <f t="shared" si="7"/>
        <v>460</v>
      </c>
      <c r="E52" s="115"/>
      <c r="F52" s="123" t="s">
        <v>862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>
        <v>80</v>
      </c>
      <c r="R52" s="115"/>
      <c r="S52" s="115"/>
      <c r="T52" s="115"/>
      <c r="U52" s="115">
        <v>70</v>
      </c>
      <c r="V52" s="115"/>
      <c r="W52" s="115"/>
      <c r="X52" s="115"/>
      <c r="Y52" s="115"/>
      <c r="Z52" s="115"/>
      <c r="AA52" s="115">
        <v>80</v>
      </c>
      <c r="AB52" s="115"/>
      <c r="AC52" s="115"/>
      <c r="AD52" s="115"/>
      <c r="AE52" s="115">
        <v>80</v>
      </c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>
        <v>70</v>
      </c>
      <c r="CN52" s="115">
        <v>80</v>
      </c>
      <c r="CO52" s="115"/>
      <c r="CP52" s="115"/>
      <c r="CQ52" s="115"/>
      <c r="CR52" s="115"/>
      <c r="CS52" s="119" t="str">
        <f t="shared" si="8"/>
        <v>Barbro Nilsson</v>
      </c>
      <c r="CU52" s="100">
        <v>0</v>
      </c>
      <c r="CV52" s="100">
        <v>0</v>
      </c>
      <c r="CW52" s="100">
        <v>0</v>
      </c>
      <c r="CX52" s="100">
        <v>0</v>
      </c>
      <c r="CY52" s="100">
        <v>0</v>
      </c>
      <c r="CZ52" s="100">
        <v>0</v>
      </c>
      <c r="DA52" s="100">
        <v>0</v>
      </c>
      <c r="DB52" s="100">
        <v>0</v>
      </c>
      <c r="DC52" s="100">
        <v>0</v>
      </c>
      <c r="DD52" s="100">
        <v>0</v>
      </c>
      <c r="DE52" s="100">
        <v>0</v>
      </c>
      <c r="DF52" s="100">
        <v>0</v>
      </c>
      <c r="DG52" s="100">
        <v>0</v>
      </c>
      <c r="DH52" s="100">
        <v>0</v>
      </c>
      <c r="DI52" s="100">
        <v>0</v>
      </c>
      <c r="DJ52" s="100">
        <v>0</v>
      </c>
      <c r="DK52" s="100">
        <v>0</v>
      </c>
      <c r="DL52" s="100">
        <v>0</v>
      </c>
      <c r="DM52" s="100">
        <v>0</v>
      </c>
      <c r="DN52" s="100">
        <v>0</v>
      </c>
    </row>
    <row r="53" spans="1:118">
      <c r="A53" s="112" t="s">
        <v>182</v>
      </c>
      <c r="B53" s="113" t="s">
        <v>93</v>
      </c>
      <c r="C53" s="109">
        <f t="shared" si="6"/>
        <v>6</v>
      </c>
      <c r="D53" s="114">
        <f t="shared" si="7"/>
        <v>430</v>
      </c>
      <c r="E53" s="122"/>
      <c r="F53" s="127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>
        <v>70</v>
      </c>
      <c r="AU53" s="122">
        <v>70</v>
      </c>
      <c r="AV53" s="122">
        <v>70</v>
      </c>
      <c r="AW53" s="122">
        <v>70</v>
      </c>
      <c r="AX53" s="122">
        <v>70</v>
      </c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>
        <v>80</v>
      </c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19" t="str">
        <f t="shared" si="8"/>
        <v>Caroline Persson</v>
      </c>
      <c r="CU53" s="100">
        <v>0</v>
      </c>
      <c r="CV53" s="100">
        <v>0</v>
      </c>
      <c r="CW53" s="100">
        <v>0</v>
      </c>
      <c r="CX53" s="100">
        <v>0</v>
      </c>
      <c r="CY53" s="100">
        <v>0</v>
      </c>
      <c r="CZ53" s="100">
        <v>0</v>
      </c>
      <c r="DA53" s="100">
        <v>0</v>
      </c>
      <c r="DB53" s="100">
        <v>0</v>
      </c>
      <c r="DC53" s="100">
        <v>0</v>
      </c>
      <c r="DD53" s="100">
        <v>0</v>
      </c>
      <c r="DE53" s="100">
        <v>0</v>
      </c>
      <c r="DF53" s="100">
        <v>0</v>
      </c>
      <c r="DG53" s="100">
        <v>0</v>
      </c>
      <c r="DH53" s="100">
        <v>0</v>
      </c>
      <c r="DI53" s="100">
        <v>0</v>
      </c>
      <c r="DJ53" s="100">
        <v>0</v>
      </c>
      <c r="DK53" s="100">
        <v>0</v>
      </c>
      <c r="DL53" s="100">
        <v>0</v>
      </c>
      <c r="DM53" s="100">
        <v>0</v>
      </c>
      <c r="DN53" s="100">
        <v>0</v>
      </c>
    </row>
    <row r="54" spans="1:118">
      <c r="A54" s="112" t="s">
        <v>143</v>
      </c>
      <c r="B54" s="113" t="s">
        <v>102</v>
      </c>
      <c r="C54" s="109">
        <f t="shared" si="6"/>
        <v>6</v>
      </c>
      <c r="D54" s="114">
        <f t="shared" si="7"/>
        <v>420</v>
      </c>
      <c r="E54" s="115"/>
      <c r="F54" s="123" t="s">
        <v>862</v>
      </c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>
        <v>70</v>
      </c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>
        <v>70</v>
      </c>
      <c r="CG54" s="115">
        <v>70</v>
      </c>
      <c r="CH54" s="115"/>
      <c r="CI54" s="115">
        <v>70</v>
      </c>
      <c r="CJ54" s="115">
        <v>70</v>
      </c>
      <c r="CK54" s="115"/>
      <c r="CL54" s="115"/>
      <c r="CM54" s="115">
        <v>70</v>
      </c>
      <c r="CN54" s="115"/>
      <c r="CO54" s="115"/>
      <c r="CP54" s="115"/>
      <c r="CQ54" s="115"/>
      <c r="CR54" s="115"/>
      <c r="CS54" s="119" t="str">
        <f t="shared" si="8"/>
        <v>Bo Glantz</v>
      </c>
      <c r="CU54" s="100">
        <v>0</v>
      </c>
      <c r="CV54" s="100">
        <v>0</v>
      </c>
      <c r="CW54" s="100">
        <v>0</v>
      </c>
      <c r="CX54" s="100">
        <v>0</v>
      </c>
      <c r="CY54" s="100">
        <v>0</v>
      </c>
      <c r="CZ54" s="100">
        <v>0</v>
      </c>
      <c r="DA54" s="100">
        <v>0</v>
      </c>
      <c r="DB54" s="100">
        <v>0</v>
      </c>
      <c r="DC54" s="100">
        <v>0</v>
      </c>
      <c r="DD54" s="100">
        <v>0</v>
      </c>
      <c r="DE54" s="100">
        <v>0</v>
      </c>
      <c r="DF54" s="100">
        <v>0</v>
      </c>
      <c r="DG54" s="100">
        <v>0</v>
      </c>
      <c r="DH54" s="100">
        <v>0</v>
      </c>
      <c r="DI54" s="100">
        <v>0</v>
      </c>
      <c r="DJ54" s="100">
        <v>0</v>
      </c>
      <c r="DK54" s="100">
        <v>0</v>
      </c>
      <c r="DL54" s="100">
        <v>0</v>
      </c>
      <c r="DM54" s="100">
        <v>0</v>
      </c>
      <c r="DN54" s="100">
        <v>0</v>
      </c>
    </row>
    <row r="55" spans="1:118">
      <c r="A55" s="112" t="s">
        <v>177</v>
      </c>
      <c r="B55" s="113" t="s">
        <v>82</v>
      </c>
      <c r="C55" s="109">
        <f t="shared" si="6"/>
        <v>6</v>
      </c>
      <c r="D55" s="114">
        <f t="shared" si="7"/>
        <v>420</v>
      </c>
      <c r="E55" s="115"/>
      <c r="F55" s="116" t="s">
        <v>849</v>
      </c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>
        <v>70</v>
      </c>
      <c r="AH55" s="115">
        <v>70</v>
      </c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>
        <v>70</v>
      </c>
      <c r="AX55" s="115"/>
      <c r="AY55" s="115"/>
      <c r="AZ55" s="115"/>
      <c r="BA55" s="115"/>
      <c r="BB55" s="115">
        <v>70</v>
      </c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>
        <v>70</v>
      </c>
      <c r="CA55" s="115"/>
      <c r="CB55" s="115"/>
      <c r="CC55" s="115"/>
      <c r="CD55" s="115"/>
      <c r="CE55" s="115"/>
      <c r="CF55" s="115"/>
      <c r="CG55" s="115"/>
      <c r="CH55" s="115"/>
      <c r="CI55" s="115">
        <v>70</v>
      </c>
      <c r="CJ55" s="115"/>
      <c r="CK55" s="115"/>
      <c r="CL55" s="115"/>
      <c r="CM55" s="115"/>
      <c r="CN55" s="115"/>
      <c r="CO55" s="115"/>
      <c r="CP55" s="115"/>
      <c r="CQ55" s="115"/>
      <c r="CR55" s="115"/>
      <c r="CS55" s="119" t="str">
        <f t="shared" si="8"/>
        <v>Erik Thoresson</v>
      </c>
      <c r="CU55" s="100">
        <v>0</v>
      </c>
      <c r="CV55" s="100">
        <v>0</v>
      </c>
      <c r="CW55" s="100">
        <v>0</v>
      </c>
      <c r="CX55" s="100">
        <v>0</v>
      </c>
      <c r="CY55" s="100">
        <v>0</v>
      </c>
      <c r="CZ55" s="100">
        <v>0</v>
      </c>
      <c r="DA55" s="100">
        <v>0</v>
      </c>
      <c r="DB55" s="100">
        <v>0</v>
      </c>
      <c r="DC55" s="100">
        <v>0</v>
      </c>
      <c r="DD55" s="100">
        <v>0</v>
      </c>
      <c r="DE55" s="100">
        <v>0</v>
      </c>
      <c r="DF55" s="100">
        <v>0</v>
      </c>
      <c r="DG55" s="100">
        <v>0</v>
      </c>
      <c r="DH55" s="100">
        <v>0</v>
      </c>
      <c r="DI55" s="100">
        <v>0</v>
      </c>
      <c r="DJ55" s="100">
        <v>0</v>
      </c>
      <c r="DK55" s="100">
        <v>0</v>
      </c>
      <c r="DL55" s="100">
        <v>0</v>
      </c>
      <c r="DM55" s="100">
        <v>0</v>
      </c>
      <c r="DN55" s="100">
        <v>0</v>
      </c>
    </row>
    <row r="56" spans="1:118">
      <c r="A56" s="112" t="s">
        <v>151</v>
      </c>
      <c r="B56" s="113" t="s">
        <v>97</v>
      </c>
      <c r="C56" s="109">
        <f t="shared" si="6"/>
        <v>5</v>
      </c>
      <c r="D56" s="114">
        <f t="shared" si="7"/>
        <v>373</v>
      </c>
      <c r="E56" s="115"/>
      <c r="F56" s="123" t="s">
        <v>873</v>
      </c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>
        <v>50</v>
      </c>
      <c r="R56" s="115"/>
      <c r="S56" s="115"/>
      <c r="T56" s="115"/>
      <c r="U56" s="115"/>
      <c r="V56" s="115"/>
      <c r="W56" s="115"/>
      <c r="X56" s="115"/>
      <c r="Y56" s="115"/>
      <c r="Z56" s="115"/>
      <c r="AA56" s="115">
        <v>80</v>
      </c>
      <c r="AB56" s="115"/>
      <c r="AC56" s="115"/>
      <c r="AD56" s="115"/>
      <c r="AE56" s="115">
        <v>93</v>
      </c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>
        <v>80</v>
      </c>
      <c r="CN56" s="115">
        <v>70</v>
      </c>
      <c r="CO56" s="115"/>
      <c r="CP56" s="115"/>
      <c r="CQ56" s="115"/>
      <c r="CR56" s="115"/>
      <c r="CS56" s="119" t="str">
        <f t="shared" si="8"/>
        <v>Marielle Nilsson</v>
      </c>
      <c r="CU56" s="100">
        <v>0</v>
      </c>
      <c r="CV56" s="100">
        <v>0</v>
      </c>
      <c r="CW56" s="100">
        <v>0</v>
      </c>
      <c r="CX56" s="100">
        <v>0</v>
      </c>
      <c r="CY56" s="100">
        <v>0</v>
      </c>
      <c r="CZ56" s="100">
        <v>0</v>
      </c>
      <c r="DA56" s="100">
        <v>0</v>
      </c>
      <c r="DB56" s="100">
        <v>0</v>
      </c>
      <c r="DC56" s="100">
        <v>0</v>
      </c>
      <c r="DD56" s="100">
        <v>0</v>
      </c>
      <c r="DE56" s="100">
        <v>0</v>
      </c>
      <c r="DF56" s="100">
        <v>0</v>
      </c>
      <c r="DG56" s="100">
        <v>0</v>
      </c>
      <c r="DH56" s="100">
        <v>0</v>
      </c>
      <c r="DI56" s="100">
        <v>0</v>
      </c>
      <c r="DJ56" s="100">
        <v>0</v>
      </c>
      <c r="DK56" s="100">
        <v>0</v>
      </c>
      <c r="DL56" s="100">
        <v>0</v>
      </c>
      <c r="DM56" s="100">
        <v>0</v>
      </c>
      <c r="DN56" s="100">
        <v>0</v>
      </c>
    </row>
    <row r="57" spans="1:118">
      <c r="A57" s="112" t="s">
        <v>178</v>
      </c>
      <c r="B57" s="113" t="s">
        <v>127</v>
      </c>
      <c r="C57" s="109">
        <f t="shared" si="6"/>
        <v>5</v>
      </c>
      <c r="D57" s="114">
        <f t="shared" si="7"/>
        <v>370</v>
      </c>
      <c r="E57" s="122"/>
      <c r="F57" s="125" t="s">
        <v>860</v>
      </c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>
        <v>80</v>
      </c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>
        <v>50</v>
      </c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>
        <v>80</v>
      </c>
      <c r="CG57" s="122"/>
      <c r="CH57" s="122"/>
      <c r="CI57" s="122">
        <v>80</v>
      </c>
      <c r="CJ57" s="122"/>
      <c r="CK57" s="122">
        <v>80</v>
      </c>
      <c r="CL57" s="122"/>
      <c r="CM57" s="122"/>
      <c r="CN57" s="122"/>
      <c r="CO57" s="122"/>
      <c r="CP57" s="122"/>
      <c r="CQ57" s="122"/>
      <c r="CR57" s="122"/>
      <c r="CS57" s="119" t="str">
        <f t="shared" si="8"/>
        <v>Niclas Schön</v>
      </c>
      <c r="CU57" s="100">
        <v>0</v>
      </c>
      <c r="CV57" s="100">
        <v>0</v>
      </c>
      <c r="CW57" s="100">
        <v>0</v>
      </c>
      <c r="CX57" s="100">
        <v>0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0</v>
      </c>
      <c r="DE57" s="100">
        <v>0</v>
      </c>
      <c r="DF57" s="100">
        <v>0</v>
      </c>
      <c r="DG57" s="100">
        <v>0</v>
      </c>
      <c r="DH57" s="100">
        <v>0</v>
      </c>
      <c r="DI57" s="100">
        <v>0</v>
      </c>
      <c r="DJ57" s="100">
        <v>0</v>
      </c>
      <c r="DK57" s="100">
        <v>0</v>
      </c>
      <c r="DL57" s="100">
        <v>0</v>
      </c>
      <c r="DM57" s="100">
        <v>0</v>
      </c>
      <c r="DN57" s="100">
        <v>0</v>
      </c>
    </row>
    <row r="58" spans="1:118">
      <c r="A58" s="112" t="s">
        <v>204</v>
      </c>
      <c r="B58" s="113" t="s">
        <v>176</v>
      </c>
      <c r="C58" s="109">
        <f t="shared" si="6"/>
        <v>5</v>
      </c>
      <c r="D58" s="114">
        <f t="shared" si="7"/>
        <v>350</v>
      </c>
      <c r="E58" s="115"/>
      <c r="F58" s="116" t="s">
        <v>849</v>
      </c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>
        <v>70</v>
      </c>
      <c r="BF58" s="115">
        <v>70</v>
      </c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>
        <v>70</v>
      </c>
      <c r="CG58" s="115"/>
      <c r="CH58" s="115"/>
      <c r="CI58" s="115">
        <v>70</v>
      </c>
      <c r="CJ58" s="115"/>
      <c r="CK58" s="115">
        <v>70</v>
      </c>
      <c r="CL58" s="115"/>
      <c r="CM58" s="115"/>
      <c r="CN58" s="115"/>
      <c r="CO58" s="115"/>
      <c r="CP58" s="115"/>
      <c r="CQ58" s="115"/>
      <c r="CR58" s="115"/>
      <c r="CS58" s="119" t="str">
        <f t="shared" si="8"/>
        <v>Elias Magnusson</v>
      </c>
      <c r="CU58" s="100">
        <v>0</v>
      </c>
      <c r="CV58" s="100">
        <v>0</v>
      </c>
      <c r="CW58" s="100">
        <v>0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0</v>
      </c>
      <c r="DE58" s="100">
        <v>0</v>
      </c>
      <c r="DF58" s="100">
        <v>0</v>
      </c>
      <c r="DG58" s="100">
        <v>0</v>
      </c>
      <c r="DH58" s="100">
        <v>0</v>
      </c>
      <c r="DI58" s="100">
        <v>0</v>
      </c>
      <c r="DJ58" s="100">
        <v>0</v>
      </c>
      <c r="DK58" s="100">
        <v>0</v>
      </c>
      <c r="DL58" s="100">
        <v>0</v>
      </c>
      <c r="DM58" s="100">
        <v>0</v>
      </c>
      <c r="DN58" s="100">
        <v>0</v>
      </c>
    </row>
    <row r="59" spans="1:118">
      <c r="A59" s="112" t="s">
        <v>162</v>
      </c>
      <c r="B59" s="113" t="s">
        <v>91</v>
      </c>
      <c r="C59" s="109">
        <f t="shared" si="6"/>
        <v>4</v>
      </c>
      <c r="D59" s="114">
        <f t="shared" si="7"/>
        <v>335</v>
      </c>
      <c r="E59" s="115"/>
      <c r="F59" s="123" t="s">
        <v>874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>
        <v>95</v>
      </c>
      <c r="AF59" s="115"/>
      <c r="AG59" s="115"/>
      <c r="AH59" s="115">
        <v>80</v>
      </c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>
        <v>80</v>
      </c>
      <c r="CD59" s="115"/>
      <c r="CE59" s="115"/>
      <c r="CF59" s="115">
        <v>80</v>
      </c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9" t="str">
        <f t="shared" si="8"/>
        <v>Johan Mickelåker</v>
      </c>
      <c r="CU59" s="100">
        <v>0</v>
      </c>
      <c r="CV59" s="100">
        <v>0</v>
      </c>
      <c r="CW59" s="100">
        <v>0</v>
      </c>
      <c r="CX59" s="100">
        <v>0</v>
      </c>
      <c r="CY59" s="100">
        <v>0</v>
      </c>
      <c r="CZ59" s="100">
        <v>0</v>
      </c>
      <c r="DA59" s="100">
        <v>0</v>
      </c>
      <c r="DB59" s="100">
        <v>0</v>
      </c>
      <c r="DC59" s="100">
        <v>0</v>
      </c>
      <c r="DD59" s="100">
        <v>0</v>
      </c>
      <c r="DE59" s="100">
        <v>0</v>
      </c>
      <c r="DF59" s="100">
        <v>0</v>
      </c>
      <c r="DG59" s="100">
        <v>0</v>
      </c>
      <c r="DH59" s="100">
        <v>0</v>
      </c>
      <c r="DI59" s="100">
        <v>0</v>
      </c>
      <c r="DJ59" s="100">
        <v>0</v>
      </c>
      <c r="DK59" s="100">
        <v>0</v>
      </c>
      <c r="DL59" s="100">
        <v>0</v>
      </c>
      <c r="DM59" s="100">
        <v>0</v>
      </c>
      <c r="DN59" s="100">
        <v>0</v>
      </c>
    </row>
    <row r="60" spans="1:118">
      <c r="A60" s="112" t="s">
        <v>153</v>
      </c>
      <c r="B60" s="113" t="s">
        <v>97</v>
      </c>
      <c r="C60" s="109">
        <f t="shared" si="6"/>
        <v>4</v>
      </c>
      <c r="D60" s="114">
        <f t="shared" si="7"/>
        <v>326</v>
      </c>
      <c r="E60" s="115"/>
      <c r="F60" s="116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>
        <v>80</v>
      </c>
      <c r="R60" s="115">
        <v>80</v>
      </c>
      <c r="S60" s="115"/>
      <c r="T60" s="115"/>
      <c r="U60" s="115"/>
      <c r="V60" s="115"/>
      <c r="W60" s="115"/>
      <c r="X60" s="115"/>
      <c r="Y60" s="115"/>
      <c r="Z60" s="115"/>
      <c r="AA60" s="115">
        <v>80</v>
      </c>
      <c r="AB60" s="115"/>
      <c r="AC60" s="115"/>
      <c r="AD60" s="115"/>
      <c r="AE60" s="115">
        <v>86</v>
      </c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9" t="str">
        <f t="shared" si="8"/>
        <v>Jesper Nilsson</v>
      </c>
      <c r="CU60" s="100">
        <v>0</v>
      </c>
      <c r="CV60" s="100">
        <v>0</v>
      </c>
      <c r="CW60" s="100">
        <v>0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>
        <v>0</v>
      </c>
      <c r="DG60" s="100">
        <v>0</v>
      </c>
      <c r="DH60" s="100">
        <v>0</v>
      </c>
      <c r="DI60" s="100">
        <v>0</v>
      </c>
      <c r="DJ60" s="100">
        <v>0</v>
      </c>
      <c r="DK60" s="100">
        <v>0</v>
      </c>
      <c r="DL60" s="100">
        <v>0</v>
      </c>
      <c r="DM60" s="100">
        <v>0</v>
      </c>
      <c r="DN60" s="100">
        <v>0</v>
      </c>
    </row>
    <row r="61" spans="1:118">
      <c r="A61" s="112" t="s">
        <v>170</v>
      </c>
      <c r="B61" s="113" t="s">
        <v>110</v>
      </c>
      <c r="C61" s="109">
        <f t="shared" si="6"/>
        <v>4</v>
      </c>
      <c r="D61" s="114">
        <f t="shared" si="7"/>
        <v>320</v>
      </c>
      <c r="E61" s="115"/>
      <c r="F61" s="116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>
        <v>80</v>
      </c>
      <c r="AF61" s="115"/>
      <c r="AG61" s="115">
        <v>80</v>
      </c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>
        <v>80</v>
      </c>
      <c r="CB61" s="115"/>
      <c r="CC61" s="115"/>
      <c r="CD61" s="115"/>
      <c r="CE61" s="115"/>
      <c r="CF61" s="115"/>
      <c r="CG61" s="115"/>
      <c r="CH61" s="115"/>
      <c r="CI61" s="115"/>
      <c r="CJ61" s="115">
        <v>80</v>
      </c>
      <c r="CK61" s="115"/>
      <c r="CL61" s="115"/>
      <c r="CM61" s="115"/>
      <c r="CN61" s="115"/>
      <c r="CO61" s="115"/>
      <c r="CP61" s="115"/>
      <c r="CQ61" s="115"/>
      <c r="CR61" s="115"/>
      <c r="CS61" s="119" t="str">
        <f t="shared" si="8"/>
        <v>Simon Mårtensson</v>
      </c>
      <c r="CU61" s="100">
        <v>0</v>
      </c>
      <c r="CV61" s="100">
        <v>0</v>
      </c>
      <c r="CW61" s="100">
        <v>0</v>
      </c>
      <c r="CX61" s="100">
        <v>0</v>
      </c>
      <c r="CY61" s="100">
        <v>0</v>
      </c>
      <c r="CZ61" s="100">
        <v>0</v>
      </c>
      <c r="DA61" s="100">
        <v>0</v>
      </c>
      <c r="DB61" s="100">
        <v>0</v>
      </c>
      <c r="DC61" s="100">
        <v>0</v>
      </c>
      <c r="DD61" s="100">
        <v>0</v>
      </c>
      <c r="DE61" s="100">
        <v>0</v>
      </c>
      <c r="DF61" s="100">
        <v>0</v>
      </c>
      <c r="DG61" s="100">
        <v>0</v>
      </c>
      <c r="DH61" s="100">
        <v>0</v>
      </c>
      <c r="DI61" s="100">
        <v>0</v>
      </c>
      <c r="DJ61" s="100">
        <v>0</v>
      </c>
      <c r="DK61" s="100">
        <v>0</v>
      </c>
      <c r="DL61" s="100">
        <v>0</v>
      </c>
      <c r="DM61" s="100">
        <v>0</v>
      </c>
      <c r="DN61" s="100">
        <v>0</v>
      </c>
    </row>
    <row r="62" spans="1:118">
      <c r="A62" s="112" t="s">
        <v>875</v>
      </c>
      <c r="B62" s="113" t="s">
        <v>876</v>
      </c>
      <c r="C62" s="109">
        <f t="shared" si="6"/>
        <v>4</v>
      </c>
      <c r="D62" s="114">
        <f t="shared" si="7"/>
        <v>290</v>
      </c>
      <c r="E62" s="122"/>
      <c r="F62" s="127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>
        <v>80</v>
      </c>
      <c r="AA62" s="122">
        <v>50</v>
      </c>
      <c r="AB62" s="122"/>
      <c r="AC62" s="122"/>
      <c r="AD62" s="122"/>
      <c r="AE62" s="122">
        <v>80</v>
      </c>
      <c r="AF62" s="122"/>
      <c r="AG62" s="122"/>
      <c r="AH62" s="122">
        <v>80</v>
      </c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19" t="str">
        <f t="shared" si="8"/>
        <v>Mikael Aspegren</v>
      </c>
      <c r="CU62" s="100">
        <v>0</v>
      </c>
      <c r="CV62" s="100">
        <v>0</v>
      </c>
      <c r="CW62" s="100">
        <v>0</v>
      </c>
      <c r="CX62" s="100">
        <v>0</v>
      </c>
      <c r="CY62" s="100">
        <v>0</v>
      </c>
      <c r="CZ62" s="100">
        <v>0</v>
      </c>
      <c r="DA62" s="100">
        <v>0</v>
      </c>
      <c r="DB62" s="100">
        <v>0</v>
      </c>
      <c r="DC62" s="100">
        <v>0</v>
      </c>
      <c r="DD62" s="100">
        <v>0</v>
      </c>
      <c r="DE62" s="100">
        <v>0</v>
      </c>
      <c r="DF62" s="100">
        <v>0</v>
      </c>
      <c r="DG62" s="100">
        <v>0</v>
      </c>
      <c r="DH62" s="100">
        <v>0</v>
      </c>
      <c r="DI62" s="100">
        <v>0</v>
      </c>
      <c r="DJ62" s="100">
        <v>0</v>
      </c>
      <c r="DK62" s="100">
        <v>0</v>
      </c>
      <c r="DL62" s="100">
        <v>0</v>
      </c>
      <c r="DM62" s="100">
        <v>0</v>
      </c>
      <c r="DN62" s="100">
        <v>0</v>
      </c>
    </row>
    <row r="63" spans="1:118">
      <c r="A63" s="112" t="s">
        <v>877</v>
      </c>
      <c r="B63" s="113" t="s">
        <v>124</v>
      </c>
      <c r="C63" s="109">
        <f t="shared" si="6"/>
        <v>4</v>
      </c>
      <c r="D63" s="114">
        <f t="shared" si="7"/>
        <v>280</v>
      </c>
      <c r="E63" s="115"/>
      <c r="F63" s="116" t="s">
        <v>849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>
        <v>70</v>
      </c>
      <c r="V63" s="115"/>
      <c r="W63" s="115"/>
      <c r="X63" s="115"/>
      <c r="Y63" s="115"/>
      <c r="Z63" s="115"/>
      <c r="AA63" s="115"/>
      <c r="AB63" s="115"/>
      <c r="AC63" s="115"/>
      <c r="AD63" s="115"/>
      <c r="AE63" s="115">
        <v>70</v>
      </c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>
        <v>70</v>
      </c>
      <c r="BC63" s="115">
        <v>70</v>
      </c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9" t="str">
        <f t="shared" si="8"/>
        <v>Svante Andersson</v>
      </c>
      <c r="CU63" s="100">
        <v>0</v>
      </c>
      <c r="CV63" s="100">
        <v>0</v>
      </c>
      <c r="CW63" s="100">
        <v>0</v>
      </c>
      <c r="CX63" s="100">
        <v>0</v>
      </c>
      <c r="CY63" s="100">
        <v>0</v>
      </c>
      <c r="CZ63" s="100">
        <v>0</v>
      </c>
      <c r="DA63" s="100">
        <v>0</v>
      </c>
      <c r="DB63" s="100">
        <v>0</v>
      </c>
      <c r="DC63" s="100">
        <v>0</v>
      </c>
      <c r="DD63" s="100">
        <v>0</v>
      </c>
      <c r="DE63" s="100">
        <v>0</v>
      </c>
      <c r="DF63" s="100">
        <v>0</v>
      </c>
      <c r="DG63" s="100">
        <v>0</v>
      </c>
      <c r="DH63" s="100">
        <v>0</v>
      </c>
      <c r="DI63" s="100">
        <v>0</v>
      </c>
      <c r="DJ63" s="100">
        <v>0</v>
      </c>
      <c r="DK63" s="100">
        <v>0</v>
      </c>
      <c r="DL63" s="100">
        <v>0</v>
      </c>
      <c r="DM63" s="100">
        <v>0</v>
      </c>
      <c r="DN63" s="100">
        <v>0</v>
      </c>
    </row>
    <row r="64" spans="1:118">
      <c r="A64" s="112" t="s">
        <v>175</v>
      </c>
      <c r="B64" s="113" t="s">
        <v>176</v>
      </c>
      <c r="C64" s="109">
        <f t="shared" si="6"/>
        <v>4</v>
      </c>
      <c r="D64" s="114">
        <f t="shared" si="7"/>
        <v>280</v>
      </c>
      <c r="E64" s="115"/>
      <c r="F64" s="116" t="s">
        <v>849</v>
      </c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>
        <v>70</v>
      </c>
      <c r="BF64" s="115">
        <v>70</v>
      </c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>
        <v>70</v>
      </c>
      <c r="CJ64" s="115"/>
      <c r="CK64" s="115">
        <v>70</v>
      </c>
      <c r="CL64" s="115"/>
      <c r="CM64" s="115"/>
      <c r="CN64" s="115"/>
      <c r="CO64" s="115"/>
      <c r="CP64" s="115"/>
      <c r="CQ64" s="115"/>
      <c r="CR64" s="115"/>
      <c r="CS64" s="119" t="str">
        <f t="shared" si="8"/>
        <v>Ellinor Magnusson</v>
      </c>
      <c r="CU64" s="100">
        <v>0</v>
      </c>
      <c r="CV64" s="100">
        <v>0</v>
      </c>
      <c r="CW64" s="100">
        <v>0</v>
      </c>
      <c r="CX64" s="100">
        <v>0</v>
      </c>
      <c r="CY64" s="100">
        <v>0</v>
      </c>
      <c r="CZ64" s="100">
        <v>0</v>
      </c>
      <c r="DA64" s="100">
        <v>0</v>
      </c>
      <c r="DB64" s="100">
        <v>0</v>
      </c>
      <c r="DC64" s="100">
        <v>0</v>
      </c>
      <c r="DD64" s="100">
        <v>0</v>
      </c>
      <c r="DE64" s="100">
        <v>0</v>
      </c>
      <c r="DF64" s="100">
        <v>0</v>
      </c>
      <c r="DG64" s="100">
        <v>0</v>
      </c>
      <c r="DH64" s="100">
        <v>0</v>
      </c>
      <c r="DI64" s="100">
        <v>0</v>
      </c>
      <c r="DJ64" s="100">
        <v>0</v>
      </c>
      <c r="DK64" s="100">
        <v>0</v>
      </c>
      <c r="DL64" s="100">
        <v>0</v>
      </c>
      <c r="DM64" s="100">
        <v>0</v>
      </c>
      <c r="DN64" s="100">
        <v>0</v>
      </c>
    </row>
    <row r="65" spans="1:118">
      <c r="A65" s="112" t="s">
        <v>878</v>
      </c>
      <c r="B65" s="113" t="s">
        <v>179</v>
      </c>
      <c r="C65" s="109">
        <f t="shared" si="6"/>
        <v>3</v>
      </c>
      <c r="D65" s="114">
        <f t="shared" si="7"/>
        <v>230</v>
      </c>
      <c r="E65" s="115"/>
      <c r="F65" s="123" t="s">
        <v>871</v>
      </c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>
        <v>70</v>
      </c>
      <c r="AB65" s="115"/>
      <c r="AC65" s="115"/>
      <c r="AD65" s="115"/>
      <c r="AE65" s="115">
        <v>80</v>
      </c>
      <c r="AF65" s="115"/>
      <c r="AG65" s="115">
        <v>80</v>
      </c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9" t="str">
        <f t="shared" si="8"/>
        <v>Carola Lindgren</v>
      </c>
      <c r="CU65" s="100">
        <v>0</v>
      </c>
      <c r="CV65" s="100">
        <v>0</v>
      </c>
      <c r="CW65" s="100">
        <v>0</v>
      </c>
      <c r="CX65" s="100">
        <v>0</v>
      </c>
      <c r="CY65" s="100">
        <v>0</v>
      </c>
      <c r="CZ65" s="100">
        <v>0</v>
      </c>
      <c r="DA65" s="100">
        <v>0</v>
      </c>
      <c r="DB65" s="100">
        <v>0</v>
      </c>
      <c r="DC65" s="100">
        <v>0</v>
      </c>
      <c r="DD65" s="100">
        <v>0</v>
      </c>
      <c r="DE65" s="100">
        <v>0</v>
      </c>
      <c r="DF65" s="100">
        <v>0</v>
      </c>
      <c r="DG65" s="100">
        <v>0</v>
      </c>
      <c r="DH65" s="100">
        <v>0</v>
      </c>
      <c r="DI65" s="100">
        <v>0</v>
      </c>
      <c r="DJ65" s="100">
        <v>0</v>
      </c>
      <c r="DK65" s="100">
        <v>0</v>
      </c>
      <c r="DL65" s="100">
        <v>0</v>
      </c>
      <c r="DM65" s="100">
        <v>0</v>
      </c>
      <c r="DN65" s="100">
        <v>0</v>
      </c>
    </row>
    <row r="66" spans="1:118">
      <c r="A66" s="112" t="s">
        <v>451</v>
      </c>
      <c r="B66" s="113" t="s">
        <v>876</v>
      </c>
      <c r="C66" s="109">
        <f t="shared" si="6"/>
        <v>3</v>
      </c>
      <c r="D66" s="114">
        <f t="shared" si="7"/>
        <v>210</v>
      </c>
      <c r="E66" s="115"/>
      <c r="F66" s="116" t="s">
        <v>849</v>
      </c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>
        <v>70</v>
      </c>
      <c r="AA66" s="115">
        <v>70</v>
      </c>
      <c r="AB66" s="115"/>
      <c r="AC66" s="115"/>
      <c r="AD66" s="115"/>
      <c r="AE66" s="115"/>
      <c r="AF66" s="115"/>
      <c r="AG66" s="115"/>
      <c r="AH66" s="115">
        <v>70</v>
      </c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9" t="str">
        <f t="shared" si="8"/>
        <v>Julia Aspegren</v>
      </c>
      <c r="CU66" s="100">
        <v>0</v>
      </c>
      <c r="CV66" s="100">
        <v>0</v>
      </c>
      <c r="CW66" s="100">
        <v>0</v>
      </c>
      <c r="CX66" s="100">
        <v>0</v>
      </c>
      <c r="CY66" s="100">
        <v>0</v>
      </c>
      <c r="CZ66" s="100">
        <v>0</v>
      </c>
      <c r="DA66" s="100">
        <v>0</v>
      </c>
      <c r="DB66" s="100">
        <v>0</v>
      </c>
      <c r="DC66" s="100">
        <v>0</v>
      </c>
      <c r="DD66" s="100">
        <v>0</v>
      </c>
      <c r="DE66" s="100">
        <v>0</v>
      </c>
      <c r="DF66" s="100">
        <v>0</v>
      </c>
      <c r="DG66" s="100">
        <v>0</v>
      </c>
      <c r="DH66" s="100">
        <v>0</v>
      </c>
      <c r="DI66" s="100">
        <v>0</v>
      </c>
      <c r="DJ66" s="100">
        <v>0</v>
      </c>
      <c r="DK66" s="100">
        <v>0</v>
      </c>
      <c r="DL66" s="100">
        <v>0</v>
      </c>
      <c r="DM66" s="100">
        <v>0</v>
      </c>
      <c r="DN66" s="100">
        <v>0</v>
      </c>
    </row>
    <row r="67" spans="1:118">
      <c r="A67" s="112" t="s">
        <v>146</v>
      </c>
      <c r="B67" s="113" t="s">
        <v>93</v>
      </c>
      <c r="C67" s="109">
        <f t="shared" si="6"/>
        <v>3</v>
      </c>
      <c r="D67" s="114">
        <f t="shared" si="7"/>
        <v>210</v>
      </c>
      <c r="E67" s="115"/>
      <c r="F67" s="116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>
        <v>70</v>
      </c>
      <c r="W67" s="115"/>
      <c r="X67" s="115"/>
      <c r="Y67" s="115"/>
      <c r="Z67" s="115">
        <v>70</v>
      </c>
      <c r="AA67" s="115">
        <v>70</v>
      </c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9" t="str">
        <f t="shared" si="8"/>
        <v>Margela Persson</v>
      </c>
      <c r="CU67" s="100">
        <v>0</v>
      </c>
      <c r="CV67" s="100">
        <v>0</v>
      </c>
      <c r="CW67" s="100">
        <v>0</v>
      </c>
      <c r="CX67" s="100">
        <v>0</v>
      </c>
      <c r="CY67" s="100">
        <v>0</v>
      </c>
      <c r="CZ67" s="100">
        <v>0</v>
      </c>
      <c r="DA67" s="100">
        <v>0</v>
      </c>
      <c r="DB67" s="100">
        <v>0</v>
      </c>
      <c r="DC67" s="100">
        <v>0</v>
      </c>
      <c r="DD67" s="100">
        <v>0</v>
      </c>
      <c r="DE67" s="100">
        <v>0</v>
      </c>
      <c r="DF67" s="100">
        <v>0</v>
      </c>
      <c r="DG67" s="100">
        <v>0</v>
      </c>
      <c r="DH67" s="100">
        <v>0</v>
      </c>
      <c r="DI67" s="100">
        <v>0</v>
      </c>
      <c r="DJ67" s="100">
        <v>0</v>
      </c>
      <c r="DK67" s="100">
        <v>0</v>
      </c>
      <c r="DL67" s="100">
        <v>0</v>
      </c>
      <c r="DM67" s="100">
        <v>0</v>
      </c>
      <c r="DN67" s="100">
        <v>0</v>
      </c>
    </row>
    <row r="68" spans="1:118">
      <c r="A68" s="112" t="s">
        <v>150</v>
      </c>
      <c r="B68" s="113" t="s">
        <v>93</v>
      </c>
      <c r="C68" s="109">
        <f t="shared" si="6"/>
        <v>3</v>
      </c>
      <c r="D68" s="114">
        <f t="shared" si="7"/>
        <v>210</v>
      </c>
      <c r="E68" s="115"/>
      <c r="F68" s="116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>
        <v>70</v>
      </c>
      <c r="AU68" s="115">
        <v>70</v>
      </c>
      <c r="AV68" s="115">
        <v>70</v>
      </c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9" t="str">
        <f t="shared" si="8"/>
        <v>Viktoria Persson</v>
      </c>
      <c r="CU68" s="100">
        <v>0</v>
      </c>
      <c r="CV68" s="100">
        <v>0</v>
      </c>
      <c r="CW68" s="100">
        <v>0</v>
      </c>
      <c r="CX68" s="100">
        <v>0</v>
      </c>
      <c r="CY68" s="100">
        <v>0</v>
      </c>
      <c r="CZ68" s="100">
        <v>0</v>
      </c>
      <c r="DA68" s="100">
        <v>0</v>
      </c>
      <c r="DB68" s="100">
        <v>0</v>
      </c>
      <c r="DC68" s="100">
        <v>0</v>
      </c>
      <c r="DD68" s="100">
        <v>0</v>
      </c>
      <c r="DE68" s="100">
        <v>0</v>
      </c>
      <c r="DF68" s="100">
        <v>0</v>
      </c>
      <c r="DG68" s="100">
        <v>0</v>
      </c>
      <c r="DH68" s="100">
        <v>0</v>
      </c>
      <c r="DI68" s="100">
        <v>0</v>
      </c>
      <c r="DJ68" s="100">
        <v>0</v>
      </c>
      <c r="DK68" s="100">
        <v>0</v>
      </c>
      <c r="DL68" s="100">
        <v>0</v>
      </c>
      <c r="DM68" s="100">
        <v>0</v>
      </c>
      <c r="DN68" s="100">
        <v>0</v>
      </c>
    </row>
    <row r="69" spans="1:118">
      <c r="A69" s="112" t="s">
        <v>163</v>
      </c>
      <c r="B69" s="113" t="s">
        <v>164</v>
      </c>
      <c r="C69" s="109">
        <f t="shared" ref="C69:C98" si="9">COUNT(E69:CR69)</f>
        <v>3</v>
      </c>
      <c r="D69" s="114">
        <f t="shared" ref="D69:D98" si="10">LARGE(F69:FG69,1)+LARGE(F69:FG69,2)+LARGE(F69:FG69,3)+LARGE(F69:FG69,4)+LARGE(F69:FG69,5)+LARGE(F69:FG69,6)+LARGE(F69:FG69,7)+LARGE(F69:FG69,8)+LARGE(F69:FG69,9)+LARGE(F69:FG69,10)+LARGE(F69:FG69,11)+LARGE(F69:FG69,12)+LARGE(F69:FG69,13)+LARGE(F69:FG69,14)+LARGE(F69:FG69,15)+LARGE(F69:FG69,16)+LARGE(F69:FG69,17)+LARGE(F69:FG69,18)+LARGE(F69:FG69,19)+LARGE(F69:FG69,20)</f>
        <v>210</v>
      </c>
      <c r="E69" s="122"/>
      <c r="F69" s="127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>
        <v>80</v>
      </c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>
        <v>50</v>
      </c>
      <c r="AH69" s="122">
        <v>80</v>
      </c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19" t="str">
        <f t="shared" ref="CS69:CS99" si="11">A69&amp;" "&amp;B69</f>
        <v>Ola Rehnström</v>
      </c>
      <c r="CU69" s="100">
        <v>0</v>
      </c>
      <c r="CV69" s="100">
        <v>0</v>
      </c>
      <c r="CW69" s="100">
        <v>0</v>
      </c>
      <c r="CX69" s="100">
        <v>0</v>
      </c>
      <c r="CY69" s="100">
        <v>0</v>
      </c>
      <c r="CZ69" s="100">
        <v>0</v>
      </c>
      <c r="DA69" s="100">
        <v>0</v>
      </c>
      <c r="DB69" s="100">
        <v>0</v>
      </c>
      <c r="DC69" s="100">
        <v>0</v>
      </c>
      <c r="DD69" s="100">
        <v>0</v>
      </c>
      <c r="DE69" s="100">
        <v>0</v>
      </c>
      <c r="DF69" s="100">
        <v>0</v>
      </c>
      <c r="DG69" s="100">
        <v>0</v>
      </c>
      <c r="DH69" s="100">
        <v>0</v>
      </c>
      <c r="DI69" s="100">
        <v>0</v>
      </c>
      <c r="DJ69" s="100">
        <v>0</v>
      </c>
      <c r="DK69" s="100">
        <v>0</v>
      </c>
      <c r="DL69" s="100">
        <v>0</v>
      </c>
      <c r="DM69" s="100">
        <v>0</v>
      </c>
      <c r="DN69" s="100">
        <v>0</v>
      </c>
    </row>
    <row r="70" spans="1:118">
      <c r="A70" s="112" t="s">
        <v>282</v>
      </c>
      <c r="B70" s="126" t="s">
        <v>155</v>
      </c>
      <c r="C70" s="109">
        <f t="shared" si="9"/>
        <v>3</v>
      </c>
      <c r="D70" s="114">
        <f t="shared" si="10"/>
        <v>190</v>
      </c>
      <c r="E70" s="115"/>
      <c r="F70" s="116" t="s">
        <v>849</v>
      </c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>
        <v>70</v>
      </c>
      <c r="BT70" s="115"/>
      <c r="BU70" s="115"/>
      <c r="BV70" s="115"/>
      <c r="BW70" s="115"/>
      <c r="BX70" s="115"/>
      <c r="BY70" s="115"/>
      <c r="BZ70" s="115">
        <v>50</v>
      </c>
      <c r="CA70" s="115"/>
      <c r="CB70" s="115"/>
      <c r="CC70" s="115"/>
      <c r="CD70" s="115"/>
      <c r="CE70" s="115"/>
      <c r="CF70" s="115"/>
      <c r="CG70" s="115"/>
      <c r="CH70" s="115"/>
      <c r="CI70" s="115">
        <v>70</v>
      </c>
      <c r="CJ70" s="115"/>
      <c r="CK70" s="115"/>
      <c r="CL70" s="115"/>
      <c r="CM70" s="115"/>
      <c r="CN70" s="115"/>
      <c r="CO70" s="115"/>
      <c r="CP70" s="115"/>
      <c r="CQ70" s="115"/>
      <c r="CR70" s="115"/>
      <c r="CS70" s="119" t="str">
        <f t="shared" si="11"/>
        <v>Viggo Ahlm</v>
      </c>
      <c r="CU70" s="100">
        <v>0</v>
      </c>
      <c r="CV70" s="100">
        <v>0</v>
      </c>
      <c r="CW70" s="100">
        <v>0</v>
      </c>
      <c r="CX70" s="100">
        <v>0</v>
      </c>
      <c r="CY70" s="100">
        <v>0</v>
      </c>
      <c r="CZ70" s="100">
        <v>0</v>
      </c>
      <c r="DA70" s="100">
        <v>0</v>
      </c>
      <c r="DB70" s="100">
        <v>0</v>
      </c>
      <c r="DC70" s="100">
        <v>0</v>
      </c>
      <c r="DD70" s="100">
        <v>0</v>
      </c>
      <c r="DE70" s="100">
        <v>0</v>
      </c>
      <c r="DF70" s="100">
        <v>0</v>
      </c>
      <c r="DG70" s="100">
        <v>0</v>
      </c>
      <c r="DH70" s="100">
        <v>0</v>
      </c>
      <c r="DI70" s="100">
        <v>0</v>
      </c>
      <c r="DJ70" s="100">
        <v>0</v>
      </c>
      <c r="DK70" s="100">
        <v>0</v>
      </c>
      <c r="DL70" s="100">
        <v>0</v>
      </c>
      <c r="DM70" s="100">
        <v>0</v>
      </c>
      <c r="DN70" s="100">
        <v>0</v>
      </c>
    </row>
    <row r="71" spans="1:118">
      <c r="A71" s="112" t="s">
        <v>152</v>
      </c>
      <c r="B71" s="113" t="s">
        <v>155</v>
      </c>
      <c r="C71" s="109">
        <f t="shared" si="9"/>
        <v>2</v>
      </c>
      <c r="D71" s="114">
        <f t="shared" si="10"/>
        <v>173</v>
      </c>
      <c r="E71" s="115"/>
      <c r="F71" s="123" t="s">
        <v>859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>
        <v>80</v>
      </c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>
        <v>93</v>
      </c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9" t="str">
        <f t="shared" si="11"/>
        <v>Linda Ahlm</v>
      </c>
      <c r="CU71" s="100">
        <v>0</v>
      </c>
      <c r="CV71" s="100">
        <v>0</v>
      </c>
      <c r="CW71" s="100">
        <v>0</v>
      </c>
      <c r="CX71" s="100">
        <v>0</v>
      </c>
      <c r="CY71" s="100">
        <v>0</v>
      </c>
      <c r="CZ71" s="100">
        <v>0</v>
      </c>
      <c r="DA71" s="100">
        <v>0</v>
      </c>
      <c r="DB71" s="100">
        <v>0</v>
      </c>
      <c r="DC71" s="100">
        <v>0</v>
      </c>
      <c r="DD71" s="100">
        <v>0</v>
      </c>
      <c r="DE71" s="100">
        <v>0</v>
      </c>
      <c r="DF71" s="100">
        <v>0</v>
      </c>
      <c r="DG71" s="100">
        <v>0</v>
      </c>
      <c r="DH71" s="100">
        <v>0</v>
      </c>
      <c r="DI71" s="100">
        <v>0</v>
      </c>
      <c r="DJ71" s="100">
        <v>0</v>
      </c>
      <c r="DK71" s="100">
        <v>0</v>
      </c>
      <c r="DL71" s="100">
        <v>0</v>
      </c>
      <c r="DM71" s="100">
        <v>0</v>
      </c>
      <c r="DN71" s="100">
        <v>0</v>
      </c>
    </row>
    <row r="72" spans="1:118">
      <c r="A72" s="112" t="s">
        <v>161</v>
      </c>
      <c r="B72" s="113" t="s">
        <v>124</v>
      </c>
      <c r="C72" s="109">
        <f t="shared" si="9"/>
        <v>2</v>
      </c>
      <c r="D72" s="114">
        <f t="shared" si="10"/>
        <v>166</v>
      </c>
      <c r="E72" s="115"/>
      <c r="F72" s="116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>
        <v>80</v>
      </c>
      <c r="Z72" s="115"/>
      <c r="AA72" s="115"/>
      <c r="AB72" s="115"/>
      <c r="AC72" s="115"/>
      <c r="AD72" s="115"/>
      <c r="AE72" s="115">
        <v>86</v>
      </c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9" t="str">
        <f t="shared" si="11"/>
        <v>Thord Andersson</v>
      </c>
      <c r="CU72" s="100">
        <v>0</v>
      </c>
      <c r="CV72" s="100">
        <v>0</v>
      </c>
      <c r="CW72" s="100">
        <v>0</v>
      </c>
      <c r="CX72" s="100">
        <v>0</v>
      </c>
      <c r="CY72" s="100">
        <v>0</v>
      </c>
      <c r="CZ72" s="100">
        <v>0</v>
      </c>
      <c r="DA72" s="100">
        <v>0</v>
      </c>
      <c r="DB72" s="100">
        <v>0</v>
      </c>
      <c r="DC72" s="100">
        <v>0</v>
      </c>
      <c r="DD72" s="100">
        <v>0</v>
      </c>
      <c r="DE72" s="100">
        <v>0</v>
      </c>
      <c r="DF72" s="100">
        <v>0</v>
      </c>
      <c r="DG72" s="100">
        <v>0</v>
      </c>
      <c r="DH72" s="100">
        <v>0</v>
      </c>
      <c r="DI72" s="100">
        <v>0</v>
      </c>
      <c r="DJ72" s="100">
        <v>0</v>
      </c>
      <c r="DK72" s="100">
        <v>0</v>
      </c>
      <c r="DL72" s="100">
        <v>0</v>
      </c>
      <c r="DM72" s="100">
        <v>0</v>
      </c>
      <c r="DN72" s="100">
        <v>0</v>
      </c>
    </row>
    <row r="73" spans="1:118">
      <c r="A73" s="112" t="s">
        <v>167</v>
      </c>
      <c r="B73" s="113" t="s">
        <v>168</v>
      </c>
      <c r="C73" s="109">
        <f t="shared" si="9"/>
        <v>2</v>
      </c>
      <c r="D73" s="114">
        <f t="shared" si="10"/>
        <v>160</v>
      </c>
      <c r="E73" s="115"/>
      <c r="F73" s="116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>
        <v>80</v>
      </c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>
        <v>80</v>
      </c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9" t="str">
        <f t="shared" si="11"/>
        <v>Sam Eriksson</v>
      </c>
      <c r="CU73" s="100">
        <v>0</v>
      </c>
      <c r="CV73" s="100">
        <v>0</v>
      </c>
      <c r="CW73" s="100">
        <v>0</v>
      </c>
      <c r="CX73" s="100">
        <v>0</v>
      </c>
      <c r="CY73" s="100">
        <v>0</v>
      </c>
      <c r="CZ73" s="100">
        <v>0</v>
      </c>
      <c r="DA73" s="100">
        <v>0</v>
      </c>
      <c r="DB73" s="100">
        <v>0</v>
      </c>
      <c r="DC73" s="100">
        <v>0</v>
      </c>
      <c r="DD73" s="100">
        <v>0</v>
      </c>
      <c r="DE73" s="100">
        <v>0</v>
      </c>
      <c r="DF73" s="100">
        <v>0</v>
      </c>
      <c r="DG73" s="100">
        <v>0</v>
      </c>
      <c r="DH73" s="100">
        <v>0</v>
      </c>
      <c r="DI73" s="100">
        <v>0</v>
      </c>
      <c r="DJ73" s="100">
        <v>0</v>
      </c>
      <c r="DK73" s="100">
        <v>0</v>
      </c>
      <c r="DL73" s="100">
        <v>0</v>
      </c>
      <c r="DM73" s="100">
        <v>0</v>
      </c>
      <c r="DN73" s="100">
        <v>0</v>
      </c>
    </row>
    <row r="74" spans="1:118">
      <c r="A74" s="112" t="s">
        <v>194</v>
      </c>
      <c r="B74" s="113" t="s">
        <v>195</v>
      </c>
      <c r="C74" s="109">
        <f t="shared" si="9"/>
        <v>2</v>
      </c>
      <c r="D74" s="114">
        <f t="shared" si="10"/>
        <v>160</v>
      </c>
      <c r="E74" s="122"/>
      <c r="F74" s="127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>
        <v>80</v>
      </c>
      <c r="CA74" s="122"/>
      <c r="CB74" s="122"/>
      <c r="CC74" s="122">
        <v>80</v>
      </c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19" t="str">
        <f t="shared" si="11"/>
        <v>Mårten Johansson</v>
      </c>
      <c r="CU74" s="100">
        <v>0</v>
      </c>
      <c r="CV74" s="100">
        <v>0</v>
      </c>
      <c r="CW74" s="100">
        <v>0</v>
      </c>
      <c r="CX74" s="100">
        <v>0</v>
      </c>
      <c r="CY74" s="100">
        <v>0</v>
      </c>
      <c r="CZ74" s="100">
        <v>0</v>
      </c>
      <c r="DA74" s="100">
        <v>0</v>
      </c>
      <c r="DB74" s="100">
        <v>0</v>
      </c>
      <c r="DC74" s="100">
        <v>0</v>
      </c>
      <c r="DD74" s="100">
        <v>0</v>
      </c>
      <c r="DE74" s="100">
        <v>0</v>
      </c>
      <c r="DF74" s="100">
        <v>0</v>
      </c>
      <c r="DG74" s="100">
        <v>0</v>
      </c>
      <c r="DH74" s="100">
        <v>0</v>
      </c>
      <c r="DI74" s="100">
        <v>0</v>
      </c>
      <c r="DJ74" s="100">
        <v>0</v>
      </c>
      <c r="DK74" s="100">
        <v>0</v>
      </c>
      <c r="DL74" s="100">
        <v>0</v>
      </c>
      <c r="DM74" s="100">
        <v>0</v>
      </c>
      <c r="DN74" s="100">
        <v>0</v>
      </c>
    </row>
    <row r="75" spans="1:118">
      <c r="A75" s="112" t="s">
        <v>206</v>
      </c>
      <c r="B75" s="113" t="s">
        <v>93</v>
      </c>
      <c r="C75" s="109">
        <f t="shared" si="9"/>
        <v>2</v>
      </c>
      <c r="D75" s="114">
        <f t="shared" si="10"/>
        <v>153</v>
      </c>
      <c r="E75" s="115"/>
      <c r="F75" s="116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>
        <v>83</v>
      </c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>
        <v>70</v>
      </c>
      <c r="CJ75" s="115"/>
      <c r="CK75" s="115"/>
      <c r="CL75" s="115"/>
      <c r="CM75" s="115"/>
      <c r="CN75" s="115"/>
      <c r="CO75" s="115"/>
      <c r="CP75" s="115"/>
      <c r="CQ75" s="115"/>
      <c r="CR75" s="115"/>
      <c r="CS75" s="119" t="str">
        <f t="shared" si="11"/>
        <v>Lisbeth Persson</v>
      </c>
      <c r="CU75" s="100">
        <v>0</v>
      </c>
      <c r="CV75" s="100">
        <v>0</v>
      </c>
      <c r="CW75" s="100">
        <v>0</v>
      </c>
      <c r="CX75" s="100">
        <v>0</v>
      </c>
      <c r="CY75" s="100">
        <v>0</v>
      </c>
      <c r="CZ75" s="100">
        <v>0</v>
      </c>
      <c r="DA75" s="100">
        <v>0</v>
      </c>
      <c r="DB75" s="100">
        <v>0</v>
      </c>
      <c r="DC75" s="100">
        <v>0</v>
      </c>
      <c r="DD75" s="100">
        <v>0</v>
      </c>
      <c r="DE75" s="100">
        <v>0</v>
      </c>
      <c r="DF75" s="100">
        <v>0</v>
      </c>
      <c r="DG75" s="100">
        <v>0</v>
      </c>
      <c r="DH75" s="100">
        <v>0</v>
      </c>
      <c r="DI75" s="100">
        <v>0</v>
      </c>
      <c r="DJ75" s="100">
        <v>0</v>
      </c>
      <c r="DK75" s="100">
        <v>0</v>
      </c>
      <c r="DL75" s="100">
        <v>0</v>
      </c>
      <c r="DM75" s="100">
        <v>0</v>
      </c>
      <c r="DN75" s="100">
        <v>0</v>
      </c>
    </row>
    <row r="76" spans="1:118">
      <c r="A76" s="112" t="s">
        <v>528</v>
      </c>
      <c r="B76" s="113" t="s">
        <v>124</v>
      </c>
      <c r="C76" s="109">
        <f t="shared" si="9"/>
        <v>2</v>
      </c>
      <c r="D76" s="114">
        <f t="shared" si="10"/>
        <v>140</v>
      </c>
      <c r="E76" s="115"/>
      <c r="F76" s="116" t="s">
        <v>849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>
        <v>70</v>
      </c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>
        <v>70</v>
      </c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9" t="str">
        <f t="shared" si="11"/>
        <v>Ida Andersson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>
        <v>0</v>
      </c>
      <c r="DG76" s="100">
        <v>0</v>
      </c>
      <c r="DH76" s="100">
        <v>0</v>
      </c>
      <c r="DI76" s="100">
        <v>0</v>
      </c>
      <c r="DJ76" s="100">
        <v>0</v>
      </c>
      <c r="DK76" s="100">
        <v>0</v>
      </c>
      <c r="DL76" s="100">
        <v>0</v>
      </c>
      <c r="DM76" s="100">
        <v>0</v>
      </c>
      <c r="DN76" s="100">
        <v>0</v>
      </c>
    </row>
    <row r="77" spans="1:118">
      <c r="A77" s="112" t="s">
        <v>479</v>
      </c>
      <c r="B77" s="113" t="s">
        <v>124</v>
      </c>
      <c r="C77" s="109">
        <f t="shared" si="9"/>
        <v>2</v>
      </c>
      <c r="D77" s="114">
        <f t="shared" si="10"/>
        <v>140</v>
      </c>
      <c r="E77" s="122"/>
      <c r="F77" s="127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>
        <v>70</v>
      </c>
      <c r="Z77" s="122"/>
      <c r="AA77" s="122">
        <v>70</v>
      </c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2"/>
      <c r="CM77" s="122"/>
      <c r="CN77" s="122"/>
      <c r="CO77" s="122"/>
      <c r="CP77" s="122"/>
      <c r="CQ77" s="122"/>
      <c r="CR77" s="122"/>
      <c r="CS77" s="119" t="str">
        <f t="shared" si="11"/>
        <v>Ingrid Andersson</v>
      </c>
      <c r="CU77" s="100">
        <v>0</v>
      </c>
      <c r="CV77" s="100">
        <v>0</v>
      </c>
      <c r="CW77" s="100">
        <v>0</v>
      </c>
      <c r="CX77" s="100">
        <v>0</v>
      </c>
      <c r="CY77" s="100">
        <v>0</v>
      </c>
      <c r="CZ77" s="100">
        <v>0</v>
      </c>
      <c r="DA77" s="100">
        <v>0</v>
      </c>
      <c r="DB77" s="100">
        <v>0</v>
      </c>
      <c r="DC77" s="100">
        <v>0</v>
      </c>
      <c r="DD77" s="100">
        <v>0</v>
      </c>
      <c r="DE77" s="100">
        <v>0</v>
      </c>
      <c r="DF77" s="100">
        <v>0</v>
      </c>
      <c r="DG77" s="100">
        <v>0</v>
      </c>
      <c r="DH77" s="100">
        <v>0</v>
      </c>
      <c r="DI77" s="100">
        <v>0</v>
      </c>
      <c r="DJ77" s="100">
        <v>0</v>
      </c>
      <c r="DK77" s="100">
        <v>0</v>
      </c>
      <c r="DL77" s="100">
        <v>0</v>
      </c>
      <c r="DM77" s="100">
        <v>0</v>
      </c>
      <c r="DN77" s="100">
        <v>0</v>
      </c>
    </row>
    <row r="78" spans="1:118">
      <c r="A78" s="112" t="s">
        <v>477</v>
      </c>
      <c r="B78" s="113" t="s">
        <v>102</v>
      </c>
      <c r="C78" s="109">
        <f t="shared" si="9"/>
        <v>2</v>
      </c>
      <c r="D78" s="114">
        <f t="shared" si="10"/>
        <v>140</v>
      </c>
      <c r="E78" s="115"/>
      <c r="F78" s="116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>
        <v>70</v>
      </c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>
        <v>70</v>
      </c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9" t="str">
        <f t="shared" si="11"/>
        <v>Josefin Glantz</v>
      </c>
      <c r="CU78" s="100">
        <v>0</v>
      </c>
      <c r="CV78" s="100">
        <v>0</v>
      </c>
      <c r="CW78" s="100">
        <v>0</v>
      </c>
      <c r="CX78" s="100">
        <v>0</v>
      </c>
      <c r="CY78" s="100">
        <v>0</v>
      </c>
      <c r="CZ78" s="100">
        <v>0</v>
      </c>
      <c r="DA78" s="100">
        <v>0</v>
      </c>
      <c r="DB78" s="100">
        <v>0</v>
      </c>
      <c r="DC78" s="100">
        <v>0</v>
      </c>
      <c r="DD78" s="100">
        <v>0</v>
      </c>
      <c r="DE78" s="100">
        <v>0</v>
      </c>
      <c r="DF78" s="100">
        <v>0</v>
      </c>
      <c r="DG78" s="100">
        <v>0</v>
      </c>
      <c r="DH78" s="100">
        <v>0</v>
      </c>
      <c r="DI78" s="100">
        <v>0</v>
      </c>
      <c r="DJ78" s="100">
        <v>0</v>
      </c>
      <c r="DK78" s="100">
        <v>0</v>
      </c>
      <c r="DL78" s="100">
        <v>0</v>
      </c>
      <c r="DM78" s="100">
        <v>0</v>
      </c>
      <c r="DN78" s="100">
        <v>0</v>
      </c>
    </row>
    <row r="79" spans="1:118">
      <c r="A79" s="112" t="s">
        <v>170</v>
      </c>
      <c r="B79" s="113" t="s">
        <v>171</v>
      </c>
      <c r="C79" s="109">
        <f t="shared" si="9"/>
        <v>2</v>
      </c>
      <c r="D79" s="114">
        <f t="shared" si="10"/>
        <v>140</v>
      </c>
      <c r="E79" s="122"/>
      <c r="F79" s="127" t="s">
        <v>849</v>
      </c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>
        <v>70</v>
      </c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>
        <v>70</v>
      </c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19" t="str">
        <f t="shared" si="11"/>
        <v>Simon Hillqvist</v>
      </c>
      <c r="CU79" s="100">
        <v>0</v>
      </c>
      <c r="CV79" s="100">
        <v>0</v>
      </c>
      <c r="CW79" s="100">
        <v>0</v>
      </c>
      <c r="CX79" s="100">
        <v>0</v>
      </c>
      <c r="CY79" s="100">
        <v>0</v>
      </c>
      <c r="CZ79" s="100">
        <v>0</v>
      </c>
      <c r="DA79" s="100">
        <v>0</v>
      </c>
      <c r="DB79" s="100">
        <v>0</v>
      </c>
      <c r="DC79" s="100">
        <v>0</v>
      </c>
      <c r="DD79" s="100">
        <v>0</v>
      </c>
      <c r="DE79" s="100">
        <v>0</v>
      </c>
      <c r="DF79" s="100">
        <v>0</v>
      </c>
      <c r="DG79" s="100">
        <v>0</v>
      </c>
      <c r="DH79" s="100">
        <v>0</v>
      </c>
      <c r="DI79" s="100">
        <v>0</v>
      </c>
      <c r="DJ79" s="100">
        <v>0</v>
      </c>
      <c r="DK79" s="100">
        <v>0</v>
      </c>
      <c r="DL79" s="100">
        <v>0</v>
      </c>
      <c r="DM79" s="100">
        <v>0</v>
      </c>
      <c r="DN79" s="100">
        <v>0</v>
      </c>
    </row>
    <row r="80" spans="1:118">
      <c r="A80" s="112" t="s">
        <v>157</v>
      </c>
      <c r="B80" s="113" t="s">
        <v>93</v>
      </c>
      <c r="C80" s="109">
        <f t="shared" si="9"/>
        <v>2</v>
      </c>
      <c r="D80" s="114">
        <f t="shared" si="10"/>
        <v>140</v>
      </c>
      <c r="E80" s="115"/>
      <c r="F80" s="116" t="s">
        <v>849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>
        <v>70</v>
      </c>
      <c r="AU80" s="115"/>
      <c r="AV80" s="115">
        <v>70</v>
      </c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9" t="str">
        <f t="shared" si="11"/>
        <v>Martina Persson</v>
      </c>
      <c r="CU80" s="100">
        <v>0</v>
      </c>
      <c r="CV80" s="100">
        <v>0</v>
      </c>
      <c r="CW80" s="100">
        <v>0</v>
      </c>
      <c r="CX80" s="100">
        <v>0</v>
      </c>
      <c r="CY80" s="100">
        <v>0</v>
      </c>
      <c r="CZ80" s="100">
        <v>0</v>
      </c>
      <c r="DA80" s="100">
        <v>0</v>
      </c>
      <c r="DB80" s="100">
        <v>0</v>
      </c>
      <c r="DC80" s="100">
        <v>0</v>
      </c>
      <c r="DD80" s="100">
        <v>0</v>
      </c>
      <c r="DE80" s="100">
        <v>0</v>
      </c>
      <c r="DF80" s="100">
        <v>0</v>
      </c>
      <c r="DG80" s="100">
        <v>0</v>
      </c>
      <c r="DH80" s="100">
        <v>0</v>
      </c>
      <c r="DI80" s="100">
        <v>0</v>
      </c>
      <c r="DJ80" s="100">
        <v>0</v>
      </c>
      <c r="DK80" s="100">
        <v>0</v>
      </c>
      <c r="DL80" s="100">
        <v>0</v>
      </c>
      <c r="DM80" s="100">
        <v>0</v>
      </c>
      <c r="DN80" s="100">
        <v>0</v>
      </c>
    </row>
    <row r="81" spans="1:118">
      <c r="A81" s="112" t="s">
        <v>165</v>
      </c>
      <c r="B81" s="113" t="s">
        <v>93</v>
      </c>
      <c r="C81" s="109">
        <f t="shared" si="9"/>
        <v>2</v>
      </c>
      <c r="D81" s="114">
        <f t="shared" si="10"/>
        <v>140</v>
      </c>
      <c r="E81" s="115"/>
      <c r="F81" s="116" t="s">
        <v>849</v>
      </c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>
        <v>70</v>
      </c>
      <c r="AU81" s="115"/>
      <c r="AV81" s="115">
        <v>70</v>
      </c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9" t="str">
        <f t="shared" si="11"/>
        <v>Tilda Persson</v>
      </c>
      <c r="CU81" s="100">
        <v>0</v>
      </c>
      <c r="CV81" s="100">
        <v>0</v>
      </c>
      <c r="CW81" s="100">
        <v>0</v>
      </c>
      <c r="CX81" s="100">
        <v>0</v>
      </c>
      <c r="CY81" s="100">
        <v>0</v>
      </c>
      <c r="CZ81" s="100">
        <v>0</v>
      </c>
      <c r="DA81" s="100">
        <v>0</v>
      </c>
      <c r="DB81" s="100">
        <v>0</v>
      </c>
      <c r="DC81" s="100">
        <v>0</v>
      </c>
      <c r="DD81" s="100">
        <v>0</v>
      </c>
      <c r="DE81" s="100">
        <v>0</v>
      </c>
      <c r="DF81" s="100">
        <v>0</v>
      </c>
      <c r="DG81" s="100">
        <v>0</v>
      </c>
      <c r="DH81" s="100">
        <v>0</v>
      </c>
      <c r="DI81" s="100">
        <v>0</v>
      </c>
      <c r="DJ81" s="100">
        <v>0</v>
      </c>
      <c r="DK81" s="100">
        <v>0</v>
      </c>
      <c r="DL81" s="100">
        <v>0</v>
      </c>
      <c r="DM81" s="100">
        <v>0</v>
      </c>
      <c r="DN81" s="100">
        <v>0</v>
      </c>
    </row>
    <row r="82" spans="1:118">
      <c r="A82" s="112" t="s">
        <v>256</v>
      </c>
      <c r="B82" s="113" t="s">
        <v>127</v>
      </c>
      <c r="C82" s="109">
        <f t="shared" si="9"/>
        <v>2</v>
      </c>
      <c r="D82" s="114">
        <f t="shared" si="10"/>
        <v>140</v>
      </c>
      <c r="E82" s="115"/>
      <c r="F82" s="127" t="s">
        <v>849</v>
      </c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>
        <v>70</v>
      </c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>
        <v>70</v>
      </c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9" t="str">
        <f t="shared" si="11"/>
        <v>Hampus Schön</v>
      </c>
      <c r="CU82" s="100">
        <v>0</v>
      </c>
      <c r="CV82" s="100">
        <v>0</v>
      </c>
      <c r="CW82" s="100">
        <v>0</v>
      </c>
      <c r="CX82" s="100">
        <v>0</v>
      </c>
      <c r="CY82" s="100">
        <v>0</v>
      </c>
      <c r="CZ82" s="100">
        <v>0</v>
      </c>
      <c r="DA82" s="100">
        <v>0</v>
      </c>
      <c r="DB82" s="100">
        <v>0</v>
      </c>
      <c r="DC82" s="100">
        <v>0</v>
      </c>
      <c r="DD82" s="100">
        <v>0</v>
      </c>
      <c r="DE82" s="100">
        <v>0</v>
      </c>
      <c r="DF82" s="100">
        <v>0</v>
      </c>
      <c r="DG82" s="100">
        <v>0</v>
      </c>
      <c r="DH82" s="100">
        <v>0</v>
      </c>
      <c r="DI82" s="100">
        <v>0</v>
      </c>
      <c r="DJ82" s="100">
        <v>0</v>
      </c>
      <c r="DK82" s="100">
        <v>0</v>
      </c>
      <c r="DL82" s="100">
        <v>0</v>
      </c>
      <c r="DM82" s="100">
        <v>0</v>
      </c>
      <c r="DN82" s="100">
        <v>0</v>
      </c>
    </row>
    <row r="83" spans="1:118">
      <c r="A83" s="112" t="s">
        <v>207</v>
      </c>
      <c r="B83" s="113" t="s">
        <v>127</v>
      </c>
      <c r="C83" s="109">
        <f t="shared" si="9"/>
        <v>2</v>
      </c>
      <c r="D83" s="114">
        <f t="shared" si="10"/>
        <v>140</v>
      </c>
      <c r="E83" s="115"/>
      <c r="F83" s="116" t="s">
        <v>849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>
        <v>70</v>
      </c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>
        <v>70</v>
      </c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9" t="str">
        <f t="shared" si="11"/>
        <v>Tindra Schön</v>
      </c>
      <c r="CU83" s="100">
        <v>0</v>
      </c>
      <c r="CV83" s="100">
        <v>0</v>
      </c>
      <c r="CW83" s="100">
        <v>0</v>
      </c>
      <c r="CX83" s="100">
        <v>0</v>
      </c>
      <c r="CY83" s="100">
        <v>0</v>
      </c>
      <c r="CZ83" s="100">
        <v>0</v>
      </c>
      <c r="DA83" s="100">
        <v>0</v>
      </c>
      <c r="DB83" s="100">
        <v>0</v>
      </c>
      <c r="DC83" s="100">
        <v>0</v>
      </c>
      <c r="DD83" s="100">
        <v>0</v>
      </c>
      <c r="DE83" s="100">
        <v>0</v>
      </c>
      <c r="DF83" s="100">
        <v>0</v>
      </c>
      <c r="DG83" s="100">
        <v>0</v>
      </c>
      <c r="DH83" s="100">
        <v>0</v>
      </c>
      <c r="DI83" s="100">
        <v>0</v>
      </c>
      <c r="DJ83" s="100">
        <v>0</v>
      </c>
      <c r="DK83" s="100">
        <v>0</v>
      </c>
      <c r="DL83" s="100">
        <v>0</v>
      </c>
      <c r="DM83" s="100">
        <v>0</v>
      </c>
      <c r="DN83" s="100">
        <v>0</v>
      </c>
    </row>
    <row r="84" spans="1:118">
      <c r="A84" s="112" t="s">
        <v>879</v>
      </c>
      <c r="B84" s="113" t="s">
        <v>330</v>
      </c>
      <c r="C84" s="109">
        <f t="shared" si="9"/>
        <v>2</v>
      </c>
      <c r="D84" s="114">
        <f t="shared" si="10"/>
        <v>140</v>
      </c>
      <c r="E84" s="122"/>
      <c r="F84" s="125" t="s">
        <v>880</v>
      </c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>
        <v>70</v>
      </c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>
        <v>70</v>
      </c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2"/>
      <c r="CM84" s="122"/>
      <c r="CN84" s="122"/>
      <c r="CO84" s="122"/>
      <c r="CP84" s="122"/>
      <c r="CQ84" s="122"/>
      <c r="CR84" s="122"/>
      <c r="CS84" s="119" t="str">
        <f t="shared" si="11"/>
        <v>Mattias Svensson</v>
      </c>
      <c r="CU84" s="100">
        <v>0</v>
      </c>
      <c r="CV84" s="100">
        <v>0</v>
      </c>
      <c r="CW84" s="100">
        <v>0</v>
      </c>
      <c r="CX84" s="100">
        <v>0</v>
      </c>
      <c r="CY84" s="100">
        <v>0</v>
      </c>
      <c r="CZ84" s="100">
        <v>0</v>
      </c>
      <c r="DA84" s="100">
        <v>0</v>
      </c>
      <c r="DB84" s="100">
        <v>0</v>
      </c>
      <c r="DC84" s="100">
        <v>0</v>
      </c>
      <c r="DD84" s="100">
        <v>0</v>
      </c>
      <c r="DE84" s="100">
        <v>0</v>
      </c>
      <c r="DF84" s="100">
        <v>0</v>
      </c>
      <c r="DG84" s="100">
        <v>0</v>
      </c>
      <c r="DH84" s="100">
        <v>0</v>
      </c>
      <c r="DI84" s="100">
        <v>0</v>
      </c>
      <c r="DJ84" s="100">
        <v>0</v>
      </c>
      <c r="DK84" s="100">
        <v>0</v>
      </c>
      <c r="DL84" s="100">
        <v>0</v>
      </c>
      <c r="DM84" s="100">
        <v>0</v>
      </c>
      <c r="DN84" s="100">
        <v>0</v>
      </c>
    </row>
    <row r="85" spans="1:118">
      <c r="A85" s="112" t="s">
        <v>109</v>
      </c>
      <c r="B85" s="113" t="s">
        <v>158</v>
      </c>
      <c r="C85" s="109">
        <f t="shared" si="9"/>
        <v>2</v>
      </c>
      <c r="D85" s="114">
        <f t="shared" si="10"/>
        <v>100</v>
      </c>
      <c r="E85" s="115"/>
      <c r="F85" s="116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>
        <v>50</v>
      </c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>
        <v>50</v>
      </c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9" t="str">
        <f t="shared" si="11"/>
        <v>Nils Lundin</v>
      </c>
      <c r="CU85" s="100">
        <v>0</v>
      </c>
      <c r="CV85" s="100">
        <v>0</v>
      </c>
      <c r="CW85" s="100">
        <v>0</v>
      </c>
      <c r="CX85" s="100">
        <v>0</v>
      </c>
      <c r="CY85" s="100">
        <v>0</v>
      </c>
      <c r="CZ85" s="100">
        <v>0</v>
      </c>
      <c r="DA85" s="100">
        <v>0</v>
      </c>
      <c r="DB85" s="100">
        <v>0</v>
      </c>
      <c r="DC85" s="100">
        <v>0</v>
      </c>
      <c r="DD85" s="100">
        <v>0</v>
      </c>
      <c r="DE85" s="100">
        <v>0</v>
      </c>
      <c r="DF85" s="100">
        <v>0</v>
      </c>
      <c r="DG85" s="100">
        <v>0</v>
      </c>
      <c r="DH85" s="100">
        <v>0</v>
      </c>
      <c r="DI85" s="100">
        <v>0</v>
      </c>
      <c r="DJ85" s="100">
        <v>0</v>
      </c>
      <c r="DK85" s="100">
        <v>0</v>
      </c>
      <c r="DL85" s="100">
        <v>0</v>
      </c>
      <c r="DM85" s="100">
        <v>0</v>
      </c>
      <c r="DN85" s="100">
        <v>0</v>
      </c>
    </row>
    <row r="86" spans="1:118">
      <c r="A86" s="112" t="s">
        <v>260</v>
      </c>
      <c r="B86" s="113" t="s">
        <v>261</v>
      </c>
      <c r="C86" s="109">
        <f t="shared" si="9"/>
        <v>1</v>
      </c>
      <c r="D86" s="114">
        <f t="shared" si="10"/>
        <v>90</v>
      </c>
      <c r="E86" s="122"/>
      <c r="F86" s="127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>
        <v>90</v>
      </c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  <c r="CR86" s="122"/>
      <c r="CS86" s="119" t="str">
        <f t="shared" si="11"/>
        <v>Peter Cutting</v>
      </c>
      <c r="CU86" s="100">
        <v>0</v>
      </c>
      <c r="CV86" s="100">
        <v>0</v>
      </c>
      <c r="CW86" s="100">
        <v>0</v>
      </c>
      <c r="CX86" s="100">
        <v>0</v>
      </c>
      <c r="CY86" s="100">
        <v>0</v>
      </c>
      <c r="CZ86" s="100">
        <v>0</v>
      </c>
      <c r="DA86" s="100">
        <v>0</v>
      </c>
      <c r="DB86" s="100">
        <v>0</v>
      </c>
      <c r="DC86" s="100">
        <v>0</v>
      </c>
      <c r="DD86" s="100">
        <v>0</v>
      </c>
      <c r="DE86" s="100">
        <v>0</v>
      </c>
      <c r="DF86" s="100">
        <v>0</v>
      </c>
      <c r="DG86" s="100">
        <v>0</v>
      </c>
      <c r="DH86" s="100">
        <v>0</v>
      </c>
      <c r="DI86" s="100">
        <v>0</v>
      </c>
      <c r="DJ86" s="100">
        <v>0</v>
      </c>
      <c r="DK86" s="100">
        <v>0</v>
      </c>
      <c r="DL86" s="100">
        <v>0</v>
      </c>
      <c r="DM86" s="100">
        <v>0</v>
      </c>
      <c r="DN86" s="100">
        <v>0</v>
      </c>
    </row>
    <row r="87" spans="1:118">
      <c r="A87" s="112" t="s">
        <v>111</v>
      </c>
      <c r="B87" s="113" t="s">
        <v>127</v>
      </c>
      <c r="C87" s="109">
        <f t="shared" si="9"/>
        <v>1</v>
      </c>
      <c r="D87" s="114">
        <f t="shared" si="10"/>
        <v>84</v>
      </c>
      <c r="E87" s="115"/>
      <c r="F87" s="116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>
        <v>84</v>
      </c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9" t="str">
        <f t="shared" si="11"/>
        <v>Magnus Schön</v>
      </c>
      <c r="CU87" s="100">
        <v>0</v>
      </c>
      <c r="CV87" s="100">
        <v>0</v>
      </c>
      <c r="CW87" s="100">
        <v>0</v>
      </c>
      <c r="CX87" s="100">
        <v>0</v>
      </c>
      <c r="CY87" s="100">
        <v>0</v>
      </c>
      <c r="CZ87" s="100">
        <v>0</v>
      </c>
      <c r="DA87" s="100">
        <v>0</v>
      </c>
      <c r="DB87" s="100">
        <v>0</v>
      </c>
      <c r="DC87" s="100">
        <v>0</v>
      </c>
      <c r="DD87" s="100">
        <v>0</v>
      </c>
      <c r="DE87" s="100">
        <v>0</v>
      </c>
      <c r="DF87" s="100">
        <v>0</v>
      </c>
      <c r="DG87" s="100">
        <v>0</v>
      </c>
      <c r="DH87" s="100">
        <v>0</v>
      </c>
      <c r="DI87" s="100">
        <v>0</v>
      </c>
      <c r="DJ87" s="100">
        <v>0</v>
      </c>
      <c r="DK87" s="100">
        <v>0</v>
      </c>
      <c r="DL87" s="100">
        <v>0</v>
      </c>
      <c r="DM87" s="100">
        <v>0</v>
      </c>
      <c r="DN87" s="100">
        <v>0</v>
      </c>
    </row>
    <row r="88" spans="1:118">
      <c r="A88" s="112" t="s">
        <v>85</v>
      </c>
      <c r="B88" s="113" t="s">
        <v>193</v>
      </c>
      <c r="C88" s="109">
        <f t="shared" si="9"/>
        <v>1</v>
      </c>
      <c r="D88" s="114">
        <f t="shared" si="10"/>
        <v>80</v>
      </c>
      <c r="E88" s="122"/>
      <c r="F88" s="127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>
        <v>80</v>
      </c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  <c r="CR88" s="122"/>
      <c r="CS88" s="119" t="str">
        <f t="shared" si="11"/>
        <v>Bertil Elmvik</v>
      </c>
      <c r="CU88" s="100">
        <v>0</v>
      </c>
      <c r="CV88" s="100">
        <v>0</v>
      </c>
      <c r="CW88" s="100">
        <v>0</v>
      </c>
      <c r="CX88" s="100">
        <v>0</v>
      </c>
      <c r="CY88" s="100">
        <v>0</v>
      </c>
      <c r="CZ88" s="100">
        <v>0</v>
      </c>
      <c r="DA88" s="100">
        <v>0</v>
      </c>
      <c r="DB88" s="100">
        <v>0</v>
      </c>
      <c r="DC88" s="100">
        <v>0</v>
      </c>
      <c r="DD88" s="100">
        <v>0</v>
      </c>
      <c r="DE88" s="100">
        <v>0</v>
      </c>
      <c r="DF88" s="100">
        <v>0</v>
      </c>
      <c r="DG88" s="100">
        <v>0</v>
      </c>
      <c r="DH88" s="100">
        <v>0</v>
      </c>
      <c r="DI88" s="100">
        <v>0</v>
      </c>
      <c r="DJ88" s="100">
        <v>0</v>
      </c>
      <c r="DK88" s="100">
        <v>0</v>
      </c>
      <c r="DL88" s="100">
        <v>0</v>
      </c>
      <c r="DM88" s="100">
        <v>0</v>
      </c>
      <c r="DN88" s="100">
        <v>0</v>
      </c>
    </row>
    <row r="89" spans="1:118">
      <c r="A89" s="112" t="s">
        <v>528</v>
      </c>
      <c r="B89" s="113" t="s">
        <v>881</v>
      </c>
      <c r="C89" s="109">
        <f t="shared" si="9"/>
        <v>1</v>
      </c>
      <c r="D89" s="114">
        <f t="shared" si="10"/>
        <v>80</v>
      </c>
      <c r="E89" s="115"/>
      <c r="F89" s="116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>
        <v>80</v>
      </c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9" t="str">
        <f t="shared" si="11"/>
        <v>Ida Grimlund</v>
      </c>
      <c r="CU89" s="100">
        <v>0</v>
      </c>
      <c r="CV89" s="100">
        <v>0</v>
      </c>
      <c r="CW89" s="100">
        <v>0</v>
      </c>
      <c r="CX89" s="100">
        <v>0</v>
      </c>
      <c r="CY89" s="100">
        <v>0</v>
      </c>
      <c r="CZ89" s="100">
        <v>0</v>
      </c>
      <c r="DA89" s="100">
        <v>0</v>
      </c>
      <c r="DB89" s="100">
        <v>0</v>
      </c>
      <c r="DC89" s="100">
        <v>0</v>
      </c>
      <c r="DD89" s="100">
        <v>0</v>
      </c>
      <c r="DE89" s="100">
        <v>0</v>
      </c>
      <c r="DF89" s="100">
        <v>0</v>
      </c>
      <c r="DG89" s="100">
        <v>0</v>
      </c>
      <c r="DH89" s="100">
        <v>0</v>
      </c>
      <c r="DI89" s="100">
        <v>0</v>
      </c>
      <c r="DJ89" s="100">
        <v>0</v>
      </c>
      <c r="DK89" s="100">
        <v>0</v>
      </c>
      <c r="DL89" s="100">
        <v>0</v>
      </c>
      <c r="DM89" s="100">
        <v>0</v>
      </c>
      <c r="DN89" s="100">
        <v>0</v>
      </c>
    </row>
    <row r="90" spans="1:118">
      <c r="A90" s="112" t="s">
        <v>882</v>
      </c>
      <c r="B90" s="113" t="s">
        <v>883</v>
      </c>
      <c r="C90" s="109">
        <f t="shared" si="9"/>
        <v>1</v>
      </c>
      <c r="D90" s="114">
        <f t="shared" si="10"/>
        <v>80</v>
      </c>
      <c r="E90" s="122"/>
      <c r="F90" s="127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>
        <v>80</v>
      </c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  <c r="BZ90" s="122"/>
      <c r="CA90" s="122"/>
      <c r="CB90" s="122"/>
      <c r="CC90" s="122"/>
      <c r="CD90" s="122"/>
      <c r="CE90" s="122"/>
      <c r="CF90" s="122"/>
      <c r="CG90" s="122"/>
      <c r="CH90" s="122"/>
      <c r="CI90" s="122"/>
      <c r="CJ90" s="122"/>
      <c r="CK90" s="122"/>
      <c r="CL90" s="122"/>
      <c r="CM90" s="122"/>
      <c r="CN90" s="122"/>
      <c r="CO90" s="122"/>
      <c r="CP90" s="122"/>
      <c r="CQ90" s="122"/>
      <c r="CR90" s="122"/>
      <c r="CS90" s="119" t="str">
        <f t="shared" si="11"/>
        <v>Jakob Hellsten</v>
      </c>
      <c r="CU90" s="100">
        <v>0</v>
      </c>
      <c r="CV90" s="100">
        <v>0</v>
      </c>
      <c r="CW90" s="100">
        <v>0</v>
      </c>
      <c r="CX90" s="100">
        <v>0</v>
      </c>
      <c r="CY90" s="100">
        <v>0</v>
      </c>
      <c r="CZ90" s="100">
        <v>0</v>
      </c>
      <c r="DA90" s="100">
        <v>0</v>
      </c>
      <c r="DB90" s="100">
        <v>0</v>
      </c>
      <c r="DC90" s="100">
        <v>0</v>
      </c>
      <c r="DD90" s="100">
        <v>0</v>
      </c>
      <c r="DE90" s="100">
        <v>0</v>
      </c>
      <c r="DF90" s="100">
        <v>0</v>
      </c>
      <c r="DG90" s="100">
        <v>0</v>
      </c>
      <c r="DH90" s="100">
        <v>0</v>
      </c>
      <c r="DI90" s="100">
        <v>0</v>
      </c>
      <c r="DJ90" s="100">
        <v>0</v>
      </c>
      <c r="DK90" s="100">
        <v>0</v>
      </c>
      <c r="DL90" s="100">
        <v>0</v>
      </c>
      <c r="DM90" s="100">
        <v>0</v>
      </c>
      <c r="DN90" s="100">
        <v>0</v>
      </c>
    </row>
    <row r="91" spans="1:118">
      <c r="A91" s="112" t="s">
        <v>260</v>
      </c>
      <c r="B91" s="113" t="s">
        <v>263</v>
      </c>
      <c r="C91" s="109">
        <f t="shared" si="9"/>
        <v>1</v>
      </c>
      <c r="D91" s="114">
        <f t="shared" si="10"/>
        <v>80</v>
      </c>
      <c r="E91" s="115"/>
      <c r="F91" s="116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>
        <v>80</v>
      </c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9" t="str">
        <f t="shared" si="11"/>
        <v>Peter Malm</v>
      </c>
      <c r="CU91" s="100">
        <v>0</v>
      </c>
      <c r="CV91" s="100">
        <v>0</v>
      </c>
      <c r="CW91" s="100">
        <v>0</v>
      </c>
      <c r="CX91" s="100">
        <v>0</v>
      </c>
      <c r="CY91" s="100">
        <v>0</v>
      </c>
      <c r="CZ91" s="100">
        <v>0</v>
      </c>
      <c r="DA91" s="100">
        <v>0</v>
      </c>
      <c r="DB91" s="100">
        <v>0</v>
      </c>
      <c r="DC91" s="100">
        <v>0</v>
      </c>
      <c r="DD91" s="100">
        <v>0</v>
      </c>
      <c r="DE91" s="100">
        <v>0</v>
      </c>
      <c r="DF91" s="100">
        <v>0</v>
      </c>
      <c r="DG91" s="100">
        <v>0</v>
      </c>
      <c r="DH91" s="100">
        <v>0</v>
      </c>
      <c r="DI91" s="100">
        <v>0</v>
      </c>
      <c r="DJ91" s="100">
        <v>0</v>
      </c>
      <c r="DK91" s="100">
        <v>0</v>
      </c>
      <c r="DL91" s="100">
        <v>0</v>
      </c>
      <c r="DM91" s="100">
        <v>0</v>
      </c>
      <c r="DN91" s="100">
        <v>0</v>
      </c>
    </row>
    <row r="92" spans="1:118">
      <c r="A92" s="112" t="s">
        <v>884</v>
      </c>
      <c r="B92" s="113" t="s">
        <v>885</v>
      </c>
      <c r="C92" s="109">
        <f t="shared" si="9"/>
        <v>1</v>
      </c>
      <c r="D92" s="114">
        <f t="shared" si="10"/>
        <v>80</v>
      </c>
      <c r="E92" s="115"/>
      <c r="F92" s="116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>
        <v>80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9" t="str">
        <f t="shared" si="11"/>
        <v>Lars Rippe Levin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>
        <v>0</v>
      </c>
      <c r="DG92" s="100">
        <v>0</v>
      </c>
      <c r="DH92" s="100">
        <v>0</v>
      </c>
      <c r="DI92" s="100">
        <v>0</v>
      </c>
      <c r="DJ92" s="100">
        <v>0</v>
      </c>
      <c r="DK92" s="100">
        <v>0</v>
      </c>
      <c r="DL92" s="100">
        <v>0</v>
      </c>
      <c r="DM92" s="100">
        <v>0</v>
      </c>
      <c r="DN92" s="100">
        <v>0</v>
      </c>
    </row>
    <row r="93" spans="1:118">
      <c r="A93" s="112" t="s">
        <v>886</v>
      </c>
      <c r="B93" s="113" t="s">
        <v>876</v>
      </c>
      <c r="C93" s="109">
        <f t="shared" si="9"/>
        <v>1</v>
      </c>
      <c r="D93" s="114">
        <f t="shared" si="10"/>
        <v>70</v>
      </c>
      <c r="E93" s="115"/>
      <c r="F93" s="116" t="s">
        <v>849</v>
      </c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  <c r="AG93" s="115"/>
      <c r="AH93" s="115">
        <v>70</v>
      </c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9" t="str">
        <f t="shared" si="11"/>
        <v>Jacob Aspegren</v>
      </c>
      <c r="CU93" s="100">
        <v>0</v>
      </c>
      <c r="CV93" s="100">
        <v>0</v>
      </c>
      <c r="CW93" s="100">
        <v>0</v>
      </c>
      <c r="CX93" s="100">
        <v>0</v>
      </c>
      <c r="CY93" s="100">
        <v>0</v>
      </c>
      <c r="CZ93" s="100">
        <v>0</v>
      </c>
      <c r="DA93" s="100">
        <v>0</v>
      </c>
      <c r="DB93" s="100">
        <v>0</v>
      </c>
      <c r="DC93" s="100">
        <v>0</v>
      </c>
      <c r="DD93" s="100">
        <v>0</v>
      </c>
      <c r="DE93" s="100">
        <v>0</v>
      </c>
      <c r="DF93" s="100">
        <v>0</v>
      </c>
      <c r="DG93" s="100">
        <v>0</v>
      </c>
      <c r="DH93" s="100">
        <v>0</v>
      </c>
      <c r="DI93" s="100">
        <v>0</v>
      </c>
      <c r="DJ93" s="100">
        <v>0</v>
      </c>
      <c r="DK93" s="100">
        <v>0</v>
      </c>
      <c r="DL93" s="100">
        <v>0</v>
      </c>
      <c r="DM93" s="100">
        <v>0</v>
      </c>
      <c r="DN93" s="100">
        <v>0</v>
      </c>
    </row>
    <row r="94" spans="1:118">
      <c r="A94" s="112" t="s">
        <v>296</v>
      </c>
      <c r="B94" s="113" t="s">
        <v>195</v>
      </c>
      <c r="C94" s="109">
        <f t="shared" si="9"/>
        <v>1</v>
      </c>
      <c r="D94" s="114">
        <f t="shared" si="10"/>
        <v>70</v>
      </c>
      <c r="E94" s="122"/>
      <c r="F94" s="127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>
        <v>70</v>
      </c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  <c r="CA94" s="122"/>
      <c r="CB94" s="122"/>
      <c r="CC94" s="122"/>
      <c r="CD94" s="122"/>
      <c r="CE94" s="122"/>
      <c r="CF94" s="122"/>
      <c r="CG94" s="122"/>
      <c r="CH94" s="122"/>
      <c r="CI94" s="122"/>
      <c r="CJ94" s="122"/>
      <c r="CK94" s="122"/>
      <c r="CL94" s="122"/>
      <c r="CM94" s="122"/>
      <c r="CN94" s="122"/>
      <c r="CO94" s="122"/>
      <c r="CP94" s="122"/>
      <c r="CQ94" s="122"/>
      <c r="CR94" s="122"/>
      <c r="CS94" s="119" t="str">
        <f t="shared" si="11"/>
        <v>Gunbritt Johansson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>
        <v>0</v>
      </c>
      <c r="DG94" s="100">
        <v>0</v>
      </c>
      <c r="DH94" s="100">
        <v>0</v>
      </c>
      <c r="DI94" s="100">
        <v>0</v>
      </c>
      <c r="DJ94" s="100">
        <v>0</v>
      </c>
      <c r="DK94" s="100">
        <v>0</v>
      </c>
      <c r="DL94" s="100">
        <v>0</v>
      </c>
      <c r="DM94" s="100">
        <v>0</v>
      </c>
      <c r="DN94" s="100">
        <v>0</v>
      </c>
    </row>
    <row r="95" spans="1:118">
      <c r="A95" s="112" t="s">
        <v>887</v>
      </c>
      <c r="B95" s="113" t="s">
        <v>93</v>
      </c>
      <c r="C95" s="109">
        <f t="shared" si="9"/>
        <v>1</v>
      </c>
      <c r="D95" s="114">
        <f t="shared" si="10"/>
        <v>70</v>
      </c>
      <c r="E95" s="115"/>
      <c r="F95" s="116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>
        <v>70</v>
      </c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9" t="str">
        <f t="shared" si="11"/>
        <v>Anita Persson</v>
      </c>
      <c r="CU95" s="100">
        <v>0</v>
      </c>
      <c r="CV95" s="100">
        <v>0</v>
      </c>
      <c r="CW95" s="100">
        <v>0</v>
      </c>
      <c r="CX95" s="100">
        <v>0</v>
      </c>
      <c r="CY95" s="100">
        <v>0</v>
      </c>
      <c r="CZ95" s="100">
        <v>0</v>
      </c>
      <c r="DA95" s="100">
        <v>0</v>
      </c>
      <c r="DB95" s="100">
        <v>0</v>
      </c>
      <c r="DC95" s="100">
        <v>0</v>
      </c>
      <c r="DD95" s="100">
        <v>0</v>
      </c>
      <c r="DE95" s="100">
        <v>0</v>
      </c>
      <c r="DF95" s="100">
        <v>0</v>
      </c>
      <c r="DG95" s="100">
        <v>0</v>
      </c>
      <c r="DH95" s="100">
        <v>0</v>
      </c>
      <c r="DI95" s="100">
        <v>0</v>
      </c>
      <c r="DJ95" s="100">
        <v>0</v>
      </c>
      <c r="DK95" s="100">
        <v>0</v>
      </c>
      <c r="DL95" s="100">
        <v>0</v>
      </c>
      <c r="DM95" s="100">
        <v>0</v>
      </c>
      <c r="DN95" s="100">
        <v>0</v>
      </c>
    </row>
    <row r="96" spans="1:118">
      <c r="A96" s="112" t="s">
        <v>208</v>
      </c>
      <c r="B96" s="113" t="s">
        <v>82</v>
      </c>
      <c r="C96" s="109">
        <f t="shared" si="9"/>
        <v>1</v>
      </c>
      <c r="D96" s="114">
        <f t="shared" si="10"/>
        <v>70</v>
      </c>
      <c r="E96" s="122"/>
      <c r="F96" s="127" t="s">
        <v>888</v>
      </c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>
        <v>70</v>
      </c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19" t="str">
        <f t="shared" si="11"/>
        <v>Hugo Thoresson</v>
      </c>
      <c r="CU96" s="100">
        <v>0</v>
      </c>
      <c r="CV96" s="100">
        <v>0</v>
      </c>
      <c r="CW96" s="100">
        <v>0</v>
      </c>
      <c r="CX96" s="100">
        <v>0</v>
      </c>
      <c r="CY96" s="100">
        <v>0</v>
      </c>
      <c r="CZ96" s="100">
        <v>0</v>
      </c>
      <c r="DA96" s="100">
        <v>0</v>
      </c>
      <c r="DB96" s="100">
        <v>0</v>
      </c>
      <c r="DC96" s="100">
        <v>0</v>
      </c>
      <c r="DD96" s="100">
        <v>0</v>
      </c>
      <c r="DE96" s="100">
        <v>0</v>
      </c>
      <c r="DF96" s="100">
        <v>0</v>
      </c>
      <c r="DG96" s="100">
        <v>0</v>
      </c>
      <c r="DH96" s="100">
        <v>0</v>
      </c>
      <c r="DI96" s="100">
        <v>0</v>
      </c>
      <c r="DJ96" s="100">
        <v>0</v>
      </c>
      <c r="DK96" s="100">
        <v>0</v>
      </c>
      <c r="DL96" s="100">
        <v>0</v>
      </c>
      <c r="DM96" s="100">
        <v>0</v>
      </c>
      <c r="DN96" s="100">
        <v>0</v>
      </c>
    </row>
    <row r="97" spans="1:118">
      <c r="A97" s="112" t="s">
        <v>329</v>
      </c>
      <c r="B97" s="113" t="s">
        <v>459</v>
      </c>
      <c r="C97" s="109">
        <f t="shared" si="9"/>
        <v>1</v>
      </c>
      <c r="D97" s="114">
        <f t="shared" si="10"/>
        <v>50</v>
      </c>
      <c r="E97" s="115"/>
      <c r="F97" s="116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>
        <v>50</v>
      </c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9" t="str">
        <f t="shared" si="11"/>
        <v>Joakim Möller</v>
      </c>
      <c r="CU97" s="100">
        <v>0</v>
      </c>
      <c r="CV97" s="100">
        <v>0</v>
      </c>
      <c r="CW97" s="100">
        <v>0</v>
      </c>
      <c r="CX97" s="100">
        <v>0</v>
      </c>
      <c r="CY97" s="100">
        <v>0</v>
      </c>
      <c r="CZ97" s="100">
        <v>0</v>
      </c>
      <c r="DA97" s="100">
        <v>0</v>
      </c>
      <c r="DB97" s="100">
        <v>0</v>
      </c>
      <c r="DC97" s="100">
        <v>0</v>
      </c>
      <c r="DD97" s="100">
        <v>0</v>
      </c>
      <c r="DE97" s="100">
        <v>0</v>
      </c>
      <c r="DF97" s="100">
        <v>0</v>
      </c>
      <c r="DG97" s="100">
        <v>0</v>
      </c>
      <c r="DH97" s="100">
        <v>0</v>
      </c>
      <c r="DI97" s="100">
        <v>0</v>
      </c>
      <c r="DJ97" s="100">
        <v>0</v>
      </c>
      <c r="DK97" s="100">
        <v>0</v>
      </c>
      <c r="DL97" s="100">
        <v>0</v>
      </c>
      <c r="DM97" s="100">
        <v>0</v>
      </c>
      <c r="DN97" s="100">
        <v>0</v>
      </c>
    </row>
    <row r="98" spans="1:118">
      <c r="A98" s="112"/>
      <c r="B98" s="113"/>
      <c r="C98" s="109">
        <f t="shared" si="9"/>
        <v>0</v>
      </c>
      <c r="D98" s="114">
        <f t="shared" si="10"/>
        <v>0</v>
      </c>
      <c r="E98" s="122"/>
      <c r="F98" s="127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19" t="str">
        <f t="shared" si="11"/>
        <v xml:space="preserve"> 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>
        <v>0</v>
      </c>
      <c r="DG98" s="100">
        <v>0</v>
      </c>
      <c r="DH98" s="100">
        <v>0</v>
      </c>
      <c r="DI98" s="100">
        <v>0</v>
      </c>
      <c r="DJ98" s="100">
        <v>0</v>
      </c>
      <c r="DK98" s="100">
        <v>0</v>
      </c>
      <c r="DL98" s="100">
        <v>0</v>
      </c>
      <c r="DM98" s="100">
        <v>0</v>
      </c>
      <c r="DN98" s="100">
        <v>0</v>
      </c>
    </row>
    <row r="99" spans="1:118" ht="13.5" thickBot="1">
      <c r="A99" s="128"/>
      <c r="B99" s="129"/>
      <c r="C99" s="130"/>
      <c r="D99" s="131"/>
      <c r="E99" s="132"/>
      <c r="F99" s="133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4" t="str">
        <f t="shared" si="11"/>
        <v xml:space="preserve"> </v>
      </c>
      <c r="CU99" s="100">
        <v>0</v>
      </c>
      <c r="CV99" s="100">
        <v>0</v>
      </c>
      <c r="CW99" s="100">
        <v>0</v>
      </c>
      <c r="CX99" s="100">
        <v>0</v>
      </c>
      <c r="CY99" s="100">
        <v>0</v>
      </c>
      <c r="CZ99" s="100">
        <v>0</v>
      </c>
      <c r="DA99" s="100">
        <v>0</v>
      </c>
      <c r="DB99" s="100">
        <v>0</v>
      </c>
      <c r="DC99" s="100">
        <v>0</v>
      </c>
      <c r="DD99" s="100">
        <v>0</v>
      </c>
      <c r="DE99" s="100">
        <v>0</v>
      </c>
      <c r="DF99" s="100">
        <v>0</v>
      </c>
      <c r="DG99" s="100">
        <v>0</v>
      </c>
      <c r="DH99" s="100">
        <v>0</v>
      </c>
      <c r="DI99" s="100">
        <v>0</v>
      </c>
      <c r="DJ99" s="100">
        <v>0</v>
      </c>
      <c r="DK99" s="100">
        <v>0</v>
      </c>
      <c r="DL99" s="100">
        <v>0</v>
      </c>
      <c r="DM99" s="100">
        <v>0</v>
      </c>
      <c r="DN99" s="100">
        <v>0</v>
      </c>
    </row>
  </sheetData>
  <mergeCells count="2">
    <mergeCell ref="A1:D1"/>
    <mergeCell ref="A2:C2"/>
  </mergeCells>
  <phoneticPr fontId="1" type="noConversion"/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EF05-E70A-4473-A83B-E49ACD4BBB42}">
  <dimension ref="A1:DG109"/>
  <sheetViews>
    <sheetView workbookViewId="0">
      <selection activeCell="E4" sqref="E4"/>
    </sheetView>
  </sheetViews>
  <sheetFormatPr defaultRowHeight="12.75"/>
  <cols>
    <col min="1" max="1" width="12.28515625" style="1" customWidth="1"/>
    <col min="2" max="2" width="12.140625" style="2" customWidth="1"/>
    <col min="3" max="3" width="6.7109375" style="3" customWidth="1"/>
    <col min="4" max="4" width="7.7109375" style="3" customWidth="1"/>
    <col min="5" max="5" width="2.140625" style="4" customWidth="1"/>
    <col min="6" max="89" width="3.85546875" style="4" customWidth="1"/>
    <col min="90" max="90" width="23.140625" style="4" customWidth="1"/>
    <col min="92" max="111" width="2" customWidth="1"/>
  </cols>
  <sheetData>
    <row r="1" spans="1:111" ht="35.25">
      <c r="A1" s="393" t="s">
        <v>0</v>
      </c>
      <c r="B1" s="394"/>
      <c r="C1" s="394"/>
      <c r="D1" s="395"/>
      <c r="E1" s="5"/>
      <c r="F1" s="6"/>
      <c r="G1" s="6">
        <v>40167</v>
      </c>
      <c r="H1" s="6">
        <v>40160</v>
      </c>
      <c r="I1" s="6">
        <v>40153</v>
      </c>
      <c r="J1" s="6">
        <v>40146</v>
      </c>
      <c r="K1" s="6">
        <v>40132</v>
      </c>
      <c r="L1" s="6">
        <v>40111</v>
      </c>
      <c r="M1" s="6">
        <v>40110</v>
      </c>
      <c r="N1" s="6">
        <v>40104</v>
      </c>
      <c r="O1" s="6">
        <v>40104</v>
      </c>
      <c r="P1" s="6">
        <v>40104</v>
      </c>
      <c r="Q1" s="6">
        <v>40102</v>
      </c>
      <c r="R1" s="6">
        <v>40101</v>
      </c>
      <c r="S1" s="6">
        <v>40097</v>
      </c>
      <c r="T1" s="6">
        <v>40096</v>
      </c>
      <c r="U1" s="6">
        <v>40090</v>
      </c>
      <c r="V1" s="6">
        <v>40089</v>
      </c>
      <c r="W1" s="6">
        <v>40083</v>
      </c>
      <c r="X1" s="6">
        <v>40082</v>
      </c>
      <c r="Y1" s="6">
        <v>40076</v>
      </c>
      <c r="Z1" s="6">
        <v>40069</v>
      </c>
      <c r="AA1" s="6">
        <v>40068</v>
      </c>
      <c r="AB1" s="6">
        <v>40062</v>
      </c>
      <c r="AC1" s="6">
        <v>40061</v>
      </c>
      <c r="AD1" s="6">
        <v>40055</v>
      </c>
      <c r="AE1" s="6">
        <v>40053</v>
      </c>
      <c r="AF1" s="6">
        <v>40047</v>
      </c>
      <c r="AG1" s="6">
        <v>40041</v>
      </c>
      <c r="AH1" s="6">
        <v>40034</v>
      </c>
      <c r="AI1" s="6">
        <v>40033</v>
      </c>
      <c r="AJ1" s="6">
        <v>40018</v>
      </c>
      <c r="AK1" s="6">
        <v>40017</v>
      </c>
      <c r="AL1" s="6">
        <v>40015</v>
      </c>
      <c r="AM1" s="6">
        <v>40014</v>
      </c>
      <c r="AN1" s="6">
        <v>40013</v>
      </c>
      <c r="AO1" s="6">
        <v>40006</v>
      </c>
      <c r="AP1" s="6">
        <v>40005</v>
      </c>
      <c r="AQ1" s="6">
        <v>40003</v>
      </c>
      <c r="AR1" s="6">
        <v>40002</v>
      </c>
      <c r="AS1" s="6">
        <v>40001</v>
      </c>
      <c r="AT1" s="6">
        <v>39996</v>
      </c>
      <c r="AU1" s="6">
        <v>39996</v>
      </c>
      <c r="AV1" s="6">
        <v>39995</v>
      </c>
      <c r="AW1" s="6">
        <v>39992</v>
      </c>
      <c r="AX1" s="6">
        <v>39992</v>
      </c>
      <c r="AY1" s="6">
        <v>39991</v>
      </c>
      <c r="AZ1" s="6">
        <v>39991</v>
      </c>
      <c r="BA1" s="6">
        <v>39991</v>
      </c>
      <c r="BB1" s="6">
        <v>39990</v>
      </c>
      <c r="BC1" s="6">
        <v>39964</v>
      </c>
      <c r="BD1" s="6">
        <v>39957</v>
      </c>
      <c r="BE1" s="6">
        <v>39956</v>
      </c>
      <c r="BF1" s="6">
        <v>39955</v>
      </c>
      <c r="BG1" s="6">
        <v>39954</v>
      </c>
      <c r="BH1" s="6">
        <v>39936</v>
      </c>
      <c r="BI1" s="6">
        <v>39935</v>
      </c>
      <c r="BJ1" s="6">
        <v>39934</v>
      </c>
      <c r="BK1" s="6">
        <v>39929</v>
      </c>
      <c r="BL1" s="6">
        <v>39928</v>
      </c>
      <c r="BM1" s="6">
        <v>39922</v>
      </c>
      <c r="BN1" s="6">
        <v>39921</v>
      </c>
      <c r="BO1" s="6">
        <v>39921</v>
      </c>
      <c r="BP1" s="6">
        <v>39916</v>
      </c>
      <c r="BQ1" s="6">
        <v>39915</v>
      </c>
      <c r="BR1" s="6">
        <v>39914</v>
      </c>
      <c r="BS1" s="6">
        <v>39913</v>
      </c>
      <c r="BT1" s="6">
        <v>39912</v>
      </c>
      <c r="BU1" s="6">
        <v>39908</v>
      </c>
      <c r="BV1" s="6">
        <v>39908</v>
      </c>
      <c r="BW1" s="6">
        <v>39907</v>
      </c>
      <c r="BX1" s="6">
        <v>39907</v>
      </c>
      <c r="BY1" s="6">
        <v>39901</v>
      </c>
      <c r="BZ1" s="6">
        <v>39901</v>
      </c>
      <c r="CA1" s="6">
        <v>39900</v>
      </c>
      <c r="CB1" s="6">
        <v>39900</v>
      </c>
      <c r="CC1" s="6">
        <v>39899</v>
      </c>
      <c r="CD1" s="6">
        <v>39894</v>
      </c>
      <c r="CE1" s="6">
        <v>39893</v>
      </c>
      <c r="CF1" s="6">
        <v>39887</v>
      </c>
      <c r="CG1" s="6">
        <v>39879</v>
      </c>
      <c r="CH1" s="6">
        <v>39873</v>
      </c>
      <c r="CI1" s="6">
        <v>39872</v>
      </c>
      <c r="CJ1" s="6">
        <v>39871</v>
      </c>
      <c r="CK1" s="6">
        <v>39814</v>
      </c>
      <c r="CL1" s="7"/>
    </row>
    <row r="2" spans="1:111" ht="117.75" customHeight="1">
      <c r="A2" s="396" t="s">
        <v>1</v>
      </c>
      <c r="B2" s="397"/>
      <c r="C2" s="397"/>
      <c r="D2" s="91"/>
      <c r="E2" s="9"/>
      <c r="F2" s="9"/>
      <c r="G2" s="9" t="s">
        <v>2</v>
      </c>
      <c r="H2" s="9" t="s">
        <v>3</v>
      </c>
      <c r="I2" s="9" t="s">
        <v>4</v>
      </c>
      <c r="J2" s="9" t="s">
        <v>5</v>
      </c>
      <c r="K2" s="9" t="s">
        <v>6</v>
      </c>
      <c r="L2" s="9" t="s">
        <v>7</v>
      </c>
      <c r="M2" s="9" t="s">
        <v>7</v>
      </c>
      <c r="N2" s="9" t="s">
        <v>8</v>
      </c>
      <c r="O2" s="9" t="s">
        <v>9</v>
      </c>
      <c r="P2" s="9" t="s">
        <v>10</v>
      </c>
      <c r="Q2" s="9" t="s">
        <v>11</v>
      </c>
      <c r="R2" s="9" t="s">
        <v>12</v>
      </c>
      <c r="S2" s="9" t="s">
        <v>13</v>
      </c>
      <c r="T2" s="9" t="s">
        <v>14</v>
      </c>
      <c r="U2" s="9" t="s">
        <v>15</v>
      </c>
      <c r="V2" s="9" t="s">
        <v>16</v>
      </c>
      <c r="W2" s="9" t="s">
        <v>17</v>
      </c>
      <c r="X2" s="9" t="s">
        <v>18</v>
      </c>
      <c r="Y2" s="9" t="s">
        <v>19</v>
      </c>
      <c r="Z2" s="9" t="s">
        <v>20</v>
      </c>
      <c r="AA2" s="9" t="s">
        <v>21</v>
      </c>
      <c r="AB2" s="9" t="s">
        <v>22</v>
      </c>
      <c r="AC2" s="9" t="s">
        <v>23</v>
      </c>
      <c r="AD2" s="9" t="s">
        <v>24</v>
      </c>
      <c r="AE2" s="9" t="s">
        <v>25</v>
      </c>
      <c r="AF2" s="9" t="s">
        <v>26</v>
      </c>
      <c r="AG2" s="9" t="s">
        <v>27</v>
      </c>
      <c r="AH2" s="9" t="s">
        <v>28</v>
      </c>
      <c r="AI2" s="9" t="s">
        <v>28</v>
      </c>
      <c r="AJ2" s="9" t="s">
        <v>29</v>
      </c>
      <c r="AK2" s="9" t="s">
        <v>30</v>
      </c>
      <c r="AL2" s="9" t="s">
        <v>31</v>
      </c>
      <c r="AM2" s="9" t="s">
        <v>32</v>
      </c>
      <c r="AN2" s="9" t="s">
        <v>33</v>
      </c>
      <c r="AO2" s="9" t="s">
        <v>34</v>
      </c>
      <c r="AP2" s="9" t="s">
        <v>34</v>
      </c>
      <c r="AQ2" s="9" t="s">
        <v>35</v>
      </c>
      <c r="AR2" s="9" t="s">
        <v>35</v>
      </c>
      <c r="AS2" s="9" t="s">
        <v>35</v>
      </c>
      <c r="AT2" s="9" t="s">
        <v>36</v>
      </c>
      <c r="AU2" s="9" t="s">
        <v>37</v>
      </c>
      <c r="AV2" s="9" t="s">
        <v>38</v>
      </c>
      <c r="AW2" s="9" t="s">
        <v>39</v>
      </c>
      <c r="AX2" s="9" t="s">
        <v>40</v>
      </c>
      <c r="AY2" s="9" t="s">
        <v>41</v>
      </c>
      <c r="AZ2" s="9" t="s">
        <v>39</v>
      </c>
      <c r="BA2" s="9" t="s">
        <v>39</v>
      </c>
      <c r="BB2" s="9" t="s">
        <v>39</v>
      </c>
      <c r="BC2" s="9" t="s">
        <v>42</v>
      </c>
      <c r="BD2" s="9" t="s">
        <v>43</v>
      </c>
      <c r="BE2" s="9" t="s">
        <v>44</v>
      </c>
      <c r="BF2" s="9" t="s">
        <v>45</v>
      </c>
      <c r="BG2" s="9" t="s">
        <v>46</v>
      </c>
      <c r="BH2" s="9" t="s">
        <v>47</v>
      </c>
      <c r="BI2" s="9" t="s">
        <v>48</v>
      </c>
      <c r="BJ2" s="9" t="s">
        <v>49</v>
      </c>
      <c r="BK2" s="9" t="s">
        <v>50</v>
      </c>
      <c r="BL2" s="9" t="s">
        <v>51</v>
      </c>
      <c r="BM2" s="9" t="s">
        <v>52</v>
      </c>
      <c r="BN2" s="9" t="s">
        <v>53</v>
      </c>
      <c r="BO2" s="9" t="s">
        <v>54</v>
      </c>
      <c r="BP2" s="9" t="s">
        <v>55</v>
      </c>
      <c r="BQ2" s="9" t="s">
        <v>56</v>
      </c>
      <c r="BR2" s="9" t="s">
        <v>57</v>
      </c>
      <c r="BS2" s="9" t="s">
        <v>58</v>
      </c>
      <c r="BT2" s="9" t="s">
        <v>59</v>
      </c>
      <c r="BU2" s="9" t="s">
        <v>60</v>
      </c>
      <c r="BV2" s="9" t="s">
        <v>61</v>
      </c>
      <c r="BW2" s="9" t="s">
        <v>62</v>
      </c>
      <c r="BX2" s="9" t="s">
        <v>63</v>
      </c>
      <c r="BY2" s="9" t="s">
        <v>64</v>
      </c>
      <c r="BZ2" s="9" t="s">
        <v>65</v>
      </c>
      <c r="CA2" s="9" t="s">
        <v>66</v>
      </c>
      <c r="CB2" s="9" t="s">
        <v>67</v>
      </c>
      <c r="CC2" s="9" t="s">
        <v>68</v>
      </c>
      <c r="CD2" s="9" t="s">
        <v>69</v>
      </c>
      <c r="CE2" s="9" t="s">
        <v>70</v>
      </c>
      <c r="CF2" s="9" t="s">
        <v>71</v>
      </c>
      <c r="CG2" s="9" t="s">
        <v>72</v>
      </c>
      <c r="CH2" s="9" t="s">
        <v>73</v>
      </c>
      <c r="CI2" s="9" t="s">
        <v>74</v>
      </c>
      <c r="CJ2" s="10" t="s">
        <v>75</v>
      </c>
      <c r="CK2" s="9" t="s">
        <v>76</v>
      </c>
      <c r="CL2" s="11"/>
      <c r="CM2" s="12"/>
    </row>
    <row r="3" spans="1:111">
      <c r="A3" s="92"/>
      <c r="B3" s="93" t="s">
        <v>77</v>
      </c>
      <c r="C3" s="94">
        <f>SUM(F3:CK3)</f>
        <v>1057</v>
      </c>
      <c r="D3" s="95" t="s">
        <v>78</v>
      </c>
      <c r="E3" s="16"/>
      <c r="F3" s="16">
        <f t="shared" ref="F3:AN3" si="0">COUNT(F4:F175)</f>
        <v>0</v>
      </c>
      <c r="G3" s="16">
        <f t="shared" si="0"/>
        <v>0</v>
      </c>
      <c r="H3" s="16">
        <f t="shared" ref="H3:M3" si="1">COUNT(H4:H175)</f>
        <v>18</v>
      </c>
      <c r="I3" s="16">
        <f t="shared" si="1"/>
        <v>15</v>
      </c>
      <c r="J3" s="16">
        <f t="shared" si="1"/>
        <v>13</v>
      </c>
      <c r="K3" s="16">
        <f t="shared" si="1"/>
        <v>11</v>
      </c>
      <c r="L3" s="16">
        <f t="shared" si="1"/>
        <v>1</v>
      </c>
      <c r="M3" s="16">
        <f t="shared" si="1"/>
        <v>1</v>
      </c>
      <c r="N3" s="16">
        <f t="shared" ref="N3:T3" si="2">COUNT(N4:N175)</f>
        <v>3</v>
      </c>
      <c r="O3" s="16">
        <f t="shared" si="2"/>
        <v>4</v>
      </c>
      <c r="P3" s="16">
        <f t="shared" si="2"/>
        <v>2</v>
      </c>
      <c r="Q3" s="16">
        <f t="shared" si="2"/>
        <v>2</v>
      </c>
      <c r="R3" s="16">
        <f t="shared" si="2"/>
        <v>2</v>
      </c>
      <c r="S3" s="16">
        <f t="shared" si="2"/>
        <v>2</v>
      </c>
      <c r="T3" s="16">
        <f t="shared" si="2"/>
        <v>2</v>
      </c>
      <c r="U3" s="16">
        <f t="shared" si="0"/>
        <v>14</v>
      </c>
      <c r="V3" s="16">
        <f t="shared" si="0"/>
        <v>12</v>
      </c>
      <c r="W3" s="16">
        <f t="shared" si="0"/>
        <v>5</v>
      </c>
      <c r="X3" s="16">
        <f t="shared" si="0"/>
        <v>1</v>
      </c>
      <c r="Y3" s="16">
        <f t="shared" si="0"/>
        <v>62</v>
      </c>
      <c r="Z3" s="16">
        <f t="shared" si="0"/>
        <v>34</v>
      </c>
      <c r="AA3" s="16">
        <f t="shared" si="0"/>
        <v>32</v>
      </c>
      <c r="AB3" s="16">
        <f t="shared" si="0"/>
        <v>32</v>
      </c>
      <c r="AC3" s="16">
        <f t="shared" si="0"/>
        <v>32</v>
      </c>
      <c r="AD3" s="16">
        <f t="shared" si="0"/>
        <v>38</v>
      </c>
      <c r="AE3" s="16">
        <f t="shared" si="0"/>
        <v>9</v>
      </c>
      <c r="AF3" s="16">
        <f t="shared" si="0"/>
        <v>1</v>
      </c>
      <c r="AG3" s="16">
        <f t="shared" si="0"/>
        <v>37</v>
      </c>
      <c r="AH3" s="16">
        <f t="shared" si="0"/>
        <v>6</v>
      </c>
      <c r="AI3" s="16">
        <f t="shared" si="0"/>
        <v>5</v>
      </c>
      <c r="AJ3" s="16">
        <f t="shared" si="0"/>
        <v>33</v>
      </c>
      <c r="AK3" s="16">
        <f t="shared" si="0"/>
        <v>32</v>
      </c>
      <c r="AL3" s="16">
        <f t="shared" si="0"/>
        <v>27</v>
      </c>
      <c r="AM3" s="16">
        <f t="shared" si="0"/>
        <v>33</v>
      </c>
      <c r="AN3" s="16">
        <f t="shared" si="0"/>
        <v>30</v>
      </c>
      <c r="AO3" s="16">
        <f t="shared" ref="AO3:AW3" si="3">COUNT(AO4:AO175)</f>
        <v>2</v>
      </c>
      <c r="AP3" s="16">
        <f t="shared" si="3"/>
        <v>2</v>
      </c>
      <c r="AQ3" s="16">
        <f t="shared" si="3"/>
        <v>1</v>
      </c>
      <c r="AR3" s="16">
        <f t="shared" si="3"/>
        <v>3</v>
      </c>
      <c r="AS3" s="16">
        <f t="shared" si="3"/>
        <v>2</v>
      </c>
      <c r="AT3" s="16">
        <f t="shared" si="3"/>
        <v>7</v>
      </c>
      <c r="AU3" s="16">
        <f>COUNT(AU4:AU175)</f>
        <v>8</v>
      </c>
      <c r="AV3" s="16">
        <f t="shared" si="3"/>
        <v>8</v>
      </c>
      <c r="AW3" s="16">
        <f t="shared" si="3"/>
        <v>4</v>
      </c>
      <c r="AX3" s="16">
        <f t="shared" ref="AX3:BG3" si="4">COUNT(AX4:AX235)</f>
        <v>2</v>
      </c>
      <c r="AY3" s="16">
        <f t="shared" si="4"/>
        <v>2</v>
      </c>
      <c r="AZ3" s="16">
        <f t="shared" si="4"/>
        <v>4</v>
      </c>
      <c r="BA3" s="16">
        <f t="shared" si="4"/>
        <v>4</v>
      </c>
      <c r="BB3" s="16">
        <f t="shared" si="4"/>
        <v>4</v>
      </c>
      <c r="BC3" s="16">
        <f t="shared" si="4"/>
        <v>33</v>
      </c>
      <c r="BD3" s="16">
        <f t="shared" si="4"/>
        <v>2</v>
      </c>
      <c r="BE3" s="16">
        <f t="shared" si="4"/>
        <v>2</v>
      </c>
      <c r="BF3" s="16">
        <f t="shared" si="4"/>
        <v>2</v>
      </c>
      <c r="BG3" s="16">
        <f t="shared" si="4"/>
        <v>2</v>
      </c>
      <c r="BH3" s="16">
        <f t="shared" ref="BH3:CK3" si="5">COUNT(BH4:BH175)</f>
        <v>10</v>
      </c>
      <c r="BI3" s="16">
        <f t="shared" ref="BI3:BN3" si="6">COUNT(BI4:BI235)</f>
        <v>6</v>
      </c>
      <c r="BJ3" s="16">
        <f t="shared" si="6"/>
        <v>1</v>
      </c>
      <c r="BK3" s="16">
        <f t="shared" si="6"/>
        <v>26</v>
      </c>
      <c r="BL3" s="16">
        <f t="shared" si="6"/>
        <v>14</v>
      </c>
      <c r="BM3" s="16">
        <f t="shared" si="6"/>
        <v>1</v>
      </c>
      <c r="BN3" s="16">
        <f t="shared" si="6"/>
        <v>1</v>
      </c>
      <c r="BO3" s="16">
        <f t="shared" si="5"/>
        <v>21</v>
      </c>
      <c r="BP3" s="16">
        <f t="shared" si="5"/>
        <v>49</v>
      </c>
      <c r="BQ3" s="16">
        <f t="shared" si="5"/>
        <v>17</v>
      </c>
      <c r="BR3" s="16">
        <f t="shared" si="5"/>
        <v>31</v>
      </c>
      <c r="BS3" s="16">
        <f t="shared" si="5"/>
        <v>24</v>
      </c>
      <c r="BT3" s="16">
        <f>COUNT(BT4:BT175)</f>
        <v>1</v>
      </c>
      <c r="BU3" s="16">
        <f>COUNT(BU4:BU175)</f>
        <v>1</v>
      </c>
      <c r="BV3" s="16">
        <f t="shared" si="5"/>
        <v>27</v>
      </c>
      <c r="BW3" s="16">
        <f t="shared" si="5"/>
        <v>28</v>
      </c>
      <c r="BX3" s="16">
        <f t="shared" si="5"/>
        <v>1</v>
      </c>
      <c r="BY3" s="16">
        <f t="shared" si="5"/>
        <v>17</v>
      </c>
      <c r="BZ3" s="16">
        <f t="shared" si="5"/>
        <v>5</v>
      </c>
      <c r="CA3" s="16">
        <f t="shared" si="5"/>
        <v>20</v>
      </c>
      <c r="CB3" s="16">
        <f t="shared" si="5"/>
        <v>3</v>
      </c>
      <c r="CC3" s="16">
        <f t="shared" si="5"/>
        <v>9</v>
      </c>
      <c r="CD3" s="16">
        <f t="shared" si="5"/>
        <v>20</v>
      </c>
      <c r="CE3" s="16">
        <f t="shared" si="5"/>
        <v>31</v>
      </c>
      <c r="CF3" s="16">
        <f t="shared" si="5"/>
        <v>1</v>
      </c>
      <c r="CG3" s="16">
        <f t="shared" si="5"/>
        <v>1</v>
      </c>
      <c r="CH3" s="16">
        <f t="shared" si="5"/>
        <v>16</v>
      </c>
      <c r="CI3" s="16">
        <f t="shared" si="5"/>
        <v>17</v>
      </c>
      <c r="CJ3" s="16">
        <f t="shared" si="5"/>
        <v>10</v>
      </c>
      <c r="CK3" s="16">
        <f t="shared" si="5"/>
        <v>3</v>
      </c>
      <c r="CL3" s="17"/>
    </row>
    <row r="4" spans="1:111">
      <c r="A4" s="18"/>
      <c r="B4" s="19"/>
      <c r="C4" s="15"/>
      <c r="D4" s="20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2"/>
    </row>
    <row r="5" spans="1:111">
      <c r="A5" s="18" t="s">
        <v>79</v>
      </c>
      <c r="B5" s="19" t="s">
        <v>80</v>
      </c>
      <c r="C5" s="15">
        <f t="shared" ref="C5:C36" si="7">COUNT(E5:CK5)</f>
        <v>37</v>
      </c>
      <c r="D5" s="20">
        <f t="shared" ref="D5:D36" si="8">LARGE(F5:EZ5,1)+LARGE(F5:EZ5,2)+LARGE(F5:EZ5,3)+LARGE(F5:EZ5,4)+LARGE(F5:EZ5,5)+LARGE(F5:EZ5,6)+LARGE(F5:EZ5,7)+LARGE(F5:EZ5,8)+LARGE(F5:EZ5,9)+LARGE(F5:EZ5,10)+LARGE(F5:EZ5,11)+LARGE(F5:EZ5,12)+LARGE(F5:EZ5,13)+LARGE(F5:EZ5,14)+LARGE(F5:EZ5,15)+LARGE(F5:EZ5,16)+LARGE(F5:EZ5,17)+LARGE(F5:EZ5,18)+LARGE(F5:EZ5,19)+LARGE(F5:EZ5,20)</f>
        <v>2013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>
        <v>112</v>
      </c>
      <c r="Q5" s="21">
        <v>90</v>
      </c>
      <c r="R5" s="21">
        <v>92</v>
      </c>
      <c r="S5" s="21">
        <v>116</v>
      </c>
      <c r="T5" s="21">
        <v>97</v>
      </c>
      <c r="U5" s="21"/>
      <c r="V5" s="21"/>
      <c r="W5" s="21"/>
      <c r="X5" s="21"/>
      <c r="Y5" s="21">
        <v>83</v>
      </c>
      <c r="Z5" s="21">
        <v>94</v>
      </c>
      <c r="AA5" s="21">
        <v>91</v>
      </c>
      <c r="AB5" s="21"/>
      <c r="AC5" s="21">
        <v>95</v>
      </c>
      <c r="AD5" s="21">
        <v>50</v>
      </c>
      <c r="AE5" s="21"/>
      <c r="AF5" s="21"/>
      <c r="AG5" s="21">
        <v>95</v>
      </c>
      <c r="AH5" s="21"/>
      <c r="AI5" s="21"/>
      <c r="AJ5" s="21">
        <v>87</v>
      </c>
      <c r="AK5" s="21">
        <v>97</v>
      </c>
      <c r="AL5" s="21">
        <v>80</v>
      </c>
      <c r="AM5" s="21">
        <v>80</v>
      </c>
      <c r="AN5" s="21">
        <v>80</v>
      </c>
      <c r="AO5" s="21"/>
      <c r="AP5" s="21"/>
      <c r="AQ5" s="21"/>
      <c r="AR5" s="21"/>
      <c r="AS5" s="21"/>
      <c r="AT5" s="21">
        <v>80</v>
      </c>
      <c r="AU5" s="21">
        <v>80</v>
      </c>
      <c r="AV5" s="21"/>
      <c r="AW5" s="21"/>
      <c r="AX5" s="21">
        <v>100</v>
      </c>
      <c r="AY5" s="21">
        <v>100</v>
      </c>
      <c r="AZ5" s="21"/>
      <c r="BA5" s="21"/>
      <c r="BB5" s="21"/>
      <c r="BC5" s="21">
        <v>100</v>
      </c>
      <c r="BD5" s="21"/>
      <c r="BE5" s="21"/>
      <c r="BF5" s="21"/>
      <c r="BG5" s="21"/>
      <c r="BH5" s="21">
        <v>100</v>
      </c>
      <c r="BI5" s="21">
        <v>100</v>
      </c>
      <c r="BJ5" s="21"/>
      <c r="BK5" s="21">
        <v>100</v>
      </c>
      <c r="BL5" s="21">
        <v>94</v>
      </c>
      <c r="BM5" s="21">
        <v>100</v>
      </c>
      <c r="BN5" s="21">
        <v>100</v>
      </c>
      <c r="BO5" s="21"/>
      <c r="BP5" s="21"/>
      <c r="BQ5" s="21"/>
      <c r="BR5" s="21"/>
      <c r="BS5" s="21"/>
      <c r="BT5" s="21">
        <v>98</v>
      </c>
      <c r="BU5" s="21">
        <v>94</v>
      </c>
      <c r="BV5" s="21"/>
      <c r="BW5" s="21"/>
      <c r="BX5" s="21"/>
      <c r="BY5" s="21"/>
      <c r="BZ5" s="21">
        <v>100</v>
      </c>
      <c r="CA5" s="21"/>
      <c r="CB5" s="21">
        <v>94</v>
      </c>
      <c r="CC5" s="21"/>
      <c r="CD5" s="21">
        <v>95</v>
      </c>
      <c r="CE5" s="21">
        <v>100</v>
      </c>
      <c r="CF5" s="21">
        <v>98</v>
      </c>
      <c r="CG5" s="21">
        <v>100</v>
      </c>
      <c r="CH5" s="21">
        <v>100</v>
      </c>
      <c r="CI5" s="21">
        <v>100</v>
      </c>
      <c r="CJ5" s="21"/>
      <c r="CK5" s="21"/>
      <c r="CL5" s="23" t="str">
        <f t="shared" ref="CL5:CL36" si="9">A5&amp;" "&amp;B5</f>
        <v>Gun Hansson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>
      <c r="A6" s="18" t="s">
        <v>81</v>
      </c>
      <c r="B6" s="19" t="s">
        <v>82</v>
      </c>
      <c r="C6" s="15">
        <f t="shared" si="7"/>
        <v>30</v>
      </c>
      <c r="D6" s="20">
        <f t="shared" si="8"/>
        <v>1938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>
        <v>80</v>
      </c>
      <c r="V6" s="21"/>
      <c r="W6" s="21"/>
      <c r="X6" s="21"/>
      <c r="Y6" s="21">
        <v>100</v>
      </c>
      <c r="Z6" s="21">
        <v>100</v>
      </c>
      <c r="AA6" s="21">
        <v>100</v>
      </c>
      <c r="AB6" s="21">
        <v>80</v>
      </c>
      <c r="AC6" s="21">
        <v>91</v>
      </c>
      <c r="AD6" s="21">
        <v>100</v>
      </c>
      <c r="AE6" s="21"/>
      <c r="AF6" s="21"/>
      <c r="AG6" s="21">
        <v>96</v>
      </c>
      <c r="AH6" s="21">
        <v>91</v>
      </c>
      <c r="AI6" s="21">
        <v>89</v>
      </c>
      <c r="AJ6" s="21">
        <v>92</v>
      </c>
      <c r="AK6" s="21">
        <v>97</v>
      </c>
      <c r="AL6" s="21">
        <v>94</v>
      </c>
      <c r="AM6" s="21">
        <v>85</v>
      </c>
      <c r="AN6" s="21">
        <v>85</v>
      </c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>
        <v>98</v>
      </c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>
        <v>80</v>
      </c>
      <c r="BP6" s="21">
        <v>92</v>
      </c>
      <c r="BQ6" s="21"/>
      <c r="BR6" s="21">
        <v>97</v>
      </c>
      <c r="BS6" s="21">
        <v>80</v>
      </c>
      <c r="BT6" s="21"/>
      <c r="BU6" s="21"/>
      <c r="BV6" s="21">
        <v>100</v>
      </c>
      <c r="BW6" s="21">
        <v>100</v>
      </c>
      <c r="BX6" s="21"/>
      <c r="BY6" s="21">
        <v>98</v>
      </c>
      <c r="BZ6" s="21"/>
      <c r="CA6" s="21">
        <v>100</v>
      </c>
      <c r="CB6" s="21"/>
      <c r="CC6" s="21">
        <v>70</v>
      </c>
      <c r="CD6" s="21">
        <v>96</v>
      </c>
      <c r="CE6" s="21">
        <v>100</v>
      </c>
      <c r="CF6" s="21"/>
      <c r="CG6" s="21"/>
      <c r="CH6" s="21">
        <v>96</v>
      </c>
      <c r="CI6" s="21">
        <v>80</v>
      </c>
      <c r="CJ6" s="21">
        <v>70</v>
      </c>
      <c r="CK6" s="21"/>
      <c r="CL6" s="23" t="str">
        <f t="shared" si="9"/>
        <v>Ingela Thoresson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>
      <c r="A7" s="18" t="s">
        <v>83</v>
      </c>
      <c r="B7" s="19" t="s">
        <v>84</v>
      </c>
      <c r="C7" s="15">
        <f t="shared" si="7"/>
        <v>34</v>
      </c>
      <c r="D7" s="20">
        <f t="shared" si="8"/>
        <v>1932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>
        <v>80</v>
      </c>
      <c r="V7" s="21">
        <v>96</v>
      </c>
      <c r="W7" s="21"/>
      <c r="X7" s="21"/>
      <c r="Y7" s="21">
        <v>80</v>
      </c>
      <c r="Z7" s="21">
        <v>100</v>
      </c>
      <c r="AA7" s="21">
        <v>98</v>
      </c>
      <c r="AB7" s="21">
        <v>80</v>
      </c>
      <c r="AC7" s="21">
        <v>83</v>
      </c>
      <c r="AD7" s="21">
        <v>97</v>
      </c>
      <c r="AE7" s="21"/>
      <c r="AF7" s="21"/>
      <c r="AG7" s="21">
        <v>80</v>
      </c>
      <c r="AH7" s="21">
        <v>100</v>
      </c>
      <c r="AI7" s="21">
        <v>108</v>
      </c>
      <c r="AJ7" s="21">
        <v>88</v>
      </c>
      <c r="AK7" s="21">
        <v>93</v>
      </c>
      <c r="AL7" s="21">
        <v>80</v>
      </c>
      <c r="AM7" s="21">
        <v>91</v>
      </c>
      <c r="AN7" s="21">
        <v>84</v>
      </c>
      <c r="AO7" s="21"/>
      <c r="AP7" s="21"/>
      <c r="AQ7" s="21"/>
      <c r="AR7" s="21"/>
      <c r="AS7" s="21"/>
      <c r="AT7" s="21">
        <v>98</v>
      </c>
      <c r="AU7" s="21">
        <v>87</v>
      </c>
      <c r="AV7" s="21">
        <v>89</v>
      </c>
      <c r="AW7" s="21"/>
      <c r="AX7" s="21"/>
      <c r="AY7" s="21"/>
      <c r="AZ7" s="21"/>
      <c r="BA7" s="21"/>
      <c r="BB7" s="21"/>
      <c r="BC7" s="21">
        <v>99</v>
      </c>
      <c r="BD7" s="21"/>
      <c r="BE7" s="21"/>
      <c r="BF7" s="21"/>
      <c r="BG7" s="21"/>
      <c r="BH7" s="21"/>
      <c r="BI7" s="21"/>
      <c r="BJ7" s="21"/>
      <c r="BK7" s="21">
        <v>100</v>
      </c>
      <c r="BL7" s="21">
        <v>112</v>
      </c>
      <c r="BM7" s="21"/>
      <c r="BN7" s="21"/>
      <c r="BO7" s="21">
        <v>80</v>
      </c>
      <c r="BP7" s="21">
        <v>87</v>
      </c>
      <c r="BQ7" s="21"/>
      <c r="BR7" s="21">
        <v>90</v>
      </c>
      <c r="BS7" s="21"/>
      <c r="BT7" s="21"/>
      <c r="BU7" s="21"/>
      <c r="BV7" s="21"/>
      <c r="BW7" s="21">
        <v>92</v>
      </c>
      <c r="BX7" s="21"/>
      <c r="BY7" s="21">
        <v>96</v>
      </c>
      <c r="BZ7" s="21"/>
      <c r="CA7" s="21">
        <v>95</v>
      </c>
      <c r="CB7" s="21"/>
      <c r="CC7" s="21">
        <v>89</v>
      </c>
      <c r="CD7" s="21">
        <v>85</v>
      </c>
      <c r="CE7" s="21">
        <v>94</v>
      </c>
      <c r="CF7" s="21"/>
      <c r="CG7" s="21"/>
      <c r="CH7" s="21">
        <v>95</v>
      </c>
      <c r="CI7" s="21">
        <v>80</v>
      </c>
      <c r="CJ7" s="21">
        <v>70</v>
      </c>
      <c r="CK7" s="21"/>
      <c r="CL7" s="23" t="str">
        <f t="shared" si="9"/>
        <v>Patricia Edgarsson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>
      <c r="A8" s="18" t="s">
        <v>85</v>
      </c>
      <c r="B8" s="19" t="s">
        <v>86</v>
      </c>
      <c r="C8" s="15">
        <f t="shared" si="7"/>
        <v>36</v>
      </c>
      <c r="D8" s="20">
        <f t="shared" si="8"/>
        <v>1913</v>
      </c>
      <c r="E8" s="21"/>
      <c r="F8" s="21"/>
      <c r="G8" s="21"/>
      <c r="H8" s="21">
        <v>93</v>
      </c>
      <c r="I8" s="21">
        <v>84</v>
      </c>
      <c r="J8" s="21">
        <v>86</v>
      </c>
      <c r="K8" s="21">
        <v>97</v>
      </c>
      <c r="L8" s="21">
        <v>97</v>
      </c>
      <c r="M8" s="21">
        <v>83</v>
      </c>
      <c r="N8" s="21"/>
      <c r="O8" s="21"/>
      <c r="P8" s="21">
        <v>103</v>
      </c>
      <c r="Q8" s="21">
        <v>87</v>
      </c>
      <c r="R8" s="21">
        <v>89</v>
      </c>
      <c r="S8" s="21">
        <v>106</v>
      </c>
      <c r="T8" s="21">
        <v>98</v>
      </c>
      <c r="U8" s="21"/>
      <c r="V8" s="21"/>
      <c r="W8" s="21"/>
      <c r="X8" s="21"/>
      <c r="Y8" s="21">
        <v>92</v>
      </c>
      <c r="Z8" s="21">
        <v>95</v>
      </c>
      <c r="AA8" s="21">
        <v>100</v>
      </c>
      <c r="AB8" s="21">
        <v>80</v>
      </c>
      <c r="AC8" s="21">
        <v>89</v>
      </c>
      <c r="AD8" s="21">
        <v>88</v>
      </c>
      <c r="AE8" s="21"/>
      <c r="AF8" s="21"/>
      <c r="AG8" s="21">
        <v>86</v>
      </c>
      <c r="AH8" s="21"/>
      <c r="AI8" s="21"/>
      <c r="AJ8" s="21">
        <v>94</v>
      </c>
      <c r="AK8" s="21">
        <v>93</v>
      </c>
      <c r="AL8" s="21">
        <v>85</v>
      </c>
      <c r="AM8" s="21">
        <v>92</v>
      </c>
      <c r="AN8" s="21">
        <v>84</v>
      </c>
      <c r="AO8" s="21"/>
      <c r="AP8" s="21"/>
      <c r="AQ8" s="21"/>
      <c r="AR8" s="21"/>
      <c r="AS8" s="21"/>
      <c r="AT8" s="21"/>
      <c r="AU8" s="21"/>
      <c r="AV8" s="21"/>
      <c r="AW8" s="21">
        <v>96</v>
      </c>
      <c r="AX8" s="21"/>
      <c r="AY8" s="21"/>
      <c r="AZ8" s="21">
        <v>93</v>
      </c>
      <c r="BA8" s="21">
        <v>98</v>
      </c>
      <c r="BB8" s="21">
        <v>94</v>
      </c>
      <c r="BC8" s="21">
        <v>95</v>
      </c>
      <c r="BD8" s="21"/>
      <c r="BE8" s="21"/>
      <c r="BF8" s="21"/>
      <c r="BG8" s="21"/>
      <c r="BH8" s="21">
        <v>83</v>
      </c>
      <c r="BI8" s="21"/>
      <c r="BJ8" s="21"/>
      <c r="BK8" s="21">
        <v>84</v>
      </c>
      <c r="BL8" s="21">
        <v>85</v>
      </c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>
        <v>93</v>
      </c>
      <c r="CA8" s="21"/>
      <c r="CB8" s="21">
        <v>92</v>
      </c>
      <c r="CC8" s="21"/>
      <c r="CD8" s="21">
        <v>85</v>
      </c>
      <c r="CE8" s="21">
        <v>92</v>
      </c>
      <c r="CF8" s="21"/>
      <c r="CG8" s="21"/>
      <c r="CH8" s="21">
        <v>85</v>
      </c>
      <c r="CI8" s="21"/>
      <c r="CJ8" s="21"/>
      <c r="CK8" s="21"/>
      <c r="CL8" s="23" t="str">
        <f t="shared" si="9"/>
        <v>Bertil Olofsson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>
      <c r="A9" s="18" t="s">
        <v>87</v>
      </c>
      <c r="B9" s="19" t="s">
        <v>88</v>
      </c>
      <c r="C9" s="15">
        <f t="shared" si="7"/>
        <v>26</v>
      </c>
      <c r="D9" s="20">
        <f t="shared" si="8"/>
        <v>1699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>
        <v>80</v>
      </c>
      <c r="V9" s="21">
        <v>93</v>
      </c>
      <c r="W9" s="21"/>
      <c r="X9" s="21"/>
      <c r="Y9" s="21">
        <v>90</v>
      </c>
      <c r="Z9" s="21">
        <v>91</v>
      </c>
      <c r="AA9" s="21">
        <v>80</v>
      </c>
      <c r="AB9" s="21">
        <v>80</v>
      </c>
      <c r="AC9" s="21">
        <v>80</v>
      </c>
      <c r="AD9" s="21">
        <v>91</v>
      </c>
      <c r="AE9" s="21"/>
      <c r="AF9" s="21"/>
      <c r="AG9" s="21">
        <v>90</v>
      </c>
      <c r="AH9" s="21">
        <v>91</v>
      </c>
      <c r="AI9" s="21">
        <v>87</v>
      </c>
      <c r="AJ9" s="21">
        <v>70</v>
      </c>
      <c r="AK9" s="21">
        <v>70</v>
      </c>
      <c r="AL9" s="21">
        <v>70</v>
      </c>
      <c r="AM9" s="21">
        <v>70</v>
      </c>
      <c r="AN9" s="21">
        <v>50</v>
      </c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>
        <v>90</v>
      </c>
      <c r="BD9" s="21"/>
      <c r="BE9" s="21"/>
      <c r="BF9" s="21"/>
      <c r="BG9" s="21"/>
      <c r="BH9" s="21"/>
      <c r="BI9" s="21"/>
      <c r="BJ9" s="21"/>
      <c r="BK9" s="21">
        <v>95</v>
      </c>
      <c r="BL9" s="21"/>
      <c r="BM9" s="21"/>
      <c r="BN9" s="21"/>
      <c r="BO9" s="21"/>
      <c r="BP9" s="21">
        <v>92</v>
      </c>
      <c r="BQ9" s="21"/>
      <c r="BR9" s="21">
        <v>99</v>
      </c>
      <c r="BS9" s="21"/>
      <c r="BT9" s="21"/>
      <c r="BU9" s="21"/>
      <c r="BV9" s="21">
        <v>80</v>
      </c>
      <c r="BW9" s="21">
        <v>80</v>
      </c>
      <c r="BX9" s="21"/>
      <c r="BY9" s="21">
        <v>70</v>
      </c>
      <c r="BZ9" s="21"/>
      <c r="CA9" s="21">
        <v>70</v>
      </c>
      <c r="CB9" s="21"/>
      <c r="CC9" s="21">
        <v>70</v>
      </c>
      <c r="CD9" s="21"/>
      <c r="CE9" s="21">
        <v>70</v>
      </c>
      <c r="CF9" s="21"/>
      <c r="CG9" s="21"/>
      <c r="CH9" s="21"/>
      <c r="CI9" s="21"/>
      <c r="CJ9" s="21"/>
      <c r="CK9" s="21"/>
      <c r="CL9" s="23" t="str">
        <f t="shared" si="9"/>
        <v>Carolin Gradin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>
      <c r="A10" s="18" t="s">
        <v>89</v>
      </c>
      <c r="B10" s="19" t="s">
        <v>80</v>
      </c>
      <c r="C10" s="15">
        <f t="shared" si="7"/>
        <v>27</v>
      </c>
      <c r="D10" s="20">
        <f t="shared" si="8"/>
        <v>1698</v>
      </c>
      <c r="E10" s="21"/>
      <c r="F10" s="21"/>
      <c r="G10" s="21"/>
      <c r="H10" s="21">
        <v>88</v>
      </c>
      <c r="I10" s="21">
        <v>90</v>
      </c>
      <c r="J10" s="21">
        <v>92</v>
      </c>
      <c r="K10" s="21">
        <v>93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>
        <v>89</v>
      </c>
      <c r="Z10" s="21">
        <v>80</v>
      </c>
      <c r="AA10" s="21"/>
      <c r="AB10" s="21">
        <v>80</v>
      </c>
      <c r="AC10" s="21"/>
      <c r="AD10" s="21">
        <v>80</v>
      </c>
      <c r="AE10" s="21"/>
      <c r="AF10" s="21"/>
      <c r="AG10" s="21">
        <v>80</v>
      </c>
      <c r="AH10" s="21"/>
      <c r="AI10" s="21"/>
      <c r="AJ10" s="21">
        <v>80</v>
      </c>
      <c r="AK10" s="21">
        <v>80</v>
      </c>
      <c r="AL10" s="21">
        <v>80</v>
      </c>
      <c r="AM10" s="21">
        <v>80</v>
      </c>
      <c r="AN10" s="21">
        <v>80</v>
      </c>
      <c r="AO10" s="21"/>
      <c r="AP10" s="21"/>
      <c r="AQ10" s="21"/>
      <c r="AR10" s="21"/>
      <c r="AS10" s="21"/>
      <c r="AT10" s="21"/>
      <c r="AU10" s="21"/>
      <c r="AV10" s="21"/>
      <c r="AW10" s="21">
        <v>91</v>
      </c>
      <c r="AX10" s="21"/>
      <c r="AY10" s="21"/>
      <c r="AZ10" s="21">
        <v>88</v>
      </c>
      <c r="BA10" s="21">
        <v>91</v>
      </c>
      <c r="BB10" s="21">
        <v>93</v>
      </c>
      <c r="BC10" s="21"/>
      <c r="BD10" s="21"/>
      <c r="BE10" s="21"/>
      <c r="BF10" s="21"/>
      <c r="BG10" s="21"/>
      <c r="BH10" s="21">
        <v>80</v>
      </c>
      <c r="BI10" s="21"/>
      <c r="BJ10" s="21"/>
      <c r="BK10" s="21">
        <v>80</v>
      </c>
      <c r="BL10" s="21"/>
      <c r="BM10" s="21"/>
      <c r="BN10" s="21"/>
      <c r="BO10" s="21">
        <v>80</v>
      </c>
      <c r="BP10" s="21"/>
      <c r="BQ10" s="21"/>
      <c r="BR10" s="21">
        <v>80</v>
      </c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>
        <v>80</v>
      </c>
      <c r="CE10" s="21">
        <v>83</v>
      </c>
      <c r="CF10" s="21"/>
      <c r="CG10" s="21"/>
      <c r="CH10" s="21">
        <v>80</v>
      </c>
      <c r="CI10" s="21">
        <v>80</v>
      </c>
      <c r="CJ10" s="21">
        <v>80</v>
      </c>
      <c r="CK10" s="21"/>
      <c r="CL10" s="23" t="str">
        <f t="shared" si="9"/>
        <v>Bengt Hansson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>
      <c r="A11" s="18" t="s">
        <v>90</v>
      </c>
      <c r="B11" s="19" t="s">
        <v>91</v>
      </c>
      <c r="C11" s="15">
        <f t="shared" si="7"/>
        <v>19</v>
      </c>
      <c r="D11" s="20">
        <f t="shared" si="8"/>
        <v>1697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>
        <v>96</v>
      </c>
      <c r="Z11" s="24">
        <v>94</v>
      </c>
      <c r="AA11" s="24">
        <v>90</v>
      </c>
      <c r="AB11" s="24">
        <v>80</v>
      </c>
      <c r="AC11" s="24">
        <v>92</v>
      </c>
      <c r="AD11" s="24">
        <v>85</v>
      </c>
      <c r="AE11" s="24">
        <v>94</v>
      </c>
      <c r="AF11" s="24"/>
      <c r="AG11" s="24">
        <v>96</v>
      </c>
      <c r="AH11" s="24"/>
      <c r="AI11" s="24"/>
      <c r="AJ11" s="24"/>
      <c r="AK11" s="24"/>
      <c r="AL11" s="24"/>
      <c r="AM11" s="24"/>
      <c r="AN11" s="24"/>
      <c r="AO11" s="24">
        <v>89</v>
      </c>
      <c r="AP11" s="24">
        <v>80</v>
      </c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>
        <v>90</v>
      </c>
      <c r="BM11" s="24"/>
      <c r="BN11" s="24"/>
      <c r="BO11" s="24">
        <v>80</v>
      </c>
      <c r="BP11" s="24">
        <v>82</v>
      </c>
      <c r="BQ11" s="24"/>
      <c r="BR11" s="24"/>
      <c r="BS11" s="24">
        <v>80</v>
      </c>
      <c r="BT11" s="24"/>
      <c r="BU11" s="24"/>
      <c r="BV11" s="24"/>
      <c r="BW11" s="24"/>
      <c r="BX11" s="24"/>
      <c r="BY11" s="24">
        <v>100</v>
      </c>
      <c r="BZ11" s="24"/>
      <c r="CA11" s="24">
        <v>95</v>
      </c>
      <c r="CB11" s="24"/>
      <c r="CC11" s="24">
        <v>98</v>
      </c>
      <c r="CD11" s="24">
        <v>88</v>
      </c>
      <c r="CE11" s="24">
        <v>88</v>
      </c>
      <c r="CF11" s="24"/>
      <c r="CG11" s="24"/>
      <c r="CH11" s="24"/>
      <c r="CI11" s="24"/>
      <c r="CJ11" s="24"/>
      <c r="CK11" s="24"/>
      <c r="CL11" s="23" t="str">
        <f t="shared" si="9"/>
        <v>Maria Mickelåker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>
      <c r="A12" s="18" t="s">
        <v>92</v>
      </c>
      <c r="B12" s="19" t="s">
        <v>93</v>
      </c>
      <c r="C12" s="15">
        <f t="shared" si="7"/>
        <v>20</v>
      </c>
      <c r="D12" s="20">
        <f t="shared" si="8"/>
        <v>1696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>
        <v>83</v>
      </c>
      <c r="Z12" s="21">
        <v>80</v>
      </c>
      <c r="AA12" s="21">
        <v>96</v>
      </c>
      <c r="AB12" s="21">
        <v>80</v>
      </c>
      <c r="AC12" s="21">
        <v>87</v>
      </c>
      <c r="AD12" s="21"/>
      <c r="AE12" s="21"/>
      <c r="AF12" s="21"/>
      <c r="AG12" s="21"/>
      <c r="AH12" s="21"/>
      <c r="AI12" s="21"/>
      <c r="AJ12" s="21">
        <v>80</v>
      </c>
      <c r="AK12" s="21"/>
      <c r="AL12" s="21"/>
      <c r="AM12" s="21"/>
      <c r="AN12" s="21"/>
      <c r="AO12" s="21"/>
      <c r="AP12" s="21"/>
      <c r="AQ12" s="21"/>
      <c r="AR12" s="21"/>
      <c r="AS12" s="21"/>
      <c r="AT12" s="21">
        <v>96</v>
      </c>
      <c r="AU12" s="21">
        <v>91</v>
      </c>
      <c r="AV12" s="21">
        <v>50</v>
      </c>
      <c r="AW12" s="21"/>
      <c r="AX12" s="21"/>
      <c r="AY12" s="21"/>
      <c r="AZ12" s="21"/>
      <c r="BA12" s="21"/>
      <c r="BB12" s="21"/>
      <c r="BC12" s="21">
        <v>96</v>
      </c>
      <c r="BD12" s="21"/>
      <c r="BE12" s="21"/>
      <c r="BF12" s="21"/>
      <c r="BG12" s="21"/>
      <c r="BH12" s="21"/>
      <c r="BI12" s="21"/>
      <c r="BJ12" s="21"/>
      <c r="BK12" s="21">
        <v>93</v>
      </c>
      <c r="BL12" s="21"/>
      <c r="BM12" s="21"/>
      <c r="BN12" s="21"/>
      <c r="BO12" s="21">
        <v>80</v>
      </c>
      <c r="BP12" s="21">
        <v>80</v>
      </c>
      <c r="BQ12" s="21"/>
      <c r="BR12" s="21"/>
      <c r="BS12" s="21">
        <v>70</v>
      </c>
      <c r="BT12" s="21"/>
      <c r="BU12" s="21"/>
      <c r="BV12" s="21">
        <v>91</v>
      </c>
      <c r="BW12" s="21">
        <v>95</v>
      </c>
      <c r="BX12" s="21"/>
      <c r="BY12" s="21">
        <v>90</v>
      </c>
      <c r="BZ12" s="21"/>
      <c r="CA12" s="21">
        <v>98</v>
      </c>
      <c r="CB12" s="21"/>
      <c r="CC12" s="21"/>
      <c r="CD12" s="21"/>
      <c r="CE12" s="21"/>
      <c r="CF12" s="21"/>
      <c r="CG12" s="21"/>
      <c r="CH12" s="21"/>
      <c r="CI12" s="21">
        <v>80</v>
      </c>
      <c r="CJ12" s="21">
        <v>80</v>
      </c>
      <c r="CK12" s="21"/>
      <c r="CL12" s="23" t="str">
        <f t="shared" si="9"/>
        <v>Harald Persson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>
      <c r="A13" s="18" t="s">
        <v>94</v>
      </c>
      <c r="B13" s="19" t="s">
        <v>95</v>
      </c>
      <c r="C13" s="15">
        <f t="shared" si="7"/>
        <v>19</v>
      </c>
      <c r="D13" s="20">
        <f t="shared" si="8"/>
        <v>1681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>
        <v>80</v>
      </c>
      <c r="V13" s="21">
        <v>88</v>
      </c>
      <c r="W13" s="21"/>
      <c r="X13" s="21"/>
      <c r="Y13" s="21"/>
      <c r="Z13" s="21"/>
      <c r="AA13" s="21">
        <v>94</v>
      </c>
      <c r="AB13" s="21">
        <v>80</v>
      </c>
      <c r="AC13" s="21">
        <v>93</v>
      </c>
      <c r="AD13" s="21"/>
      <c r="AE13" s="21"/>
      <c r="AF13" s="21"/>
      <c r="AG13" s="21">
        <v>92</v>
      </c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>
        <v>97</v>
      </c>
      <c r="BD13" s="21">
        <v>80</v>
      </c>
      <c r="BE13" s="21">
        <v>80</v>
      </c>
      <c r="BF13" s="21">
        <v>97</v>
      </c>
      <c r="BG13" s="21">
        <v>94</v>
      </c>
      <c r="BH13" s="21"/>
      <c r="BI13" s="21"/>
      <c r="BJ13" s="21"/>
      <c r="BK13" s="21">
        <v>100</v>
      </c>
      <c r="BL13" s="21">
        <v>105</v>
      </c>
      <c r="BM13" s="21"/>
      <c r="BN13" s="21"/>
      <c r="BO13" s="21"/>
      <c r="BP13" s="21">
        <v>90</v>
      </c>
      <c r="BQ13" s="21"/>
      <c r="BR13" s="21">
        <v>85</v>
      </c>
      <c r="BS13" s="21">
        <v>80</v>
      </c>
      <c r="BT13" s="21"/>
      <c r="BU13" s="21"/>
      <c r="BV13" s="21"/>
      <c r="BW13" s="21">
        <v>96</v>
      </c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>
        <v>80</v>
      </c>
      <c r="CJ13" s="21">
        <v>70</v>
      </c>
      <c r="CK13" s="21"/>
      <c r="CL13" s="23" t="str">
        <f t="shared" si="9"/>
        <v>Morgan Olsson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>
      <c r="A14" s="18" t="s">
        <v>96</v>
      </c>
      <c r="B14" s="19" t="s">
        <v>97</v>
      </c>
      <c r="C14" s="15">
        <f t="shared" si="7"/>
        <v>26</v>
      </c>
      <c r="D14" s="20">
        <f t="shared" si="8"/>
        <v>1669</v>
      </c>
      <c r="E14" s="21"/>
      <c r="F14" s="21"/>
      <c r="G14" s="21"/>
      <c r="H14" s="21">
        <v>93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>
        <v>80</v>
      </c>
      <c r="V14" s="21"/>
      <c r="W14" s="21"/>
      <c r="X14" s="21"/>
      <c r="Y14" s="21">
        <v>86</v>
      </c>
      <c r="Z14" s="21">
        <v>80</v>
      </c>
      <c r="AA14" s="21"/>
      <c r="AB14" s="21">
        <v>80</v>
      </c>
      <c r="AC14" s="21"/>
      <c r="AD14" s="21"/>
      <c r="AE14" s="21">
        <v>80</v>
      </c>
      <c r="AF14" s="21"/>
      <c r="AG14" s="21">
        <v>89</v>
      </c>
      <c r="AH14" s="21"/>
      <c r="AI14" s="21"/>
      <c r="AJ14" s="21">
        <v>80</v>
      </c>
      <c r="AK14" s="21">
        <v>80</v>
      </c>
      <c r="AL14" s="21">
        <v>80</v>
      </c>
      <c r="AM14" s="21">
        <v>80</v>
      </c>
      <c r="AN14" s="21">
        <v>80</v>
      </c>
      <c r="AO14" s="21"/>
      <c r="AP14" s="21"/>
      <c r="AQ14" s="21"/>
      <c r="AR14" s="21"/>
      <c r="AS14" s="21"/>
      <c r="AT14" s="21"/>
      <c r="AU14" s="21"/>
      <c r="AV14" s="21"/>
      <c r="AW14" s="21">
        <v>91</v>
      </c>
      <c r="AX14" s="21"/>
      <c r="AY14" s="21"/>
      <c r="AZ14" s="21">
        <v>92</v>
      </c>
      <c r="BA14" s="21">
        <v>83</v>
      </c>
      <c r="BB14" s="21">
        <v>91</v>
      </c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>
        <v>80</v>
      </c>
      <c r="BP14" s="21">
        <v>80</v>
      </c>
      <c r="BQ14" s="21">
        <v>81</v>
      </c>
      <c r="BR14" s="21"/>
      <c r="BS14" s="21">
        <v>80</v>
      </c>
      <c r="BT14" s="21"/>
      <c r="BU14" s="21"/>
      <c r="BV14" s="21">
        <v>81</v>
      </c>
      <c r="BW14" s="21">
        <v>80</v>
      </c>
      <c r="BX14" s="21"/>
      <c r="BY14" s="21"/>
      <c r="BZ14" s="21"/>
      <c r="CA14" s="21"/>
      <c r="CB14" s="21"/>
      <c r="CC14" s="21"/>
      <c r="CD14" s="21">
        <v>80</v>
      </c>
      <c r="CE14" s="21">
        <v>82</v>
      </c>
      <c r="CF14" s="21"/>
      <c r="CG14" s="21"/>
      <c r="CH14" s="21"/>
      <c r="CI14" s="21">
        <v>80</v>
      </c>
      <c r="CJ14" s="21">
        <v>50</v>
      </c>
      <c r="CK14" s="21"/>
      <c r="CL14" s="23" t="str">
        <f t="shared" si="9"/>
        <v>Gudrun Nilsson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>
      <c r="A15" s="18" t="s">
        <v>98</v>
      </c>
      <c r="B15" s="19" t="s">
        <v>93</v>
      </c>
      <c r="C15" s="15">
        <f t="shared" si="7"/>
        <v>30</v>
      </c>
      <c r="D15" s="20">
        <f t="shared" si="8"/>
        <v>1649</v>
      </c>
      <c r="E15" s="21"/>
      <c r="F15" s="21"/>
      <c r="G15" s="21"/>
      <c r="H15" s="21">
        <v>85</v>
      </c>
      <c r="I15" s="21">
        <v>85</v>
      </c>
      <c r="J15" s="21">
        <v>80</v>
      </c>
      <c r="K15" s="21"/>
      <c r="L15" s="21"/>
      <c r="M15" s="21"/>
      <c r="N15" s="21"/>
      <c r="O15" s="21">
        <v>80</v>
      </c>
      <c r="P15" s="21"/>
      <c r="Q15" s="21"/>
      <c r="R15" s="21"/>
      <c r="S15" s="21"/>
      <c r="T15" s="21"/>
      <c r="U15" s="21">
        <v>80</v>
      </c>
      <c r="V15" s="21"/>
      <c r="W15" s="21"/>
      <c r="X15" s="21"/>
      <c r="Y15" s="21">
        <v>90</v>
      </c>
      <c r="Z15" s="21">
        <v>80</v>
      </c>
      <c r="AA15" s="21"/>
      <c r="AB15" s="21">
        <v>80</v>
      </c>
      <c r="AC15" s="21">
        <v>82</v>
      </c>
      <c r="AD15" s="21">
        <v>80</v>
      </c>
      <c r="AE15" s="21">
        <v>50</v>
      </c>
      <c r="AF15" s="21"/>
      <c r="AG15" s="21">
        <v>80</v>
      </c>
      <c r="AH15" s="21"/>
      <c r="AI15" s="21"/>
      <c r="AJ15" s="21">
        <v>80</v>
      </c>
      <c r="AK15" s="21">
        <v>91</v>
      </c>
      <c r="AL15" s="21">
        <v>80</v>
      </c>
      <c r="AM15" s="21">
        <v>80</v>
      </c>
      <c r="AN15" s="21">
        <v>80</v>
      </c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>
        <v>96</v>
      </c>
      <c r="BD15" s="21"/>
      <c r="BE15" s="21"/>
      <c r="BF15" s="21"/>
      <c r="BG15" s="21"/>
      <c r="BH15" s="21"/>
      <c r="BI15" s="21">
        <v>80</v>
      </c>
      <c r="BJ15" s="21"/>
      <c r="BK15" s="21"/>
      <c r="BL15" s="21">
        <v>80</v>
      </c>
      <c r="BM15" s="21"/>
      <c r="BN15" s="21"/>
      <c r="BO15" s="21">
        <v>80</v>
      </c>
      <c r="BP15" s="21">
        <v>80</v>
      </c>
      <c r="BQ15" s="21"/>
      <c r="BR15" s="21">
        <v>80</v>
      </c>
      <c r="BS15" s="21">
        <v>80</v>
      </c>
      <c r="BT15" s="21"/>
      <c r="BU15" s="21"/>
      <c r="BV15" s="21"/>
      <c r="BW15" s="21">
        <v>80</v>
      </c>
      <c r="BX15" s="21"/>
      <c r="BY15" s="21"/>
      <c r="BZ15" s="21"/>
      <c r="CA15" s="21">
        <v>80</v>
      </c>
      <c r="CB15" s="21"/>
      <c r="CC15" s="21"/>
      <c r="CD15" s="21">
        <v>80</v>
      </c>
      <c r="CE15" s="21">
        <v>80</v>
      </c>
      <c r="CF15" s="21"/>
      <c r="CG15" s="21"/>
      <c r="CH15" s="21">
        <v>80</v>
      </c>
      <c r="CI15" s="21">
        <v>80</v>
      </c>
      <c r="CJ15" s="21"/>
      <c r="CK15" s="21"/>
      <c r="CL15" s="23" t="str">
        <f t="shared" si="9"/>
        <v>Hans Persson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>
      <c r="A16" s="18" t="s">
        <v>99</v>
      </c>
      <c r="B16" s="19" t="s">
        <v>100</v>
      </c>
      <c r="C16" s="15">
        <f t="shared" si="7"/>
        <v>30</v>
      </c>
      <c r="D16" s="20">
        <f t="shared" si="8"/>
        <v>1633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>
        <v>86</v>
      </c>
      <c r="Z16" s="21">
        <v>80</v>
      </c>
      <c r="AA16" s="21"/>
      <c r="AB16" s="21">
        <v>80</v>
      </c>
      <c r="AC16" s="21">
        <v>80</v>
      </c>
      <c r="AD16" s="21">
        <v>80</v>
      </c>
      <c r="AE16" s="21"/>
      <c r="AF16" s="21"/>
      <c r="AG16" s="21">
        <v>80</v>
      </c>
      <c r="AH16" s="21">
        <v>83</v>
      </c>
      <c r="AI16" s="21">
        <v>80</v>
      </c>
      <c r="AJ16" s="21">
        <v>86</v>
      </c>
      <c r="AK16" s="21">
        <v>87</v>
      </c>
      <c r="AL16" s="21">
        <v>88</v>
      </c>
      <c r="AM16" s="21">
        <v>81</v>
      </c>
      <c r="AN16" s="21">
        <v>82</v>
      </c>
      <c r="AO16" s="21"/>
      <c r="AP16" s="21"/>
      <c r="AQ16" s="21"/>
      <c r="AR16" s="21"/>
      <c r="AS16" s="21"/>
      <c r="AT16" s="21">
        <v>80</v>
      </c>
      <c r="AU16" s="21">
        <v>80</v>
      </c>
      <c r="AV16" s="21">
        <v>80</v>
      </c>
      <c r="AW16" s="21"/>
      <c r="AX16" s="21"/>
      <c r="AY16" s="21"/>
      <c r="AZ16" s="21"/>
      <c r="BA16" s="21"/>
      <c r="BB16" s="21"/>
      <c r="BC16" s="21">
        <v>80</v>
      </c>
      <c r="BD16" s="21">
        <v>80</v>
      </c>
      <c r="BE16" s="21">
        <v>80</v>
      </c>
      <c r="BF16" s="21">
        <v>80</v>
      </c>
      <c r="BG16" s="21">
        <v>80</v>
      </c>
      <c r="BH16" s="21"/>
      <c r="BI16" s="21"/>
      <c r="BJ16" s="21"/>
      <c r="BK16" s="21">
        <v>80</v>
      </c>
      <c r="BL16" s="21">
        <v>80</v>
      </c>
      <c r="BM16" s="21"/>
      <c r="BN16" s="21"/>
      <c r="BO16" s="21">
        <v>80</v>
      </c>
      <c r="BP16" s="21">
        <v>80</v>
      </c>
      <c r="BQ16" s="21"/>
      <c r="BR16" s="21">
        <v>80</v>
      </c>
      <c r="BS16" s="21">
        <v>80</v>
      </c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>
        <v>80</v>
      </c>
      <c r="CE16" s="21"/>
      <c r="CF16" s="21"/>
      <c r="CG16" s="21"/>
      <c r="CH16" s="21">
        <v>80</v>
      </c>
      <c r="CI16" s="21">
        <v>80</v>
      </c>
      <c r="CJ16" s="21"/>
      <c r="CK16" s="21"/>
      <c r="CL16" s="23" t="str">
        <f t="shared" si="9"/>
        <v>Jörgen Karlsson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>
      <c r="A17" s="18" t="s">
        <v>101</v>
      </c>
      <c r="B17" s="19" t="s">
        <v>102</v>
      </c>
      <c r="C17" s="15">
        <f t="shared" si="7"/>
        <v>29</v>
      </c>
      <c r="D17" s="20">
        <f t="shared" si="8"/>
        <v>1608</v>
      </c>
      <c r="E17" s="21"/>
      <c r="F17" s="21"/>
      <c r="G17" s="21"/>
      <c r="H17" s="21">
        <v>83</v>
      </c>
      <c r="I17" s="21">
        <v>80</v>
      </c>
      <c r="J17" s="21"/>
      <c r="K17" s="21"/>
      <c r="L17" s="21"/>
      <c r="M17" s="21"/>
      <c r="N17" s="21">
        <v>80</v>
      </c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>
        <v>81</v>
      </c>
      <c r="Z17" s="21">
        <v>80</v>
      </c>
      <c r="AA17" s="21"/>
      <c r="AB17" s="21">
        <v>80</v>
      </c>
      <c r="AC17" s="21">
        <v>80</v>
      </c>
      <c r="AD17" s="21">
        <v>80</v>
      </c>
      <c r="AE17" s="21">
        <v>80</v>
      </c>
      <c r="AF17" s="21"/>
      <c r="AG17" s="21">
        <v>80</v>
      </c>
      <c r="AH17" s="21"/>
      <c r="AI17" s="21"/>
      <c r="AJ17" s="21">
        <v>83</v>
      </c>
      <c r="AK17" s="21">
        <v>80</v>
      </c>
      <c r="AL17" s="21">
        <v>80</v>
      </c>
      <c r="AM17" s="21">
        <v>80</v>
      </c>
      <c r="AN17" s="21">
        <v>80</v>
      </c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>
        <v>81</v>
      </c>
      <c r="BD17" s="21"/>
      <c r="BE17" s="21"/>
      <c r="BF17" s="21"/>
      <c r="BG17" s="21"/>
      <c r="BH17" s="21">
        <v>80</v>
      </c>
      <c r="BI17" s="21"/>
      <c r="BJ17" s="21"/>
      <c r="BK17" s="21">
        <v>80</v>
      </c>
      <c r="BL17" s="21"/>
      <c r="BM17" s="21"/>
      <c r="BN17" s="21"/>
      <c r="BO17" s="21">
        <v>80</v>
      </c>
      <c r="BP17" s="21">
        <v>80</v>
      </c>
      <c r="BQ17" s="21"/>
      <c r="BR17" s="21">
        <v>80</v>
      </c>
      <c r="BS17" s="21">
        <v>80</v>
      </c>
      <c r="BT17" s="21"/>
      <c r="BU17" s="21"/>
      <c r="BV17" s="21"/>
      <c r="BW17" s="21">
        <v>80</v>
      </c>
      <c r="BX17" s="21"/>
      <c r="BY17" s="21">
        <v>80</v>
      </c>
      <c r="BZ17" s="21"/>
      <c r="CA17" s="21">
        <v>80</v>
      </c>
      <c r="CB17" s="21"/>
      <c r="CC17" s="21">
        <v>80</v>
      </c>
      <c r="CD17" s="21">
        <v>80</v>
      </c>
      <c r="CE17" s="21">
        <v>80</v>
      </c>
      <c r="CF17" s="21"/>
      <c r="CG17" s="21"/>
      <c r="CH17" s="21">
        <v>80</v>
      </c>
      <c r="CI17" s="21"/>
      <c r="CJ17" s="21"/>
      <c r="CK17" s="21"/>
      <c r="CL17" s="23" t="str">
        <f t="shared" si="9"/>
        <v>Christian Glantz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>
      <c r="A18" s="18" t="s">
        <v>103</v>
      </c>
      <c r="B18" s="19" t="s">
        <v>97</v>
      </c>
      <c r="C18" s="15">
        <f t="shared" si="7"/>
        <v>21</v>
      </c>
      <c r="D18" s="20">
        <f t="shared" si="8"/>
        <v>1600</v>
      </c>
      <c r="E18" s="21"/>
      <c r="F18" s="21"/>
      <c r="G18" s="21"/>
      <c r="H18" s="21">
        <v>80</v>
      </c>
      <c r="I18" s="21">
        <v>80</v>
      </c>
      <c r="J18" s="21">
        <v>80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>
        <v>80</v>
      </c>
      <c r="Z18" s="21">
        <v>80</v>
      </c>
      <c r="AA18" s="21">
        <v>50</v>
      </c>
      <c r="AB18" s="21"/>
      <c r="AC18" s="21"/>
      <c r="AD18" s="21">
        <v>80</v>
      </c>
      <c r="AE18" s="21"/>
      <c r="AF18" s="21"/>
      <c r="AG18" s="21">
        <v>80</v>
      </c>
      <c r="AH18" s="21"/>
      <c r="AI18" s="21"/>
      <c r="AJ18" s="21"/>
      <c r="AK18" s="21">
        <v>80</v>
      </c>
      <c r="AL18" s="21"/>
      <c r="AM18" s="21">
        <v>80</v>
      </c>
      <c r="AN18" s="21">
        <v>80</v>
      </c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>
        <v>80</v>
      </c>
      <c r="BI18" s="21"/>
      <c r="BJ18" s="21"/>
      <c r="BK18" s="21">
        <v>80</v>
      </c>
      <c r="BL18" s="21">
        <v>80</v>
      </c>
      <c r="BM18" s="21"/>
      <c r="BN18" s="21"/>
      <c r="BO18" s="21"/>
      <c r="BP18" s="21">
        <v>80</v>
      </c>
      <c r="BQ18" s="21"/>
      <c r="BR18" s="21">
        <v>80</v>
      </c>
      <c r="BS18" s="21"/>
      <c r="BT18" s="21"/>
      <c r="BU18" s="21"/>
      <c r="BV18" s="21">
        <v>80</v>
      </c>
      <c r="BW18" s="21"/>
      <c r="BX18" s="21"/>
      <c r="BY18" s="21"/>
      <c r="BZ18" s="21"/>
      <c r="CA18" s="21"/>
      <c r="CB18" s="21"/>
      <c r="CC18" s="21"/>
      <c r="CD18" s="21">
        <v>80</v>
      </c>
      <c r="CE18" s="21">
        <v>80</v>
      </c>
      <c r="CF18" s="21"/>
      <c r="CG18" s="21"/>
      <c r="CH18" s="21">
        <v>80</v>
      </c>
      <c r="CI18" s="21">
        <v>80</v>
      </c>
      <c r="CJ18" s="21"/>
      <c r="CK18" s="21"/>
      <c r="CL18" s="23" t="str">
        <f t="shared" si="9"/>
        <v>Rolf Nilsson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>
      <c r="A19" s="18" t="s">
        <v>104</v>
      </c>
      <c r="B19" s="19" t="s">
        <v>105</v>
      </c>
      <c r="C19" s="15">
        <f t="shared" si="7"/>
        <v>27</v>
      </c>
      <c r="D19" s="20">
        <f t="shared" si="8"/>
        <v>1585</v>
      </c>
      <c r="E19" s="21"/>
      <c r="F19" s="21"/>
      <c r="G19" s="21"/>
      <c r="H19" s="21"/>
      <c r="I19" s="21"/>
      <c r="J19" s="21"/>
      <c r="K19" s="21">
        <v>82</v>
      </c>
      <c r="L19" s="21"/>
      <c r="M19" s="21"/>
      <c r="N19" s="21"/>
      <c r="O19" s="21"/>
      <c r="P19" s="21"/>
      <c r="Q19" s="21"/>
      <c r="R19" s="21"/>
      <c r="S19" s="21"/>
      <c r="T19" s="21"/>
      <c r="U19" s="21">
        <v>80</v>
      </c>
      <c r="V19" s="21">
        <v>87</v>
      </c>
      <c r="W19" s="21"/>
      <c r="X19" s="21"/>
      <c r="Y19" s="21">
        <v>80</v>
      </c>
      <c r="Z19" s="21">
        <v>87</v>
      </c>
      <c r="AA19" s="21">
        <v>70</v>
      </c>
      <c r="AB19" s="21">
        <v>80</v>
      </c>
      <c r="AC19" s="21">
        <v>80</v>
      </c>
      <c r="AD19" s="21">
        <v>85</v>
      </c>
      <c r="AE19" s="21"/>
      <c r="AF19" s="21"/>
      <c r="AG19" s="21">
        <v>91</v>
      </c>
      <c r="AH19" s="21"/>
      <c r="AI19" s="21"/>
      <c r="AJ19" s="21">
        <v>70</v>
      </c>
      <c r="AK19" s="21">
        <v>70</v>
      </c>
      <c r="AL19" s="21">
        <v>70</v>
      </c>
      <c r="AM19" s="21">
        <v>70</v>
      </c>
      <c r="AN19" s="21">
        <v>70</v>
      </c>
      <c r="AO19" s="21"/>
      <c r="AP19" s="21"/>
      <c r="AQ19" s="21">
        <v>70</v>
      </c>
      <c r="AR19" s="21">
        <v>70</v>
      </c>
      <c r="AS19" s="21">
        <v>70</v>
      </c>
      <c r="AT19" s="21"/>
      <c r="AU19" s="21"/>
      <c r="AV19" s="21"/>
      <c r="AW19" s="21"/>
      <c r="AX19" s="21"/>
      <c r="AY19" s="21"/>
      <c r="AZ19" s="21"/>
      <c r="BA19" s="21"/>
      <c r="BB19" s="21"/>
      <c r="BC19" s="21">
        <v>96</v>
      </c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>
        <v>87</v>
      </c>
      <c r="BQ19" s="21"/>
      <c r="BR19" s="21">
        <v>80</v>
      </c>
      <c r="BS19" s="21"/>
      <c r="BT19" s="21"/>
      <c r="BU19" s="21"/>
      <c r="BV19" s="21"/>
      <c r="BW19" s="21">
        <v>80</v>
      </c>
      <c r="BX19" s="21"/>
      <c r="BY19" s="21">
        <v>70</v>
      </c>
      <c r="BZ19" s="21"/>
      <c r="CA19" s="21">
        <v>70</v>
      </c>
      <c r="CB19" s="21"/>
      <c r="CC19" s="21">
        <v>70</v>
      </c>
      <c r="CD19" s="21"/>
      <c r="CE19" s="21">
        <v>70</v>
      </c>
      <c r="CF19" s="21"/>
      <c r="CG19" s="21"/>
      <c r="CH19" s="21">
        <v>70</v>
      </c>
      <c r="CI19" s="21"/>
      <c r="CJ19" s="21"/>
      <c r="CK19" s="21"/>
      <c r="CL19" s="23" t="str">
        <f t="shared" si="9"/>
        <v>Oscar Ehrnborn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>
      <c r="A20" s="18" t="s">
        <v>106</v>
      </c>
      <c r="B20" s="19" t="s">
        <v>95</v>
      </c>
      <c r="C20" s="15">
        <f t="shared" si="7"/>
        <v>20</v>
      </c>
      <c r="D20" s="20">
        <f t="shared" si="8"/>
        <v>1580</v>
      </c>
      <c r="E20" s="24"/>
      <c r="F20" s="24"/>
      <c r="G20" s="24"/>
      <c r="H20" s="24"/>
      <c r="I20" s="24"/>
      <c r="J20" s="24"/>
      <c r="K20" s="24">
        <v>80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>
        <v>80</v>
      </c>
      <c r="X20" s="24"/>
      <c r="Y20" s="24">
        <v>90</v>
      </c>
      <c r="Z20" s="24">
        <v>80</v>
      </c>
      <c r="AA20" s="24">
        <v>80</v>
      </c>
      <c r="AB20" s="24">
        <v>80</v>
      </c>
      <c r="AC20" s="24">
        <v>80</v>
      </c>
      <c r="AD20" s="24">
        <v>80</v>
      </c>
      <c r="AE20" s="24"/>
      <c r="AF20" s="24">
        <v>80</v>
      </c>
      <c r="AG20" s="24">
        <v>80</v>
      </c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>
        <v>80</v>
      </c>
      <c r="BI20" s="24">
        <v>80</v>
      </c>
      <c r="BJ20" s="24"/>
      <c r="BK20" s="24">
        <v>50</v>
      </c>
      <c r="BL20" s="24"/>
      <c r="BM20" s="24"/>
      <c r="BN20" s="24"/>
      <c r="BO20" s="24">
        <v>80</v>
      </c>
      <c r="BP20" s="24">
        <v>80</v>
      </c>
      <c r="BQ20" s="24">
        <v>80</v>
      </c>
      <c r="BR20" s="24"/>
      <c r="BS20" s="24">
        <v>80</v>
      </c>
      <c r="BT20" s="24"/>
      <c r="BU20" s="24"/>
      <c r="BV20" s="24"/>
      <c r="BW20" s="24">
        <v>80</v>
      </c>
      <c r="BX20" s="24"/>
      <c r="BY20" s="24"/>
      <c r="BZ20" s="24"/>
      <c r="CA20" s="24">
        <v>80</v>
      </c>
      <c r="CB20" s="24"/>
      <c r="CC20" s="24"/>
      <c r="CD20" s="24"/>
      <c r="CE20" s="24">
        <v>80</v>
      </c>
      <c r="CF20" s="24"/>
      <c r="CG20" s="24"/>
      <c r="CH20" s="24"/>
      <c r="CI20" s="24"/>
      <c r="CJ20" s="24"/>
      <c r="CK20" s="24"/>
      <c r="CL20" s="23" t="str">
        <f t="shared" si="9"/>
        <v>Roger Olsson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>
      <c r="A21" s="18" t="s">
        <v>107</v>
      </c>
      <c r="B21" s="19" t="s">
        <v>108</v>
      </c>
      <c r="C21" s="15">
        <f t="shared" si="7"/>
        <v>17</v>
      </c>
      <c r="D21" s="20">
        <f t="shared" si="8"/>
        <v>1540</v>
      </c>
      <c r="E21" s="21"/>
      <c r="F21" s="21"/>
      <c r="G21" s="21"/>
      <c r="H21" s="21"/>
      <c r="I21" s="21"/>
      <c r="J21" s="21"/>
      <c r="K21" s="21">
        <v>99</v>
      </c>
      <c r="L21" s="21"/>
      <c r="M21" s="21"/>
      <c r="N21" s="21"/>
      <c r="O21" s="21">
        <v>96</v>
      </c>
      <c r="P21" s="21"/>
      <c r="Q21" s="21"/>
      <c r="R21" s="21"/>
      <c r="S21" s="21"/>
      <c r="T21" s="21"/>
      <c r="U21" s="21"/>
      <c r="V21" s="21"/>
      <c r="W21" s="21">
        <v>100</v>
      </c>
      <c r="X21" s="21"/>
      <c r="Y21" s="21">
        <v>91</v>
      </c>
      <c r="Z21" s="21">
        <v>97</v>
      </c>
      <c r="AA21" s="21"/>
      <c r="AB21" s="21">
        <v>80</v>
      </c>
      <c r="AC21" s="21"/>
      <c r="AD21" s="21">
        <v>82</v>
      </c>
      <c r="AE21" s="21"/>
      <c r="AF21" s="21"/>
      <c r="AG21" s="21">
        <v>80</v>
      </c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>
        <v>89</v>
      </c>
      <c r="BL21" s="21"/>
      <c r="BM21" s="21"/>
      <c r="BN21" s="21"/>
      <c r="BO21" s="21"/>
      <c r="BP21" s="21">
        <v>89</v>
      </c>
      <c r="BQ21" s="21"/>
      <c r="BR21" s="21">
        <v>88</v>
      </c>
      <c r="BS21" s="21"/>
      <c r="BT21" s="21"/>
      <c r="BU21" s="21"/>
      <c r="BV21" s="21">
        <v>88</v>
      </c>
      <c r="BW21" s="21"/>
      <c r="BX21" s="21"/>
      <c r="BY21" s="21"/>
      <c r="BZ21" s="21">
        <v>93</v>
      </c>
      <c r="CA21" s="21"/>
      <c r="CB21" s="21"/>
      <c r="CC21" s="21"/>
      <c r="CD21" s="21">
        <v>100</v>
      </c>
      <c r="CE21" s="21">
        <v>97</v>
      </c>
      <c r="CF21" s="21"/>
      <c r="CG21" s="21"/>
      <c r="CH21" s="21">
        <v>91</v>
      </c>
      <c r="CI21" s="21"/>
      <c r="CJ21" s="21"/>
      <c r="CK21" s="21">
        <v>80</v>
      </c>
      <c r="CL21" s="23" t="str">
        <f t="shared" si="9"/>
        <v>Ann-Charlotte Jensen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>
      <c r="A22" s="18" t="s">
        <v>109</v>
      </c>
      <c r="B22" s="19" t="s">
        <v>110</v>
      </c>
      <c r="C22" s="15">
        <f t="shared" si="7"/>
        <v>19</v>
      </c>
      <c r="D22" s="20">
        <f t="shared" si="8"/>
        <v>1536</v>
      </c>
      <c r="E22" s="21"/>
      <c r="F22" s="21"/>
      <c r="G22" s="21"/>
      <c r="H22" s="21">
        <v>83</v>
      </c>
      <c r="I22" s="21">
        <v>80</v>
      </c>
      <c r="J22" s="21">
        <v>80</v>
      </c>
      <c r="K22" s="21">
        <v>95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>
        <v>80</v>
      </c>
      <c r="AE22" s="21"/>
      <c r="AF22" s="21"/>
      <c r="AG22" s="21">
        <v>50</v>
      </c>
      <c r="AH22" s="21"/>
      <c r="AI22" s="21"/>
      <c r="AJ22" s="21">
        <v>80</v>
      </c>
      <c r="AK22" s="21">
        <v>80</v>
      </c>
      <c r="AL22" s="21">
        <v>80</v>
      </c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>
        <v>80</v>
      </c>
      <c r="BI22" s="21">
        <v>81</v>
      </c>
      <c r="BJ22" s="21"/>
      <c r="BK22" s="21">
        <v>86</v>
      </c>
      <c r="BL22" s="21">
        <v>80</v>
      </c>
      <c r="BM22" s="21"/>
      <c r="BN22" s="21"/>
      <c r="BO22" s="21"/>
      <c r="BP22" s="21">
        <v>85</v>
      </c>
      <c r="BQ22" s="21"/>
      <c r="BR22" s="21">
        <v>80</v>
      </c>
      <c r="BS22" s="21"/>
      <c r="BT22" s="21"/>
      <c r="BU22" s="21"/>
      <c r="BV22" s="21">
        <v>80</v>
      </c>
      <c r="BW22" s="21">
        <v>89</v>
      </c>
      <c r="BX22" s="21"/>
      <c r="BY22" s="21"/>
      <c r="BZ22" s="21"/>
      <c r="CA22" s="21"/>
      <c r="CB22" s="21"/>
      <c r="CC22" s="21"/>
      <c r="CD22" s="21"/>
      <c r="CE22" s="21">
        <v>87</v>
      </c>
      <c r="CF22" s="21"/>
      <c r="CG22" s="21"/>
      <c r="CH22" s="21"/>
      <c r="CI22" s="21"/>
      <c r="CJ22" s="21"/>
      <c r="CK22" s="21">
        <v>80</v>
      </c>
      <c r="CL22" s="23" t="str">
        <f t="shared" si="9"/>
        <v>Nils Mårtensson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>
      <c r="A23" s="18" t="s">
        <v>111</v>
      </c>
      <c r="B23" s="19" t="s">
        <v>97</v>
      </c>
      <c r="C23" s="15">
        <f t="shared" si="7"/>
        <v>19</v>
      </c>
      <c r="D23" s="20">
        <f t="shared" si="8"/>
        <v>1532</v>
      </c>
      <c r="E23" s="21"/>
      <c r="F23" s="21"/>
      <c r="G23" s="21"/>
      <c r="H23" s="21"/>
      <c r="I23" s="21"/>
      <c r="J23" s="21"/>
      <c r="K23" s="21">
        <v>80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>
        <v>94</v>
      </c>
      <c r="Z23" s="21">
        <v>80</v>
      </c>
      <c r="AA23" s="21">
        <v>96</v>
      </c>
      <c r="AB23" s="21"/>
      <c r="AC23" s="21"/>
      <c r="AD23" s="21"/>
      <c r="AE23" s="21"/>
      <c r="AF23" s="21"/>
      <c r="AG23" s="21">
        <v>80</v>
      </c>
      <c r="AH23" s="21"/>
      <c r="AI23" s="21"/>
      <c r="AJ23" s="21"/>
      <c r="AK23" s="21"/>
      <c r="AL23" s="21">
        <v>50</v>
      </c>
      <c r="AM23" s="21">
        <v>82</v>
      </c>
      <c r="AN23" s="21">
        <v>83</v>
      </c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>
        <v>80</v>
      </c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>
        <v>80</v>
      </c>
      <c r="BP23" s="21">
        <v>80</v>
      </c>
      <c r="BQ23" s="21"/>
      <c r="BR23" s="21">
        <v>80</v>
      </c>
      <c r="BS23" s="21">
        <v>80</v>
      </c>
      <c r="BT23" s="21"/>
      <c r="BU23" s="21"/>
      <c r="BV23" s="21">
        <v>80</v>
      </c>
      <c r="BW23" s="21">
        <v>80</v>
      </c>
      <c r="BX23" s="21"/>
      <c r="BY23" s="21"/>
      <c r="BZ23" s="21"/>
      <c r="CA23" s="21">
        <v>80</v>
      </c>
      <c r="CB23" s="21"/>
      <c r="CC23" s="21">
        <v>87</v>
      </c>
      <c r="CD23" s="21"/>
      <c r="CE23" s="21">
        <v>80</v>
      </c>
      <c r="CF23" s="21"/>
      <c r="CG23" s="21"/>
      <c r="CH23" s="21"/>
      <c r="CI23" s="21">
        <v>80</v>
      </c>
      <c r="CJ23" s="21"/>
      <c r="CK23" s="21"/>
      <c r="CL23" s="23" t="str">
        <f t="shared" si="9"/>
        <v>Magnus Nilsson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>
      <c r="A24" s="18" t="s">
        <v>112</v>
      </c>
      <c r="B24" s="19" t="s">
        <v>97</v>
      </c>
      <c r="C24" s="15">
        <f t="shared" si="7"/>
        <v>18</v>
      </c>
      <c r="D24" s="20">
        <f t="shared" si="8"/>
        <v>1516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>
        <v>80</v>
      </c>
      <c r="Z24" s="21">
        <v>87</v>
      </c>
      <c r="AA24" s="21">
        <v>88</v>
      </c>
      <c r="AB24" s="21"/>
      <c r="AC24" s="21">
        <v>84</v>
      </c>
      <c r="AD24" s="21">
        <v>83</v>
      </c>
      <c r="AE24" s="21"/>
      <c r="AF24" s="21"/>
      <c r="AG24" s="21">
        <v>80</v>
      </c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>
        <v>80</v>
      </c>
      <c r="AY24" s="21">
        <v>82</v>
      </c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>
        <v>91</v>
      </c>
      <c r="BL24" s="21">
        <v>83</v>
      </c>
      <c r="BM24" s="21"/>
      <c r="BN24" s="21"/>
      <c r="BO24" s="21"/>
      <c r="BP24" s="21">
        <v>91</v>
      </c>
      <c r="BQ24" s="21"/>
      <c r="BR24" s="21">
        <v>88</v>
      </c>
      <c r="BS24" s="21"/>
      <c r="BT24" s="21"/>
      <c r="BU24" s="21"/>
      <c r="BV24" s="21">
        <v>87</v>
      </c>
      <c r="BW24" s="21">
        <v>81</v>
      </c>
      <c r="BX24" s="21"/>
      <c r="BY24" s="21"/>
      <c r="BZ24" s="21">
        <v>90</v>
      </c>
      <c r="CA24" s="21"/>
      <c r="CB24" s="21">
        <v>80</v>
      </c>
      <c r="CC24" s="21"/>
      <c r="CD24" s="21"/>
      <c r="CE24" s="21">
        <v>81</v>
      </c>
      <c r="CF24" s="21"/>
      <c r="CG24" s="21"/>
      <c r="CH24" s="21">
        <v>80</v>
      </c>
      <c r="CI24" s="21"/>
      <c r="CJ24" s="21"/>
      <c r="CK24" s="21"/>
      <c r="CL24" s="23" t="str">
        <f t="shared" si="9"/>
        <v>Nils-Åke Nilsson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>
      <c r="A25" s="18" t="s">
        <v>113</v>
      </c>
      <c r="B25" s="19" t="s">
        <v>93</v>
      </c>
      <c r="C25" s="15">
        <f t="shared" si="7"/>
        <v>19</v>
      </c>
      <c r="D25" s="20">
        <f t="shared" si="8"/>
        <v>1478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>
        <v>80</v>
      </c>
      <c r="V25" s="21">
        <v>81</v>
      </c>
      <c r="W25" s="21"/>
      <c r="X25" s="21"/>
      <c r="Y25" s="21">
        <v>93</v>
      </c>
      <c r="Z25" s="21"/>
      <c r="AA25" s="21">
        <v>83</v>
      </c>
      <c r="AB25" s="21">
        <v>80</v>
      </c>
      <c r="AC25" s="21">
        <v>83</v>
      </c>
      <c r="AD25" s="21"/>
      <c r="AE25" s="21"/>
      <c r="AF25" s="21"/>
      <c r="AG25" s="21"/>
      <c r="AH25" s="21"/>
      <c r="AI25" s="21"/>
      <c r="AJ25" s="21">
        <v>70</v>
      </c>
      <c r="AK25" s="21"/>
      <c r="AL25" s="21"/>
      <c r="AM25" s="21"/>
      <c r="AN25" s="21"/>
      <c r="AO25" s="21"/>
      <c r="AP25" s="21"/>
      <c r="AQ25" s="21"/>
      <c r="AR25" s="21"/>
      <c r="AS25" s="21"/>
      <c r="AT25" s="21">
        <v>50</v>
      </c>
      <c r="AU25" s="21"/>
      <c r="AV25" s="21">
        <v>85</v>
      </c>
      <c r="AW25" s="21"/>
      <c r="AX25" s="21"/>
      <c r="AY25" s="21"/>
      <c r="AZ25" s="21"/>
      <c r="BA25" s="21"/>
      <c r="BB25" s="21"/>
      <c r="BC25" s="21">
        <v>91</v>
      </c>
      <c r="BD25" s="21"/>
      <c r="BE25" s="21"/>
      <c r="BF25" s="21"/>
      <c r="BG25" s="21"/>
      <c r="BH25" s="21"/>
      <c r="BI25" s="21"/>
      <c r="BJ25" s="21"/>
      <c r="BK25" s="21">
        <v>80</v>
      </c>
      <c r="BL25" s="21"/>
      <c r="BM25" s="21"/>
      <c r="BN25" s="21"/>
      <c r="BO25" s="21"/>
      <c r="BP25" s="21">
        <v>82</v>
      </c>
      <c r="BQ25" s="21"/>
      <c r="BR25" s="21"/>
      <c r="BS25" s="21">
        <v>70</v>
      </c>
      <c r="BT25" s="21"/>
      <c r="BU25" s="21"/>
      <c r="BV25" s="21">
        <v>80</v>
      </c>
      <c r="BW25" s="21">
        <v>80</v>
      </c>
      <c r="BX25" s="21"/>
      <c r="BY25" s="21">
        <v>70</v>
      </c>
      <c r="BZ25" s="21"/>
      <c r="CA25" s="21">
        <v>70</v>
      </c>
      <c r="CB25" s="21"/>
      <c r="CC25" s="21"/>
      <c r="CD25" s="21"/>
      <c r="CE25" s="21">
        <v>80</v>
      </c>
      <c r="CF25" s="21"/>
      <c r="CG25" s="21"/>
      <c r="CH25" s="21"/>
      <c r="CI25" s="21"/>
      <c r="CJ25" s="21">
        <v>70</v>
      </c>
      <c r="CK25" s="21"/>
      <c r="CL25" s="23" t="str">
        <f t="shared" si="9"/>
        <v>Dennis Persson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>
      <c r="A26" s="18" t="s">
        <v>114</v>
      </c>
      <c r="B26" s="19" t="s">
        <v>97</v>
      </c>
      <c r="C26" s="15">
        <f t="shared" si="7"/>
        <v>17</v>
      </c>
      <c r="D26" s="20">
        <f t="shared" si="8"/>
        <v>1471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>
        <v>89</v>
      </c>
      <c r="AH26" s="21"/>
      <c r="AI26" s="21"/>
      <c r="AJ26" s="21">
        <v>80</v>
      </c>
      <c r="AK26" s="21">
        <v>84</v>
      </c>
      <c r="AL26" s="21">
        <v>80</v>
      </c>
      <c r="AM26" s="21">
        <v>80</v>
      </c>
      <c r="AN26" s="21">
        <v>80</v>
      </c>
      <c r="AO26" s="21"/>
      <c r="AP26" s="21"/>
      <c r="AQ26" s="21"/>
      <c r="AR26" s="21"/>
      <c r="AS26" s="21"/>
      <c r="AT26" s="21"/>
      <c r="AU26" s="21"/>
      <c r="AV26" s="21"/>
      <c r="AW26" s="21">
        <v>95</v>
      </c>
      <c r="AX26" s="21"/>
      <c r="AY26" s="21"/>
      <c r="AZ26" s="21">
        <v>94</v>
      </c>
      <c r="BA26" s="21">
        <v>96</v>
      </c>
      <c r="BB26" s="21">
        <v>88</v>
      </c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>
        <v>89</v>
      </c>
      <c r="BQ26" s="21">
        <v>88</v>
      </c>
      <c r="BR26" s="21"/>
      <c r="BS26" s="21">
        <v>80</v>
      </c>
      <c r="BT26" s="21"/>
      <c r="BU26" s="21"/>
      <c r="BV26" s="21">
        <v>88</v>
      </c>
      <c r="BW26" s="21">
        <v>87</v>
      </c>
      <c r="BX26" s="21"/>
      <c r="BY26" s="21"/>
      <c r="BZ26" s="21"/>
      <c r="CA26" s="21"/>
      <c r="CB26" s="21"/>
      <c r="CC26" s="21"/>
      <c r="CD26" s="21">
        <v>82</v>
      </c>
      <c r="CE26" s="21">
        <v>91</v>
      </c>
      <c r="CF26" s="21"/>
      <c r="CG26" s="21"/>
      <c r="CH26" s="21"/>
      <c r="CI26" s="21"/>
      <c r="CJ26" s="21"/>
      <c r="CK26" s="21"/>
      <c r="CL26" s="23" t="str">
        <f t="shared" si="9"/>
        <v>Smén Nilsson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>
      <c r="A27" s="18" t="s">
        <v>115</v>
      </c>
      <c r="B27" s="19" t="s">
        <v>93</v>
      </c>
      <c r="C27" s="15">
        <f t="shared" si="7"/>
        <v>22</v>
      </c>
      <c r="D27" s="20">
        <f t="shared" si="8"/>
        <v>1471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>
        <v>80</v>
      </c>
      <c r="V27" s="21">
        <v>81</v>
      </c>
      <c r="W27" s="21"/>
      <c r="X27" s="21"/>
      <c r="Y27" s="21">
        <v>97</v>
      </c>
      <c r="Z27" s="21">
        <v>70</v>
      </c>
      <c r="AA27" s="21">
        <v>50</v>
      </c>
      <c r="AB27" s="21">
        <v>80</v>
      </c>
      <c r="AC27" s="21">
        <v>50</v>
      </c>
      <c r="AD27" s="21">
        <v>50</v>
      </c>
      <c r="AE27" s="21"/>
      <c r="AF27" s="21"/>
      <c r="AG27" s="21"/>
      <c r="AH27" s="21"/>
      <c r="AI27" s="21"/>
      <c r="AJ27" s="21">
        <v>70</v>
      </c>
      <c r="AK27" s="21"/>
      <c r="AL27" s="21"/>
      <c r="AM27" s="21"/>
      <c r="AN27" s="21"/>
      <c r="AO27" s="21"/>
      <c r="AP27" s="21"/>
      <c r="AQ27" s="21"/>
      <c r="AR27" s="21">
        <v>70</v>
      </c>
      <c r="AS27" s="21"/>
      <c r="AT27" s="21">
        <v>50</v>
      </c>
      <c r="AU27" s="21">
        <v>88</v>
      </c>
      <c r="AV27" s="21">
        <v>80</v>
      </c>
      <c r="AW27" s="21"/>
      <c r="AX27" s="21"/>
      <c r="AY27" s="21"/>
      <c r="AZ27" s="21"/>
      <c r="BA27" s="21"/>
      <c r="BB27" s="21"/>
      <c r="BC27" s="21">
        <v>95</v>
      </c>
      <c r="BD27" s="21"/>
      <c r="BE27" s="21"/>
      <c r="BF27" s="21"/>
      <c r="BG27" s="21"/>
      <c r="BH27" s="21"/>
      <c r="BI27" s="21"/>
      <c r="BJ27" s="21"/>
      <c r="BK27" s="21">
        <v>70</v>
      </c>
      <c r="BL27" s="21"/>
      <c r="BM27" s="21"/>
      <c r="BN27" s="21"/>
      <c r="BO27" s="21"/>
      <c r="BP27" s="21">
        <v>70</v>
      </c>
      <c r="BQ27" s="21"/>
      <c r="BR27" s="21"/>
      <c r="BS27" s="21">
        <v>70</v>
      </c>
      <c r="BT27" s="21"/>
      <c r="BU27" s="21"/>
      <c r="BV27" s="21">
        <v>70</v>
      </c>
      <c r="BW27" s="21">
        <v>70</v>
      </c>
      <c r="BX27" s="21"/>
      <c r="BY27" s="21">
        <v>70</v>
      </c>
      <c r="BZ27" s="21"/>
      <c r="CA27" s="21">
        <v>70</v>
      </c>
      <c r="CB27" s="21"/>
      <c r="CC27" s="21"/>
      <c r="CD27" s="21"/>
      <c r="CE27" s="21">
        <v>70</v>
      </c>
      <c r="CF27" s="21"/>
      <c r="CG27" s="21"/>
      <c r="CH27" s="21"/>
      <c r="CI27" s="21"/>
      <c r="CJ27" s="21"/>
      <c r="CK27" s="21"/>
      <c r="CL27" s="23" t="str">
        <f t="shared" si="9"/>
        <v>Måns Persson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>
      <c r="A28" s="18" t="s">
        <v>116</v>
      </c>
      <c r="B28" s="19" t="s">
        <v>95</v>
      </c>
      <c r="C28" s="15">
        <f t="shared" si="7"/>
        <v>16</v>
      </c>
      <c r="D28" s="20">
        <f t="shared" si="8"/>
        <v>1371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>
        <v>80</v>
      </c>
      <c r="V28" s="21">
        <v>87</v>
      </c>
      <c r="W28" s="21"/>
      <c r="X28" s="21"/>
      <c r="Y28" s="21"/>
      <c r="Z28" s="21"/>
      <c r="AA28" s="21">
        <v>87</v>
      </c>
      <c r="AB28" s="21">
        <v>80</v>
      </c>
      <c r="AC28" s="21">
        <v>90</v>
      </c>
      <c r="AD28" s="21"/>
      <c r="AE28" s="21"/>
      <c r="AF28" s="21"/>
      <c r="AG28" s="21">
        <v>90</v>
      </c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>
        <v>99</v>
      </c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>
        <v>93</v>
      </c>
      <c r="BQ28" s="21"/>
      <c r="BR28" s="21">
        <v>96</v>
      </c>
      <c r="BS28" s="21">
        <v>80</v>
      </c>
      <c r="BT28" s="21"/>
      <c r="BU28" s="21"/>
      <c r="BV28" s="21"/>
      <c r="BW28" s="21">
        <v>92</v>
      </c>
      <c r="BX28" s="21"/>
      <c r="BY28" s="21">
        <v>81</v>
      </c>
      <c r="BZ28" s="21"/>
      <c r="CA28" s="21">
        <v>96</v>
      </c>
      <c r="CB28" s="21"/>
      <c r="CC28" s="21">
        <v>70</v>
      </c>
      <c r="CD28" s="21"/>
      <c r="CE28" s="21"/>
      <c r="CF28" s="21"/>
      <c r="CG28" s="21"/>
      <c r="CH28" s="21"/>
      <c r="CI28" s="21">
        <v>80</v>
      </c>
      <c r="CJ28" s="21">
        <v>70</v>
      </c>
      <c r="CK28" s="21"/>
      <c r="CL28" s="23" t="str">
        <f t="shared" si="9"/>
        <v>Holger Olsson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>
      <c r="A29" s="18" t="s">
        <v>117</v>
      </c>
      <c r="B29" s="19" t="s">
        <v>97</v>
      </c>
      <c r="C29" s="15">
        <f t="shared" si="7"/>
        <v>17</v>
      </c>
      <c r="D29" s="20">
        <f t="shared" si="8"/>
        <v>1350</v>
      </c>
      <c r="E29" s="21"/>
      <c r="F29" s="21"/>
      <c r="G29" s="21"/>
      <c r="H29" s="21">
        <v>50</v>
      </c>
      <c r="I29" s="21">
        <v>90</v>
      </c>
      <c r="J29" s="21">
        <v>83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>
        <v>80</v>
      </c>
      <c r="Z29" s="21"/>
      <c r="AA29" s="21"/>
      <c r="AB29" s="21"/>
      <c r="AC29" s="21"/>
      <c r="AD29" s="21">
        <v>80</v>
      </c>
      <c r="AE29" s="21"/>
      <c r="AF29" s="21"/>
      <c r="AG29" s="21"/>
      <c r="AH29" s="21"/>
      <c r="AI29" s="21"/>
      <c r="AJ29" s="21">
        <v>80</v>
      </c>
      <c r="AK29" s="21">
        <v>85</v>
      </c>
      <c r="AL29" s="21">
        <v>80</v>
      </c>
      <c r="AM29" s="21">
        <v>80</v>
      </c>
      <c r="AN29" s="21">
        <v>82</v>
      </c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>
        <v>80</v>
      </c>
      <c r="BI29" s="21"/>
      <c r="BJ29" s="21"/>
      <c r="BK29" s="21"/>
      <c r="BL29" s="21">
        <v>80</v>
      </c>
      <c r="BM29" s="21"/>
      <c r="BN29" s="21"/>
      <c r="BO29" s="21"/>
      <c r="BP29" s="21">
        <v>80</v>
      </c>
      <c r="BQ29" s="21"/>
      <c r="BR29" s="21"/>
      <c r="BS29" s="21"/>
      <c r="BT29" s="21"/>
      <c r="BU29" s="21"/>
      <c r="BV29" s="21">
        <v>80</v>
      </c>
      <c r="BW29" s="21"/>
      <c r="BX29" s="21"/>
      <c r="BY29" s="21"/>
      <c r="BZ29" s="21"/>
      <c r="CA29" s="21"/>
      <c r="CB29" s="21"/>
      <c r="CC29" s="21"/>
      <c r="CD29" s="21"/>
      <c r="CE29" s="21">
        <v>80</v>
      </c>
      <c r="CF29" s="21"/>
      <c r="CG29" s="21"/>
      <c r="CH29" s="21">
        <v>80</v>
      </c>
      <c r="CI29" s="21">
        <v>80</v>
      </c>
      <c r="CJ29" s="21"/>
      <c r="CK29" s="21"/>
      <c r="CL29" s="23" t="str">
        <f t="shared" si="9"/>
        <v>Christina Nilsson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>
      <c r="A30" s="18" t="s">
        <v>118</v>
      </c>
      <c r="B30" s="19" t="s">
        <v>88</v>
      </c>
      <c r="C30" s="15">
        <f t="shared" si="7"/>
        <v>17</v>
      </c>
      <c r="D30" s="20">
        <f t="shared" si="8"/>
        <v>1320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>
        <v>80</v>
      </c>
      <c r="Z30" s="21"/>
      <c r="AA30" s="21">
        <v>80</v>
      </c>
      <c r="AB30" s="21"/>
      <c r="AC30" s="21">
        <v>80</v>
      </c>
      <c r="AD30" s="21">
        <v>80</v>
      </c>
      <c r="AE30" s="21"/>
      <c r="AF30" s="21"/>
      <c r="AG30" s="21">
        <v>70</v>
      </c>
      <c r="AH30" s="21">
        <v>80</v>
      </c>
      <c r="AI30" s="21">
        <v>80</v>
      </c>
      <c r="AJ30" s="21">
        <v>80</v>
      </c>
      <c r="AK30" s="21">
        <v>80</v>
      </c>
      <c r="AL30" s="21">
        <v>80</v>
      </c>
      <c r="AM30" s="21">
        <v>80</v>
      </c>
      <c r="AN30" s="21">
        <v>80</v>
      </c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>
        <v>80</v>
      </c>
      <c r="BL30" s="21"/>
      <c r="BM30" s="21"/>
      <c r="BN30" s="21"/>
      <c r="BO30" s="21">
        <v>80</v>
      </c>
      <c r="BP30" s="21">
        <v>70</v>
      </c>
      <c r="BQ30" s="21"/>
      <c r="BR30" s="21"/>
      <c r="BS30" s="21"/>
      <c r="BT30" s="21"/>
      <c r="BU30" s="21"/>
      <c r="BV30" s="21">
        <v>70</v>
      </c>
      <c r="BW30" s="21"/>
      <c r="BX30" s="21"/>
      <c r="BY30" s="21"/>
      <c r="BZ30" s="21"/>
      <c r="CA30" s="21"/>
      <c r="CB30" s="21"/>
      <c r="CC30" s="21"/>
      <c r="CD30" s="21"/>
      <c r="CE30" s="21">
        <v>70</v>
      </c>
      <c r="CF30" s="21"/>
      <c r="CG30" s="21"/>
      <c r="CH30" s="21"/>
      <c r="CI30" s="21"/>
      <c r="CJ30" s="21"/>
      <c r="CK30" s="21"/>
      <c r="CL30" s="23" t="str">
        <f t="shared" si="9"/>
        <v>Jan Gradin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>
      <c r="A31" s="18" t="s">
        <v>119</v>
      </c>
      <c r="B31" s="19" t="s">
        <v>120</v>
      </c>
      <c r="C31" s="15">
        <f t="shared" si="7"/>
        <v>16</v>
      </c>
      <c r="D31" s="20">
        <f t="shared" si="8"/>
        <v>1286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>
        <v>50</v>
      </c>
      <c r="P31" s="21"/>
      <c r="Q31" s="21"/>
      <c r="R31" s="21"/>
      <c r="S31" s="21"/>
      <c r="T31" s="21"/>
      <c r="U31" s="21">
        <v>80</v>
      </c>
      <c r="V31" s="21"/>
      <c r="W31" s="21"/>
      <c r="X31" s="21"/>
      <c r="Y31" s="21">
        <v>90</v>
      </c>
      <c r="Z31" s="21"/>
      <c r="AA31" s="21"/>
      <c r="AB31" s="21">
        <v>80</v>
      </c>
      <c r="AC31" s="21"/>
      <c r="AD31" s="21">
        <v>81</v>
      </c>
      <c r="AE31" s="21">
        <v>82</v>
      </c>
      <c r="AF31" s="21"/>
      <c r="AG31" s="21">
        <v>85</v>
      </c>
      <c r="AH31" s="21"/>
      <c r="AI31" s="21"/>
      <c r="AJ31" s="21">
        <v>80</v>
      </c>
      <c r="AK31" s="21">
        <v>85</v>
      </c>
      <c r="AL31" s="21">
        <v>80</v>
      </c>
      <c r="AM31" s="21">
        <v>83</v>
      </c>
      <c r="AN31" s="21">
        <v>80</v>
      </c>
      <c r="AO31" s="21"/>
      <c r="AP31" s="21"/>
      <c r="AQ31" s="21"/>
      <c r="AR31" s="21"/>
      <c r="AS31" s="21"/>
      <c r="AT31" s="21"/>
      <c r="AU31" s="21"/>
      <c r="AV31" s="21">
        <v>80</v>
      </c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>
        <v>80</v>
      </c>
      <c r="BS31" s="21"/>
      <c r="BT31" s="21"/>
      <c r="BU31" s="21"/>
      <c r="BV31" s="21"/>
      <c r="BW31" s="21">
        <v>80</v>
      </c>
      <c r="BX31" s="21"/>
      <c r="BY31" s="21"/>
      <c r="BZ31" s="21"/>
      <c r="CA31" s="21"/>
      <c r="CB31" s="21"/>
      <c r="CC31" s="21"/>
      <c r="CD31" s="21"/>
      <c r="CE31" s="21">
        <v>90</v>
      </c>
      <c r="CF31" s="21"/>
      <c r="CG31" s="21"/>
      <c r="CH31" s="21"/>
      <c r="CI31" s="21"/>
      <c r="CJ31" s="21"/>
      <c r="CK31" s="21"/>
      <c r="CL31" s="23" t="str">
        <f t="shared" si="9"/>
        <v>Gabrielle Brun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>
      <c r="A32" s="18" t="s">
        <v>121</v>
      </c>
      <c r="B32" s="19" t="s">
        <v>88</v>
      </c>
      <c r="C32" s="15">
        <f t="shared" si="7"/>
        <v>18</v>
      </c>
      <c r="D32" s="20">
        <f t="shared" si="8"/>
        <v>1240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>
        <v>70</v>
      </c>
      <c r="W32" s="21"/>
      <c r="X32" s="21"/>
      <c r="Y32" s="21">
        <v>70</v>
      </c>
      <c r="Z32" s="21"/>
      <c r="AA32" s="21"/>
      <c r="AB32" s="21">
        <v>70</v>
      </c>
      <c r="AC32" s="21">
        <v>70</v>
      </c>
      <c r="AD32" s="21">
        <v>70</v>
      </c>
      <c r="AE32" s="21"/>
      <c r="AF32" s="21"/>
      <c r="AG32" s="21">
        <v>70</v>
      </c>
      <c r="AH32" s="21">
        <v>70</v>
      </c>
      <c r="AI32" s="21"/>
      <c r="AJ32" s="21"/>
      <c r="AK32" s="21">
        <v>70</v>
      </c>
      <c r="AL32" s="21"/>
      <c r="AM32" s="21">
        <v>70</v>
      </c>
      <c r="AN32" s="21">
        <v>70</v>
      </c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>
        <v>70</v>
      </c>
      <c r="BD32" s="21"/>
      <c r="BE32" s="21"/>
      <c r="BF32" s="21"/>
      <c r="BG32" s="21"/>
      <c r="BH32" s="21"/>
      <c r="BI32" s="21"/>
      <c r="BJ32" s="21"/>
      <c r="BK32" s="21">
        <v>50</v>
      </c>
      <c r="BL32" s="21"/>
      <c r="BM32" s="21"/>
      <c r="BN32" s="21"/>
      <c r="BO32" s="21"/>
      <c r="BP32" s="21">
        <v>70</v>
      </c>
      <c r="BQ32" s="21"/>
      <c r="BR32" s="21"/>
      <c r="BS32" s="21"/>
      <c r="BT32" s="21"/>
      <c r="BU32" s="21"/>
      <c r="BV32" s="21">
        <v>70</v>
      </c>
      <c r="BW32" s="21"/>
      <c r="BX32" s="21"/>
      <c r="BY32" s="21">
        <v>70</v>
      </c>
      <c r="BZ32" s="21"/>
      <c r="CA32" s="21">
        <v>70</v>
      </c>
      <c r="CB32" s="21"/>
      <c r="CC32" s="21">
        <v>70</v>
      </c>
      <c r="CD32" s="21"/>
      <c r="CE32" s="21">
        <v>70</v>
      </c>
      <c r="CF32" s="21"/>
      <c r="CG32" s="21"/>
      <c r="CH32" s="21"/>
      <c r="CI32" s="21"/>
      <c r="CJ32" s="21"/>
      <c r="CK32" s="21"/>
      <c r="CL32" s="23" t="str">
        <f t="shared" si="9"/>
        <v>Stellan Gradin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>
      <c r="A33" s="18" t="s">
        <v>122</v>
      </c>
      <c r="B33" s="19" t="s">
        <v>108</v>
      </c>
      <c r="C33" s="15">
        <f t="shared" si="7"/>
        <v>14</v>
      </c>
      <c r="D33" s="20">
        <f t="shared" si="8"/>
        <v>1230</v>
      </c>
      <c r="E33" s="21"/>
      <c r="F33" s="21"/>
      <c r="G33" s="21"/>
      <c r="H33" s="21"/>
      <c r="I33" s="21"/>
      <c r="J33" s="21"/>
      <c r="K33" s="21">
        <v>80</v>
      </c>
      <c r="L33" s="21"/>
      <c r="M33" s="21"/>
      <c r="N33" s="21"/>
      <c r="O33" s="21">
        <v>80</v>
      </c>
      <c r="P33" s="21"/>
      <c r="Q33" s="21"/>
      <c r="R33" s="21"/>
      <c r="S33" s="21"/>
      <c r="T33" s="21"/>
      <c r="U33" s="21"/>
      <c r="V33" s="21"/>
      <c r="W33" s="21">
        <v>97</v>
      </c>
      <c r="X33" s="21"/>
      <c r="Y33" s="21">
        <v>85</v>
      </c>
      <c r="Z33" s="21">
        <v>96</v>
      </c>
      <c r="AA33" s="21"/>
      <c r="AB33" s="21">
        <v>80</v>
      </c>
      <c r="AC33" s="21"/>
      <c r="AD33" s="21">
        <v>89</v>
      </c>
      <c r="AE33" s="21"/>
      <c r="AF33" s="21"/>
      <c r="AG33" s="21">
        <v>93</v>
      </c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>
        <v>85</v>
      </c>
      <c r="BQ33" s="21"/>
      <c r="BR33" s="21">
        <v>89</v>
      </c>
      <c r="BS33" s="21"/>
      <c r="BT33" s="21"/>
      <c r="BU33" s="21"/>
      <c r="BV33" s="21">
        <v>80</v>
      </c>
      <c r="BW33" s="21"/>
      <c r="BX33" s="21"/>
      <c r="BY33" s="21"/>
      <c r="BZ33" s="21">
        <v>94</v>
      </c>
      <c r="CA33" s="21"/>
      <c r="CB33" s="21"/>
      <c r="CC33" s="21"/>
      <c r="CD33" s="21">
        <v>93</v>
      </c>
      <c r="CE33" s="21"/>
      <c r="CF33" s="21"/>
      <c r="CG33" s="21"/>
      <c r="CH33" s="21">
        <v>89</v>
      </c>
      <c r="CI33" s="21"/>
      <c r="CJ33" s="21"/>
      <c r="CK33" s="21"/>
      <c r="CL33" s="23" t="str">
        <f t="shared" si="9"/>
        <v>Öjvind Jensen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>
      <c r="A34" s="18" t="s">
        <v>123</v>
      </c>
      <c r="B34" s="19" t="s">
        <v>124</v>
      </c>
      <c r="C34" s="15">
        <f t="shared" si="7"/>
        <v>14</v>
      </c>
      <c r="D34" s="20">
        <f t="shared" si="8"/>
        <v>1135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>
        <v>80</v>
      </c>
      <c r="Z34" s="21"/>
      <c r="AA34" s="21"/>
      <c r="AB34" s="21">
        <v>80</v>
      </c>
      <c r="AC34" s="21"/>
      <c r="AD34" s="21"/>
      <c r="AE34" s="21"/>
      <c r="AF34" s="21"/>
      <c r="AG34" s="21">
        <v>80</v>
      </c>
      <c r="AH34" s="21"/>
      <c r="AI34" s="21"/>
      <c r="AJ34" s="21">
        <v>82</v>
      </c>
      <c r="AK34" s="21">
        <v>81</v>
      </c>
      <c r="AL34" s="21">
        <v>82</v>
      </c>
      <c r="AM34" s="21">
        <v>80</v>
      </c>
      <c r="AN34" s="21">
        <v>80</v>
      </c>
      <c r="AO34" s="21"/>
      <c r="AP34" s="21"/>
      <c r="AQ34" s="21"/>
      <c r="AR34" s="21"/>
      <c r="AS34" s="21"/>
      <c r="AT34" s="21"/>
      <c r="AU34" s="21">
        <v>81</v>
      </c>
      <c r="AV34" s="21">
        <v>84</v>
      </c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>
        <v>85</v>
      </c>
      <c r="BJ34" s="21"/>
      <c r="BK34" s="21">
        <v>88</v>
      </c>
      <c r="BL34" s="21"/>
      <c r="BM34" s="21"/>
      <c r="BN34" s="21"/>
      <c r="BO34" s="21"/>
      <c r="BP34" s="21"/>
      <c r="BQ34" s="21">
        <v>82</v>
      </c>
      <c r="BR34" s="21"/>
      <c r="BS34" s="21"/>
      <c r="BT34" s="21"/>
      <c r="BU34" s="21"/>
      <c r="BV34" s="21"/>
      <c r="BW34" s="21">
        <v>70</v>
      </c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3" t="str">
        <f t="shared" si="9"/>
        <v>Gunnel Andersson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>
      <c r="A35" s="18" t="s">
        <v>125</v>
      </c>
      <c r="B35" s="19" t="s">
        <v>82</v>
      </c>
      <c r="C35" s="15">
        <f t="shared" si="7"/>
        <v>13</v>
      </c>
      <c r="D35" s="20">
        <f t="shared" si="8"/>
        <v>1096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>
        <v>97</v>
      </c>
      <c r="Z35" s="21">
        <v>50</v>
      </c>
      <c r="AA35" s="21">
        <v>91</v>
      </c>
      <c r="AB35" s="21">
        <v>80</v>
      </c>
      <c r="AC35" s="21">
        <v>81</v>
      </c>
      <c r="AD35" s="21"/>
      <c r="AE35" s="21"/>
      <c r="AF35" s="21"/>
      <c r="AG35" s="21">
        <v>88</v>
      </c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>
        <v>92</v>
      </c>
      <c r="BL35" s="21">
        <v>88</v>
      </c>
      <c r="BM35" s="21"/>
      <c r="BN35" s="21"/>
      <c r="BO35" s="21"/>
      <c r="BP35" s="21"/>
      <c r="BQ35" s="21">
        <v>87</v>
      </c>
      <c r="BR35" s="21">
        <v>84</v>
      </c>
      <c r="BS35" s="21">
        <v>80</v>
      </c>
      <c r="BT35" s="21"/>
      <c r="BU35" s="21"/>
      <c r="BV35" s="21">
        <v>84</v>
      </c>
      <c r="BW35" s="21">
        <v>94</v>
      </c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3" t="str">
        <f t="shared" si="9"/>
        <v>Anette Thoresson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>
      <c r="A36" s="18" t="s">
        <v>126</v>
      </c>
      <c r="B36" s="19" t="s">
        <v>127</v>
      </c>
      <c r="C36" s="15">
        <f t="shared" si="7"/>
        <v>12</v>
      </c>
      <c r="D36" s="20">
        <f t="shared" si="8"/>
        <v>1059</v>
      </c>
      <c r="E36" s="21"/>
      <c r="F36" s="21"/>
      <c r="G36" s="21"/>
      <c r="H36" s="21">
        <v>97</v>
      </c>
      <c r="I36" s="21">
        <v>95</v>
      </c>
      <c r="J36" s="21">
        <v>99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>
        <v>92</v>
      </c>
      <c r="X36" s="21"/>
      <c r="Y36" s="21">
        <v>91</v>
      </c>
      <c r="Z36" s="21">
        <v>86</v>
      </c>
      <c r="AA36" s="21">
        <v>84</v>
      </c>
      <c r="AB36" s="21"/>
      <c r="AC36" s="21">
        <v>80</v>
      </c>
      <c r="AD36" s="21">
        <v>87</v>
      </c>
      <c r="AE36" s="21"/>
      <c r="AF36" s="21"/>
      <c r="AG36" s="21">
        <v>80</v>
      </c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>
        <v>81</v>
      </c>
      <c r="BR36" s="21">
        <v>87</v>
      </c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3" t="str">
        <f t="shared" si="9"/>
        <v>Maritha Schön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>
      <c r="A37" s="18" t="s">
        <v>128</v>
      </c>
      <c r="B37" s="19" t="s">
        <v>129</v>
      </c>
      <c r="C37" s="15">
        <f t="shared" ref="C37:C68" si="10">COUNT(E37:CK37)</f>
        <v>13</v>
      </c>
      <c r="D37" s="20">
        <f t="shared" ref="D37:D68" si="11">LARGE(F37:EZ37,1)+LARGE(F37:EZ37,2)+LARGE(F37:EZ37,3)+LARGE(F37:EZ37,4)+LARGE(F37:EZ37,5)+LARGE(F37:EZ37,6)+LARGE(F37:EZ37,7)+LARGE(F37:EZ37,8)+LARGE(F37:EZ37,9)+LARGE(F37:EZ37,10)+LARGE(F37:EZ37,11)+LARGE(F37:EZ37,12)+LARGE(F37:EZ37,13)+LARGE(F37:EZ37,14)+LARGE(F37:EZ37,15)+LARGE(F37:EZ37,16)+LARGE(F37:EZ37,17)+LARGE(F37:EZ37,18)+LARGE(F37:EZ37,19)+LARGE(F37:EZ37,20)</f>
        <v>1056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>
        <v>90</v>
      </c>
      <c r="Z37" s="21">
        <v>80</v>
      </c>
      <c r="AA37" s="21"/>
      <c r="AB37" s="21">
        <v>80</v>
      </c>
      <c r="AC37" s="21"/>
      <c r="AD37" s="21"/>
      <c r="AE37" s="21"/>
      <c r="AF37" s="21"/>
      <c r="AG37" s="21"/>
      <c r="AH37" s="21"/>
      <c r="AI37" s="21"/>
      <c r="AJ37" s="21">
        <v>80</v>
      </c>
      <c r="AK37" s="21">
        <v>86</v>
      </c>
      <c r="AL37" s="21">
        <v>80</v>
      </c>
      <c r="AM37" s="21">
        <v>80</v>
      </c>
      <c r="AN37" s="21">
        <v>80</v>
      </c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>
        <v>80</v>
      </c>
      <c r="BD37" s="21"/>
      <c r="BE37" s="21"/>
      <c r="BF37" s="21"/>
      <c r="BG37" s="21"/>
      <c r="BH37" s="21"/>
      <c r="BI37" s="21"/>
      <c r="BJ37" s="21"/>
      <c r="BK37" s="21">
        <v>80</v>
      </c>
      <c r="BL37" s="21"/>
      <c r="BM37" s="21"/>
      <c r="BN37" s="21"/>
      <c r="BO37" s="21">
        <v>80</v>
      </c>
      <c r="BP37" s="21">
        <v>80</v>
      </c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>
        <v>80</v>
      </c>
      <c r="CJ37" s="21"/>
      <c r="CK37" s="21"/>
      <c r="CL37" s="23" t="str">
        <f t="shared" ref="CL37:CL68" si="12">A37&amp;" "&amp;B37</f>
        <v>Kjell Wilhelmsson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>
      <c r="A38" s="18" t="s">
        <v>130</v>
      </c>
      <c r="B38" s="19" t="s">
        <v>131</v>
      </c>
      <c r="C38" s="15">
        <f t="shared" si="10"/>
        <v>12</v>
      </c>
      <c r="D38" s="20">
        <f t="shared" si="11"/>
        <v>1007</v>
      </c>
      <c r="E38" s="21"/>
      <c r="F38" s="21"/>
      <c r="G38" s="21"/>
      <c r="H38" s="21">
        <v>90</v>
      </c>
      <c r="I38" s="21"/>
      <c r="J38" s="21">
        <v>86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>
        <v>89</v>
      </c>
      <c r="Z38" s="21"/>
      <c r="AA38" s="21">
        <v>80</v>
      </c>
      <c r="AB38" s="21"/>
      <c r="AC38" s="21"/>
      <c r="AD38" s="21">
        <v>80</v>
      </c>
      <c r="AE38" s="21"/>
      <c r="AF38" s="21"/>
      <c r="AG38" s="21">
        <v>81</v>
      </c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>
        <v>90</v>
      </c>
      <c r="BL38" s="21"/>
      <c r="BM38" s="21"/>
      <c r="BN38" s="21"/>
      <c r="BO38" s="21"/>
      <c r="BP38" s="21"/>
      <c r="BQ38" s="21"/>
      <c r="BR38" s="21">
        <v>80</v>
      </c>
      <c r="BS38" s="21"/>
      <c r="BT38" s="21"/>
      <c r="BU38" s="21"/>
      <c r="BV38" s="21">
        <v>80</v>
      </c>
      <c r="BW38" s="21">
        <v>80</v>
      </c>
      <c r="BX38" s="21"/>
      <c r="BY38" s="21"/>
      <c r="BZ38" s="21"/>
      <c r="CA38" s="21"/>
      <c r="CB38" s="21"/>
      <c r="CC38" s="21"/>
      <c r="CD38" s="21">
        <v>80</v>
      </c>
      <c r="CE38" s="21">
        <v>91</v>
      </c>
      <c r="CF38" s="21"/>
      <c r="CG38" s="21"/>
      <c r="CH38" s="21"/>
      <c r="CI38" s="21"/>
      <c r="CJ38" s="21"/>
      <c r="CK38" s="21"/>
      <c r="CL38" s="23" t="str">
        <f t="shared" si="12"/>
        <v>Jan-Evert Ohlsson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>
      <c r="A39" s="18" t="s">
        <v>132</v>
      </c>
      <c r="B39" s="19" t="s">
        <v>133</v>
      </c>
      <c r="C39" s="15">
        <f t="shared" si="10"/>
        <v>12</v>
      </c>
      <c r="D39" s="20">
        <f t="shared" si="11"/>
        <v>960</v>
      </c>
      <c r="E39" s="21"/>
      <c r="F39" s="21"/>
      <c r="G39" s="21"/>
      <c r="H39" s="21">
        <v>80</v>
      </c>
      <c r="I39" s="21">
        <v>80</v>
      </c>
      <c r="J39" s="21">
        <v>80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>
        <v>80</v>
      </c>
      <c r="Z39" s="21"/>
      <c r="AA39" s="21"/>
      <c r="AB39" s="21">
        <v>80</v>
      </c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>
        <v>80</v>
      </c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>
        <v>80</v>
      </c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>
        <v>80</v>
      </c>
      <c r="BP39" s="21">
        <v>80</v>
      </c>
      <c r="BQ39" s="21">
        <v>80</v>
      </c>
      <c r="BR39" s="21"/>
      <c r="BS39" s="21">
        <v>80</v>
      </c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>
        <v>80</v>
      </c>
      <c r="CJ39" s="21"/>
      <c r="CK39" s="21"/>
      <c r="CL39" s="23" t="str">
        <f t="shared" si="12"/>
        <v>Henrik Ewing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>
      <c r="A40" s="18" t="s">
        <v>134</v>
      </c>
      <c r="B40" s="19" t="s">
        <v>93</v>
      </c>
      <c r="C40" s="15">
        <f t="shared" si="10"/>
        <v>11</v>
      </c>
      <c r="D40" s="20">
        <f t="shared" si="11"/>
        <v>952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>
        <v>93</v>
      </c>
      <c r="Z40" s="21"/>
      <c r="AA40" s="21">
        <v>100</v>
      </c>
      <c r="AB40" s="21">
        <v>80</v>
      </c>
      <c r="AC40" s="21">
        <v>93</v>
      </c>
      <c r="AD40" s="21"/>
      <c r="AE40" s="21"/>
      <c r="AF40" s="21"/>
      <c r="AG40" s="21">
        <v>80</v>
      </c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>
        <v>80</v>
      </c>
      <c r="BP40" s="21">
        <v>90</v>
      </c>
      <c r="BQ40" s="21"/>
      <c r="BR40" s="21">
        <v>81</v>
      </c>
      <c r="BS40" s="21">
        <v>80</v>
      </c>
      <c r="BT40" s="21"/>
      <c r="BU40" s="21"/>
      <c r="BV40" s="21"/>
      <c r="BW40" s="21"/>
      <c r="BX40" s="21"/>
      <c r="BY40" s="21">
        <v>95</v>
      </c>
      <c r="BZ40" s="21"/>
      <c r="CA40" s="21"/>
      <c r="CB40" s="21"/>
      <c r="CC40" s="21"/>
      <c r="CD40" s="21"/>
      <c r="CE40" s="21"/>
      <c r="CF40" s="21"/>
      <c r="CG40" s="21"/>
      <c r="CH40" s="21"/>
      <c r="CI40" s="21">
        <v>80</v>
      </c>
      <c r="CJ40" s="21"/>
      <c r="CK40" s="21"/>
      <c r="CL40" s="23" t="str">
        <f t="shared" si="12"/>
        <v>Heide Persson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>
      <c r="A41" s="18" t="s">
        <v>135</v>
      </c>
      <c r="B41" s="19" t="s">
        <v>136</v>
      </c>
      <c r="C41" s="15">
        <f t="shared" si="10"/>
        <v>13</v>
      </c>
      <c r="D41" s="20">
        <f t="shared" si="11"/>
        <v>950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>
        <v>80</v>
      </c>
      <c r="V41" s="21">
        <v>50</v>
      </c>
      <c r="W41" s="21"/>
      <c r="X41" s="21"/>
      <c r="Y41" s="21">
        <v>80</v>
      </c>
      <c r="Z41" s="21"/>
      <c r="AA41" s="21"/>
      <c r="AB41" s="21">
        <v>80</v>
      </c>
      <c r="AC41" s="21">
        <v>80</v>
      </c>
      <c r="AD41" s="21">
        <v>80</v>
      </c>
      <c r="AE41" s="21"/>
      <c r="AF41" s="21"/>
      <c r="AG41" s="21">
        <v>70</v>
      </c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>
        <v>80</v>
      </c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>
        <v>70</v>
      </c>
      <c r="BQ41" s="21"/>
      <c r="BR41" s="21">
        <v>70</v>
      </c>
      <c r="BS41" s="21"/>
      <c r="BT41" s="21"/>
      <c r="BU41" s="21"/>
      <c r="BV41" s="21">
        <v>70</v>
      </c>
      <c r="BW41" s="21"/>
      <c r="BX41" s="21"/>
      <c r="BY41" s="21"/>
      <c r="BZ41" s="21"/>
      <c r="CA41" s="21"/>
      <c r="CB41" s="21"/>
      <c r="CC41" s="21"/>
      <c r="CD41" s="21">
        <v>70</v>
      </c>
      <c r="CE41" s="21">
        <v>70</v>
      </c>
      <c r="CF41" s="21"/>
      <c r="CG41" s="21"/>
      <c r="CH41" s="21"/>
      <c r="CI41" s="21"/>
      <c r="CJ41" s="21"/>
      <c r="CK41" s="21"/>
      <c r="CL41" s="23" t="str">
        <f t="shared" si="12"/>
        <v>Jonas Gustavsson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>
      <c r="A42" s="18" t="s">
        <v>137</v>
      </c>
      <c r="B42" s="19" t="s">
        <v>124</v>
      </c>
      <c r="C42" s="15">
        <f t="shared" si="10"/>
        <v>12</v>
      </c>
      <c r="D42" s="20">
        <f t="shared" si="11"/>
        <v>943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>
        <v>80</v>
      </c>
      <c r="V42" s="21">
        <v>87</v>
      </c>
      <c r="W42" s="21"/>
      <c r="X42" s="21"/>
      <c r="Y42" s="21"/>
      <c r="Z42" s="21">
        <v>96</v>
      </c>
      <c r="AA42" s="21">
        <v>85</v>
      </c>
      <c r="AB42" s="21">
        <v>80</v>
      </c>
      <c r="AC42" s="21">
        <v>80</v>
      </c>
      <c r="AD42" s="21">
        <v>85</v>
      </c>
      <c r="AE42" s="21"/>
      <c r="AF42" s="21"/>
      <c r="AG42" s="21">
        <v>70</v>
      </c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>
        <v>70</v>
      </c>
      <c r="BD42" s="21"/>
      <c r="BE42" s="21"/>
      <c r="BF42" s="21"/>
      <c r="BG42" s="21"/>
      <c r="BH42" s="21"/>
      <c r="BI42" s="21"/>
      <c r="BJ42" s="21"/>
      <c r="BK42" s="21">
        <v>70</v>
      </c>
      <c r="BL42" s="21">
        <v>70</v>
      </c>
      <c r="BM42" s="21"/>
      <c r="BN42" s="21"/>
      <c r="BO42" s="21"/>
      <c r="BP42" s="21">
        <v>70</v>
      </c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3" t="str">
        <f t="shared" si="12"/>
        <v>Fabian Andersson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>
      <c r="A43" s="18" t="s">
        <v>138</v>
      </c>
      <c r="B43" s="19" t="s">
        <v>127</v>
      </c>
      <c r="C43" s="15">
        <f t="shared" si="10"/>
        <v>11</v>
      </c>
      <c r="D43" s="20">
        <f t="shared" si="11"/>
        <v>932</v>
      </c>
      <c r="E43" s="21"/>
      <c r="F43" s="21"/>
      <c r="G43" s="21"/>
      <c r="H43" s="21">
        <v>86</v>
      </c>
      <c r="I43" s="21">
        <v>84</v>
      </c>
      <c r="J43" s="21">
        <v>87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>
        <v>92</v>
      </c>
      <c r="X43" s="21"/>
      <c r="Y43" s="21">
        <v>91</v>
      </c>
      <c r="Z43" s="21"/>
      <c r="AA43" s="21">
        <v>90</v>
      </c>
      <c r="AB43" s="21"/>
      <c r="AC43" s="21">
        <v>81</v>
      </c>
      <c r="AD43" s="21">
        <v>81</v>
      </c>
      <c r="AE43" s="21"/>
      <c r="AF43" s="21"/>
      <c r="AG43" s="21">
        <v>80</v>
      </c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>
        <v>80</v>
      </c>
      <c r="BR43" s="21">
        <v>80</v>
      </c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3" t="str">
        <f t="shared" si="12"/>
        <v>Ingvar Schön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>
      <c r="A44" s="18" t="s">
        <v>139</v>
      </c>
      <c r="B44" s="19" t="s">
        <v>140</v>
      </c>
      <c r="C44" s="15">
        <f t="shared" si="10"/>
        <v>10</v>
      </c>
      <c r="D44" s="20">
        <f t="shared" si="11"/>
        <v>930</v>
      </c>
      <c r="E44" s="21"/>
      <c r="F44" s="21"/>
      <c r="G44" s="21"/>
      <c r="H44" s="21"/>
      <c r="I44" s="21"/>
      <c r="J44" s="21"/>
      <c r="K44" s="21">
        <v>100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80</v>
      </c>
      <c r="Z44" s="21">
        <v>98</v>
      </c>
      <c r="AA44" s="21">
        <v>96</v>
      </c>
      <c r="AB44" s="21"/>
      <c r="AC44" s="21"/>
      <c r="AD44" s="21">
        <v>87</v>
      </c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>
        <v>100</v>
      </c>
      <c r="BD44" s="21"/>
      <c r="BE44" s="21"/>
      <c r="BF44" s="21"/>
      <c r="BG44" s="21"/>
      <c r="BH44" s="21"/>
      <c r="BI44" s="21"/>
      <c r="BJ44" s="21"/>
      <c r="BK44" s="21"/>
      <c r="BL44" s="21">
        <v>90</v>
      </c>
      <c r="BM44" s="21"/>
      <c r="BN44" s="21"/>
      <c r="BO44" s="21"/>
      <c r="BP44" s="21">
        <v>93</v>
      </c>
      <c r="BQ44" s="21"/>
      <c r="BR44" s="21">
        <v>88</v>
      </c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>
        <v>98</v>
      </c>
      <c r="CI44" s="21"/>
      <c r="CJ44" s="21"/>
      <c r="CK44" s="21"/>
      <c r="CL44" s="23" t="str">
        <f t="shared" si="12"/>
        <v>Sven Levin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>
      <c r="A45" s="18" t="s">
        <v>141</v>
      </c>
      <c r="B45" s="19" t="s">
        <v>97</v>
      </c>
      <c r="C45" s="15">
        <f t="shared" si="10"/>
        <v>11</v>
      </c>
      <c r="D45" s="20">
        <f t="shared" si="11"/>
        <v>913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>
        <v>86</v>
      </c>
      <c r="Z45" s="21">
        <v>85</v>
      </c>
      <c r="AA45" s="21">
        <v>82</v>
      </c>
      <c r="AB45" s="21"/>
      <c r="AC45" s="21"/>
      <c r="AD45" s="21"/>
      <c r="AE45" s="21">
        <v>80</v>
      </c>
      <c r="AF45" s="21"/>
      <c r="AG45" s="21"/>
      <c r="AH45" s="21"/>
      <c r="AI45" s="21"/>
      <c r="AJ45" s="21">
        <v>88</v>
      </c>
      <c r="AK45" s="21">
        <v>92</v>
      </c>
      <c r="AL45" s="21">
        <v>80</v>
      </c>
      <c r="AM45" s="21">
        <v>80</v>
      </c>
      <c r="AN45" s="21">
        <v>80</v>
      </c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>
        <v>80</v>
      </c>
      <c r="BW45" s="21"/>
      <c r="BX45" s="21"/>
      <c r="BY45" s="21"/>
      <c r="BZ45" s="21"/>
      <c r="CA45" s="21"/>
      <c r="CB45" s="21"/>
      <c r="CC45" s="21"/>
      <c r="CD45" s="21"/>
      <c r="CE45" s="21">
        <v>80</v>
      </c>
      <c r="CF45" s="21"/>
      <c r="CG45" s="21"/>
      <c r="CH45" s="21"/>
      <c r="CI45" s="21"/>
      <c r="CJ45" s="21"/>
      <c r="CK45" s="21"/>
      <c r="CL45" s="23" t="str">
        <f t="shared" si="12"/>
        <v>Kent Nilsson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>
      <c r="A46" s="18" t="s">
        <v>142</v>
      </c>
      <c r="B46" s="19" t="s">
        <v>105</v>
      </c>
      <c r="C46" s="15">
        <f t="shared" si="10"/>
        <v>12</v>
      </c>
      <c r="D46" s="20">
        <f t="shared" si="11"/>
        <v>850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>
        <v>80</v>
      </c>
      <c r="V46" s="21">
        <v>70</v>
      </c>
      <c r="W46" s="21"/>
      <c r="X46" s="21"/>
      <c r="Y46" s="21"/>
      <c r="Z46" s="21"/>
      <c r="AA46" s="21">
        <v>70</v>
      </c>
      <c r="AB46" s="21"/>
      <c r="AC46" s="21">
        <v>70</v>
      </c>
      <c r="AD46" s="21">
        <v>70</v>
      </c>
      <c r="AE46" s="21"/>
      <c r="AF46" s="21"/>
      <c r="AG46" s="21"/>
      <c r="AH46" s="21"/>
      <c r="AI46" s="21"/>
      <c r="AJ46" s="21">
        <v>70</v>
      </c>
      <c r="AK46" s="21">
        <v>70</v>
      </c>
      <c r="AL46" s="21"/>
      <c r="AM46" s="21">
        <v>70</v>
      </c>
      <c r="AN46" s="21">
        <v>70</v>
      </c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>
        <v>70</v>
      </c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>
        <v>70</v>
      </c>
      <c r="BQ46" s="21"/>
      <c r="BR46" s="21"/>
      <c r="BS46" s="21"/>
      <c r="BT46" s="21"/>
      <c r="BU46" s="21"/>
      <c r="BV46" s="21"/>
      <c r="BW46" s="21">
        <v>70</v>
      </c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3" t="str">
        <f t="shared" si="12"/>
        <v>Clara Ehrnborn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>
      <c r="A47" s="18" t="s">
        <v>143</v>
      </c>
      <c r="B47" s="19" t="s">
        <v>102</v>
      </c>
      <c r="C47" s="15">
        <f t="shared" si="10"/>
        <v>12</v>
      </c>
      <c r="D47" s="20">
        <f t="shared" si="11"/>
        <v>850</v>
      </c>
      <c r="E47" s="21"/>
      <c r="F47" s="21"/>
      <c r="G47" s="21"/>
      <c r="H47" s="21">
        <v>70</v>
      </c>
      <c r="I47" s="21">
        <v>70</v>
      </c>
      <c r="J47" s="21">
        <v>70</v>
      </c>
      <c r="K47" s="21">
        <v>70</v>
      </c>
      <c r="L47" s="21"/>
      <c r="M47" s="21"/>
      <c r="N47" s="21">
        <v>70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>
        <v>80</v>
      </c>
      <c r="Z47" s="21"/>
      <c r="AA47" s="21"/>
      <c r="AB47" s="21"/>
      <c r="AC47" s="21"/>
      <c r="AD47" s="21"/>
      <c r="AE47" s="21"/>
      <c r="AF47" s="21"/>
      <c r="AG47" s="21">
        <v>70</v>
      </c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>
        <v>70</v>
      </c>
      <c r="BQ47" s="21">
        <v>70</v>
      </c>
      <c r="BR47" s="21">
        <v>70</v>
      </c>
      <c r="BS47" s="21"/>
      <c r="BT47" s="21"/>
      <c r="BU47" s="21"/>
      <c r="BV47" s="21"/>
      <c r="BW47" s="21">
        <v>70</v>
      </c>
      <c r="BX47" s="21"/>
      <c r="BY47" s="21"/>
      <c r="BZ47" s="21"/>
      <c r="CA47" s="21"/>
      <c r="CB47" s="21"/>
      <c r="CC47" s="21"/>
      <c r="CD47" s="21"/>
      <c r="CE47" s="21">
        <v>70</v>
      </c>
      <c r="CF47" s="21"/>
      <c r="CG47" s="21"/>
      <c r="CH47" s="21"/>
      <c r="CI47" s="21"/>
      <c r="CJ47" s="21"/>
      <c r="CK47" s="21"/>
      <c r="CL47" s="23" t="str">
        <f t="shared" si="12"/>
        <v>Bo Glantz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>
      <c r="A48" s="18" t="s">
        <v>144</v>
      </c>
      <c r="B48" s="19" t="s">
        <v>102</v>
      </c>
      <c r="C48" s="15">
        <f t="shared" si="10"/>
        <v>12</v>
      </c>
      <c r="D48" s="20">
        <f t="shared" si="11"/>
        <v>850</v>
      </c>
      <c r="E48" s="21"/>
      <c r="F48" s="21"/>
      <c r="G48" s="21"/>
      <c r="H48" s="21">
        <v>70</v>
      </c>
      <c r="I48" s="21">
        <v>70</v>
      </c>
      <c r="J48" s="21">
        <v>70</v>
      </c>
      <c r="K48" s="21">
        <v>70</v>
      </c>
      <c r="L48" s="21"/>
      <c r="M48" s="21"/>
      <c r="N48" s="21">
        <v>70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>
        <v>80</v>
      </c>
      <c r="Z48" s="21"/>
      <c r="AA48" s="21"/>
      <c r="AB48" s="21"/>
      <c r="AC48" s="21"/>
      <c r="AD48" s="21"/>
      <c r="AE48" s="21"/>
      <c r="AF48" s="21"/>
      <c r="AG48" s="21">
        <v>70</v>
      </c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>
        <v>70</v>
      </c>
      <c r="BQ48" s="21">
        <v>70</v>
      </c>
      <c r="BR48" s="21">
        <v>70</v>
      </c>
      <c r="BS48" s="21"/>
      <c r="BT48" s="21"/>
      <c r="BU48" s="21"/>
      <c r="BV48" s="21"/>
      <c r="BW48" s="21">
        <v>70</v>
      </c>
      <c r="BX48" s="21"/>
      <c r="BY48" s="21"/>
      <c r="BZ48" s="21"/>
      <c r="CA48" s="21"/>
      <c r="CB48" s="21"/>
      <c r="CC48" s="21"/>
      <c r="CD48" s="21"/>
      <c r="CE48" s="21">
        <v>70</v>
      </c>
      <c r="CF48" s="21"/>
      <c r="CG48" s="21"/>
      <c r="CH48" s="21"/>
      <c r="CI48" s="21"/>
      <c r="CJ48" s="21"/>
      <c r="CK48" s="21"/>
      <c r="CL48" s="23" t="str">
        <f t="shared" si="12"/>
        <v>Kerstin Glantz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>
      <c r="A49" s="18" t="s">
        <v>118</v>
      </c>
      <c r="B49" s="19" t="s">
        <v>145</v>
      </c>
      <c r="C49" s="15">
        <f t="shared" si="10"/>
        <v>10</v>
      </c>
      <c r="D49" s="20">
        <f t="shared" si="11"/>
        <v>827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>
        <v>80</v>
      </c>
      <c r="Z49" s="21"/>
      <c r="AA49" s="21"/>
      <c r="AB49" s="21"/>
      <c r="AC49" s="21"/>
      <c r="AD49" s="21"/>
      <c r="AE49" s="21">
        <v>80</v>
      </c>
      <c r="AF49" s="21"/>
      <c r="AG49" s="21"/>
      <c r="AH49" s="21"/>
      <c r="AI49" s="21"/>
      <c r="AJ49" s="21">
        <v>80</v>
      </c>
      <c r="AK49" s="21">
        <v>92</v>
      </c>
      <c r="AL49" s="21">
        <v>84</v>
      </c>
      <c r="AM49" s="21">
        <v>80</v>
      </c>
      <c r="AN49" s="21">
        <v>80</v>
      </c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>
        <v>80</v>
      </c>
      <c r="BW49" s="21"/>
      <c r="BX49" s="21"/>
      <c r="BY49" s="21"/>
      <c r="BZ49" s="21"/>
      <c r="CA49" s="21"/>
      <c r="CB49" s="21"/>
      <c r="CC49" s="21"/>
      <c r="CD49" s="21">
        <v>80</v>
      </c>
      <c r="CE49" s="21"/>
      <c r="CF49" s="21"/>
      <c r="CG49" s="21"/>
      <c r="CH49" s="21"/>
      <c r="CI49" s="21"/>
      <c r="CJ49" s="21">
        <v>91</v>
      </c>
      <c r="CK49" s="21"/>
      <c r="CL49" s="23" t="str">
        <f t="shared" si="12"/>
        <v>Jan Bergström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>
      <c r="A50" s="18" t="s">
        <v>146</v>
      </c>
      <c r="B50" s="19" t="s">
        <v>93</v>
      </c>
      <c r="C50" s="15">
        <f t="shared" si="10"/>
        <v>11</v>
      </c>
      <c r="D50" s="20">
        <f t="shared" si="11"/>
        <v>750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>
        <v>70</v>
      </c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>
        <v>70</v>
      </c>
      <c r="AK50" s="21"/>
      <c r="AL50" s="21"/>
      <c r="AM50" s="21"/>
      <c r="AN50" s="21"/>
      <c r="AO50" s="21"/>
      <c r="AP50" s="21"/>
      <c r="AQ50" s="21"/>
      <c r="AR50" s="21"/>
      <c r="AS50" s="21"/>
      <c r="AT50" s="21">
        <v>70</v>
      </c>
      <c r="AU50" s="21">
        <v>70</v>
      </c>
      <c r="AV50" s="21">
        <v>70</v>
      </c>
      <c r="AW50" s="21"/>
      <c r="AX50" s="21"/>
      <c r="AY50" s="21"/>
      <c r="AZ50" s="21"/>
      <c r="BA50" s="21"/>
      <c r="BB50" s="21"/>
      <c r="BC50" s="21">
        <v>70</v>
      </c>
      <c r="BD50" s="21"/>
      <c r="BE50" s="21"/>
      <c r="BF50" s="21"/>
      <c r="BG50" s="21"/>
      <c r="BH50" s="21"/>
      <c r="BI50" s="21"/>
      <c r="BJ50" s="21"/>
      <c r="BK50" s="21">
        <v>70</v>
      </c>
      <c r="BL50" s="21"/>
      <c r="BM50" s="21"/>
      <c r="BN50" s="21"/>
      <c r="BO50" s="21"/>
      <c r="BP50" s="21">
        <v>70</v>
      </c>
      <c r="BQ50" s="21"/>
      <c r="BR50" s="21"/>
      <c r="BS50" s="21">
        <v>50</v>
      </c>
      <c r="BT50" s="21"/>
      <c r="BU50" s="21"/>
      <c r="BV50" s="21">
        <v>70</v>
      </c>
      <c r="BW50" s="21">
        <v>70</v>
      </c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3" t="str">
        <f t="shared" si="12"/>
        <v>Margela Persson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>
      <c r="A51" s="18" t="s">
        <v>147</v>
      </c>
      <c r="B51" s="19" t="s">
        <v>97</v>
      </c>
      <c r="C51" s="15">
        <f t="shared" si="10"/>
        <v>10</v>
      </c>
      <c r="D51" s="20">
        <f t="shared" si="11"/>
        <v>747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>
        <v>80</v>
      </c>
      <c r="Z51" s="21">
        <v>81</v>
      </c>
      <c r="AA51" s="21">
        <v>86</v>
      </c>
      <c r="AB51" s="21"/>
      <c r="AC51" s="21"/>
      <c r="AD51" s="21"/>
      <c r="AE51" s="21"/>
      <c r="AF51" s="21"/>
      <c r="AG51" s="21"/>
      <c r="AH51" s="21"/>
      <c r="AI51" s="21"/>
      <c r="AJ51" s="21">
        <v>70</v>
      </c>
      <c r="AK51" s="21">
        <v>70</v>
      </c>
      <c r="AL51" s="21">
        <v>70</v>
      </c>
      <c r="AM51" s="21">
        <v>70</v>
      </c>
      <c r="AN51" s="21">
        <v>70</v>
      </c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>
        <v>70</v>
      </c>
      <c r="BW51" s="21"/>
      <c r="BX51" s="21"/>
      <c r="BY51" s="21"/>
      <c r="BZ51" s="21"/>
      <c r="CA51" s="21"/>
      <c r="CB51" s="21"/>
      <c r="CC51" s="21"/>
      <c r="CD51" s="21"/>
      <c r="CE51" s="21">
        <v>80</v>
      </c>
      <c r="CF51" s="21"/>
      <c r="CG51" s="21"/>
      <c r="CH51" s="21"/>
      <c r="CI51" s="21"/>
      <c r="CJ51" s="21"/>
      <c r="CK51" s="21"/>
      <c r="CL51" s="23" t="str">
        <f t="shared" si="12"/>
        <v>Barbro Nilsson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>
      <c r="A52" s="18" t="s">
        <v>148</v>
      </c>
      <c r="B52" s="19" t="s">
        <v>149</v>
      </c>
      <c r="C52" s="15">
        <f t="shared" si="10"/>
        <v>9</v>
      </c>
      <c r="D52" s="20">
        <f t="shared" si="11"/>
        <v>706</v>
      </c>
      <c r="E52" s="21"/>
      <c r="F52" s="21"/>
      <c r="G52" s="21"/>
      <c r="H52" s="21">
        <v>80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70</v>
      </c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>
        <v>80</v>
      </c>
      <c r="AK52" s="21">
        <v>86</v>
      </c>
      <c r="AL52" s="21">
        <v>80</v>
      </c>
      <c r="AM52" s="21">
        <v>80</v>
      </c>
      <c r="AN52" s="21">
        <v>80</v>
      </c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>
        <v>80</v>
      </c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>
        <v>70</v>
      </c>
      <c r="CL52" s="23" t="str">
        <f t="shared" si="12"/>
        <v>Matts Tenland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>
      <c r="A53" s="18" t="s">
        <v>150</v>
      </c>
      <c r="B53" s="19" t="s">
        <v>93</v>
      </c>
      <c r="C53" s="15">
        <f t="shared" si="10"/>
        <v>9</v>
      </c>
      <c r="D53" s="20">
        <f t="shared" si="11"/>
        <v>693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87</v>
      </c>
      <c r="AD53" s="21">
        <v>82</v>
      </c>
      <c r="AE53" s="21">
        <v>70</v>
      </c>
      <c r="AF53" s="21"/>
      <c r="AG53" s="21"/>
      <c r="AH53" s="21"/>
      <c r="AI53" s="21"/>
      <c r="AJ53" s="21">
        <v>70</v>
      </c>
      <c r="AK53" s="21">
        <v>70</v>
      </c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>
        <v>94</v>
      </c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>
        <v>80</v>
      </c>
      <c r="BQ53" s="21"/>
      <c r="BR53" s="21"/>
      <c r="BS53" s="21"/>
      <c r="BT53" s="21"/>
      <c r="BU53" s="21"/>
      <c r="BV53" s="21"/>
      <c r="BW53" s="21"/>
      <c r="BX53" s="21"/>
      <c r="BY53" s="21">
        <v>70</v>
      </c>
      <c r="BZ53" s="21"/>
      <c r="CA53" s="21">
        <v>70</v>
      </c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3" t="str">
        <f t="shared" si="12"/>
        <v>Viktoria Persson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>
      <c r="A54" s="18" t="s">
        <v>151</v>
      </c>
      <c r="B54" s="19" t="s">
        <v>97</v>
      </c>
      <c r="C54" s="15">
        <f t="shared" si="10"/>
        <v>8</v>
      </c>
      <c r="D54" s="20">
        <f t="shared" si="11"/>
        <v>687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>
        <v>80</v>
      </c>
      <c r="AA54" s="21">
        <v>80</v>
      </c>
      <c r="AB54" s="21"/>
      <c r="AC54" s="21"/>
      <c r="AD54" s="21"/>
      <c r="AE54" s="21"/>
      <c r="AF54" s="21"/>
      <c r="AG54" s="21"/>
      <c r="AH54" s="21"/>
      <c r="AI54" s="21"/>
      <c r="AJ54" s="21">
        <v>86</v>
      </c>
      <c r="AK54" s="21">
        <v>97</v>
      </c>
      <c r="AL54" s="21">
        <v>87</v>
      </c>
      <c r="AM54" s="21">
        <v>88</v>
      </c>
      <c r="AN54" s="21">
        <v>89</v>
      </c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>
        <v>80</v>
      </c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3" t="str">
        <f t="shared" si="12"/>
        <v>Marielle Nilsson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>
      <c r="A55" s="18" t="s">
        <v>152</v>
      </c>
      <c r="B55" s="19" t="s">
        <v>97</v>
      </c>
      <c r="C55" s="15">
        <f t="shared" si="10"/>
        <v>8</v>
      </c>
      <c r="D55" s="20">
        <f t="shared" si="11"/>
        <v>664</v>
      </c>
      <c r="E55" s="21"/>
      <c r="F55" s="21"/>
      <c r="G55" s="21"/>
      <c r="H55" s="21">
        <v>90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>
        <v>100</v>
      </c>
      <c r="Z55" s="21"/>
      <c r="AA55" s="21"/>
      <c r="AB55" s="21">
        <v>80</v>
      </c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>
        <v>80</v>
      </c>
      <c r="BP55" s="21">
        <v>84</v>
      </c>
      <c r="BQ55" s="21"/>
      <c r="BR55" s="21"/>
      <c r="BS55" s="21">
        <v>80</v>
      </c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>
        <v>80</v>
      </c>
      <c r="CJ55" s="21">
        <v>70</v>
      </c>
      <c r="CK55" s="21"/>
      <c r="CL55" s="23" t="str">
        <f t="shared" si="12"/>
        <v>Linda Nilsson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>
      <c r="A56" s="18" t="s">
        <v>153</v>
      </c>
      <c r="B56" s="19" t="s">
        <v>97</v>
      </c>
      <c r="C56" s="15">
        <f t="shared" si="10"/>
        <v>8</v>
      </c>
      <c r="D56" s="20">
        <f t="shared" si="11"/>
        <v>653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>
        <v>93</v>
      </c>
      <c r="Z56" s="21"/>
      <c r="AA56" s="21"/>
      <c r="AB56" s="21"/>
      <c r="AC56" s="21"/>
      <c r="AD56" s="21"/>
      <c r="AE56" s="21">
        <v>80</v>
      </c>
      <c r="AF56" s="21"/>
      <c r="AG56" s="21"/>
      <c r="AH56" s="21"/>
      <c r="AI56" s="21"/>
      <c r="AJ56" s="21">
        <v>80</v>
      </c>
      <c r="AK56" s="21">
        <v>80</v>
      </c>
      <c r="AL56" s="21">
        <v>80</v>
      </c>
      <c r="AM56" s="21">
        <v>80</v>
      </c>
      <c r="AN56" s="21">
        <v>80</v>
      </c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>
        <v>80</v>
      </c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3" t="str">
        <f t="shared" si="12"/>
        <v>Jesper Nilsson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>
      <c r="A57" s="18" t="s">
        <v>154</v>
      </c>
      <c r="B57" s="19" t="s">
        <v>155</v>
      </c>
      <c r="C57" s="15">
        <f t="shared" si="10"/>
        <v>9</v>
      </c>
      <c r="D57" s="20">
        <f t="shared" si="11"/>
        <v>630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>
        <v>70</v>
      </c>
      <c r="Z57" s="21"/>
      <c r="AA57" s="21">
        <v>70</v>
      </c>
      <c r="AB57" s="21"/>
      <c r="AC57" s="21">
        <v>70</v>
      </c>
      <c r="AD57" s="21">
        <v>70</v>
      </c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>
        <v>70</v>
      </c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>
        <v>70</v>
      </c>
      <c r="BQ57" s="21"/>
      <c r="BR57" s="21">
        <v>70</v>
      </c>
      <c r="BS57" s="21"/>
      <c r="BT57" s="21"/>
      <c r="BU57" s="21"/>
      <c r="BV57" s="21"/>
      <c r="BW57" s="21"/>
      <c r="BX57" s="21"/>
      <c r="BY57" s="21">
        <v>70</v>
      </c>
      <c r="BZ57" s="21"/>
      <c r="CA57" s="21">
        <v>70</v>
      </c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3" t="str">
        <f t="shared" si="12"/>
        <v>Brian Ahlm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>
      <c r="A58" s="18" t="s">
        <v>156</v>
      </c>
      <c r="B58" s="19" t="s">
        <v>93</v>
      </c>
      <c r="C58" s="15">
        <f t="shared" si="10"/>
        <v>8</v>
      </c>
      <c r="D58" s="20">
        <f t="shared" si="11"/>
        <v>540</v>
      </c>
      <c r="E58" s="21"/>
      <c r="F58" s="21"/>
      <c r="G58" s="21"/>
      <c r="H58" s="21"/>
      <c r="I58" s="21">
        <v>70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>
        <v>70</v>
      </c>
      <c r="AA58" s="21"/>
      <c r="AB58" s="21"/>
      <c r="AC58" s="21">
        <v>50</v>
      </c>
      <c r="AD58" s="21"/>
      <c r="AE58" s="21"/>
      <c r="AF58" s="21"/>
      <c r="AG58" s="21"/>
      <c r="AH58" s="21"/>
      <c r="AI58" s="21"/>
      <c r="AJ58" s="21">
        <v>70</v>
      </c>
      <c r="AK58" s="21">
        <v>70</v>
      </c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>
        <v>70</v>
      </c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>
        <v>70</v>
      </c>
      <c r="CE58" s="21"/>
      <c r="CF58" s="21"/>
      <c r="CG58" s="21"/>
      <c r="CH58" s="21">
        <v>70</v>
      </c>
      <c r="CI58" s="21"/>
      <c r="CJ58" s="21"/>
      <c r="CK58" s="21"/>
      <c r="CL58" s="23" t="str">
        <f t="shared" si="12"/>
        <v>Madeleine Persson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>
      <c r="A59" s="18" t="s">
        <v>157</v>
      </c>
      <c r="B59" s="19" t="s">
        <v>93</v>
      </c>
      <c r="C59" s="15">
        <f t="shared" si="10"/>
        <v>7</v>
      </c>
      <c r="D59" s="20">
        <f t="shared" si="11"/>
        <v>513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>
        <v>70</v>
      </c>
      <c r="AE59" s="21"/>
      <c r="AF59" s="21"/>
      <c r="AG59" s="21"/>
      <c r="AH59" s="21"/>
      <c r="AI59" s="21"/>
      <c r="AJ59" s="21">
        <v>70</v>
      </c>
      <c r="AK59" s="21">
        <v>70</v>
      </c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>
        <v>93</v>
      </c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>
        <v>70</v>
      </c>
      <c r="BQ59" s="21"/>
      <c r="BR59" s="21"/>
      <c r="BS59" s="21"/>
      <c r="BT59" s="21"/>
      <c r="BU59" s="21"/>
      <c r="BV59" s="21"/>
      <c r="BW59" s="21"/>
      <c r="BX59" s="21"/>
      <c r="BY59" s="21">
        <v>70</v>
      </c>
      <c r="BZ59" s="21"/>
      <c r="CA59" s="21">
        <v>70</v>
      </c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3" t="str">
        <f t="shared" si="12"/>
        <v>Martina Persson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>
      <c r="A60" s="18" t="s">
        <v>109</v>
      </c>
      <c r="B60" s="19" t="s">
        <v>158</v>
      </c>
      <c r="C60" s="15">
        <f t="shared" si="10"/>
        <v>6</v>
      </c>
      <c r="D60" s="20">
        <f t="shared" si="11"/>
        <v>510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>
        <v>80</v>
      </c>
      <c r="Z60" s="21">
        <v>93</v>
      </c>
      <c r="AA60" s="21"/>
      <c r="AB60" s="21"/>
      <c r="AC60" s="21"/>
      <c r="AD60" s="21">
        <v>50</v>
      </c>
      <c r="AE60" s="21"/>
      <c r="AF60" s="21"/>
      <c r="AG60" s="21">
        <v>95</v>
      </c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>
        <v>97</v>
      </c>
      <c r="BQ60" s="21"/>
      <c r="BR60" s="21"/>
      <c r="BS60" s="21"/>
      <c r="BT60" s="21"/>
      <c r="BU60" s="21"/>
      <c r="BV60" s="21"/>
      <c r="BW60" s="21">
        <v>95</v>
      </c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3" t="str">
        <f t="shared" si="12"/>
        <v>Nils Lundin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>
      <c r="A61" s="18" t="s">
        <v>139</v>
      </c>
      <c r="B61" s="19" t="s">
        <v>93</v>
      </c>
      <c r="C61" s="15">
        <f t="shared" si="10"/>
        <v>6</v>
      </c>
      <c r="D61" s="20">
        <f t="shared" si="11"/>
        <v>494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>
        <v>80</v>
      </c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>
        <v>80</v>
      </c>
      <c r="AM61" s="21">
        <v>80</v>
      </c>
      <c r="AN61" s="21">
        <v>80</v>
      </c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>
        <v>82</v>
      </c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>
        <v>92</v>
      </c>
      <c r="CF61" s="21"/>
      <c r="CG61" s="21"/>
      <c r="CH61" s="21"/>
      <c r="CI61" s="21"/>
      <c r="CJ61" s="21"/>
      <c r="CK61" s="21"/>
      <c r="CL61" s="23" t="str">
        <f t="shared" si="12"/>
        <v>Sven Persson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>
      <c r="A62" s="18" t="s">
        <v>159</v>
      </c>
      <c r="B62" s="19" t="s">
        <v>124</v>
      </c>
      <c r="C62" s="15">
        <f t="shared" si="10"/>
        <v>7</v>
      </c>
      <c r="D62" s="20">
        <f t="shared" si="11"/>
        <v>490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>
        <v>70</v>
      </c>
      <c r="W62" s="21"/>
      <c r="X62" s="21"/>
      <c r="Y62" s="21"/>
      <c r="Z62" s="21"/>
      <c r="AA62" s="21"/>
      <c r="AB62" s="21"/>
      <c r="AC62" s="21">
        <v>70</v>
      </c>
      <c r="AD62" s="21">
        <v>70</v>
      </c>
      <c r="AE62" s="21"/>
      <c r="AF62" s="21"/>
      <c r="AG62" s="21">
        <v>70</v>
      </c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>
        <v>70</v>
      </c>
      <c r="BD62" s="21"/>
      <c r="BE62" s="21"/>
      <c r="BF62" s="21"/>
      <c r="BG62" s="21"/>
      <c r="BH62" s="21"/>
      <c r="BI62" s="21"/>
      <c r="BJ62" s="21"/>
      <c r="BK62" s="21">
        <v>70</v>
      </c>
      <c r="BL62" s="21"/>
      <c r="BM62" s="21"/>
      <c r="BN62" s="21"/>
      <c r="BO62" s="21"/>
      <c r="BP62" s="21">
        <v>70</v>
      </c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3" t="str">
        <f t="shared" si="12"/>
        <v>Ludwig Andersson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>
      <c r="A63" s="18" t="s">
        <v>160</v>
      </c>
      <c r="B63" s="19" t="s">
        <v>97</v>
      </c>
      <c r="C63" s="15">
        <f t="shared" si="10"/>
        <v>6</v>
      </c>
      <c r="D63" s="20">
        <f t="shared" si="11"/>
        <v>480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>
        <v>80</v>
      </c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>
        <v>80</v>
      </c>
      <c r="BJ63" s="21"/>
      <c r="BK63" s="21"/>
      <c r="BL63" s="21"/>
      <c r="BM63" s="21"/>
      <c r="BN63" s="21"/>
      <c r="BO63" s="21">
        <v>80</v>
      </c>
      <c r="BP63" s="21"/>
      <c r="BQ63" s="21"/>
      <c r="BR63" s="21">
        <v>80</v>
      </c>
      <c r="BS63" s="21">
        <v>80</v>
      </c>
      <c r="BT63" s="21"/>
      <c r="BU63" s="21"/>
      <c r="BV63" s="21"/>
      <c r="BW63" s="21"/>
      <c r="BX63" s="21">
        <v>80</v>
      </c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3" t="str">
        <f t="shared" si="12"/>
        <v>Emma Nilsson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>
      <c r="A64" s="18" t="s">
        <v>161</v>
      </c>
      <c r="B64" s="19" t="s">
        <v>124</v>
      </c>
      <c r="C64" s="15">
        <f t="shared" si="10"/>
        <v>5</v>
      </c>
      <c r="D64" s="20">
        <f t="shared" si="11"/>
        <v>437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>
        <v>99</v>
      </c>
      <c r="Z64" s="21"/>
      <c r="AA64" s="21"/>
      <c r="AB64" s="21"/>
      <c r="AC64" s="21"/>
      <c r="AD64" s="21">
        <v>88</v>
      </c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>
        <v>90</v>
      </c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>
        <v>80</v>
      </c>
      <c r="BP64" s="21"/>
      <c r="BQ64" s="21">
        <v>80</v>
      </c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3" t="str">
        <f t="shared" si="12"/>
        <v>Thord Andersson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>
      <c r="A65" s="18" t="s">
        <v>162</v>
      </c>
      <c r="B65" s="19" t="s">
        <v>91</v>
      </c>
      <c r="C65" s="15">
        <f t="shared" si="10"/>
        <v>5</v>
      </c>
      <c r="D65" s="20">
        <f t="shared" si="11"/>
        <v>414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>
        <v>94</v>
      </c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80</v>
      </c>
      <c r="AP65" s="21">
        <v>80</v>
      </c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>
        <v>80</v>
      </c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>
        <v>80</v>
      </c>
      <c r="CE65" s="21"/>
      <c r="CF65" s="21"/>
      <c r="CG65" s="21"/>
      <c r="CH65" s="21"/>
      <c r="CI65" s="21"/>
      <c r="CJ65" s="21"/>
      <c r="CK65" s="21"/>
      <c r="CL65" s="23" t="str">
        <f t="shared" si="12"/>
        <v>Johan Mickelåker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>
      <c r="A66" s="18" t="s">
        <v>163</v>
      </c>
      <c r="B66" s="19" t="s">
        <v>164</v>
      </c>
      <c r="C66" s="15">
        <f t="shared" si="10"/>
        <v>5</v>
      </c>
      <c r="D66" s="20">
        <f t="shared" si="11"/>
        <v>409</v>
      </c>
      <c r="E66" s="24"/>
      <c r="F66" s="24"/>
      <c r="G66" s="24"/>
      <c r="H66" s="24">
        <v>80</v>
      </c>
      <c r="I66" s="24">
        <v>81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>
        <v>88</v>
      </c>
      <c r="Z66" s="24"/>
      <c r="AA66" s="24"/>
      <c r="AB66" s="24">
        <v>80</v>
      </c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>
        <v>80</v>
      </c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3" t="str">
        <f t="shared" si="12"/>
        <v>Ola Rehnström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>
      <c r="A67" s="18" t="s">
        <v>165</v>
      </c>
      <c r="B67" s="19" t="s">
        <v>93</v>
      </c>
      <c r="C67" s="15">
        <f t="shared" si="10"/>
        <v>5</v>
      </c>
      <c r="D67" s="20">
        <f t="shared" si="11"/>
        <v>393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80</v>
      </c>
      <c r="AD67" s="21">
        <v>84</v>
      </c>
      <c r="AE67" s="21"/>
      <c r="AF67" s="21"/>
      <c r="AG67" s="21"/>
      <c r="AH67" s="21"/>
      <c r="AI67" s="21"/>
      <c r="AJ67" s="21">
        <v>70</v>
      </c>
      <c r="AK67" s="21">
        <v>70</v>
      </c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>
        <v>89</v>
      </c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3" t="str">
        <f t="shared" si="12"/>
        <v>Tilda Persson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>
      <c r="A68" s="18" t="s">
        <v>118</v>
      </c>
      <c r="B68" s="19" t="s">
        <v>166</v>
      </c>
      <c r="C68" s="15">
        <f t="shared" si="10"/>
        <v>5</v>
      </c>
      <c r="D68" s="20">
        <f t="shared" si="11"/>
        <v>360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>
        <v>80</v>
      </c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>
        <v>70</v>
      </c>
      <c r="BI68" s="21"/>
      <c r="BJ68" s="21">
        <v>70</v>
      </c>
      <c r="BK68" s="21"/>
      <c r="BL68" s="21"/>
      <c r="BM68" s="21"/>
      <c r="BN68" s="21"/>
      <c r="BO68" s="21"/>
      <c r="BP68" s="21"/>
      <c r="BQ68" s="21">
        <v>70</v>
      </c>
      <c r="BR68" s="21">
        <v>70</v>
      </c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3" t="str">
        <f t="shared" si="12"/>
        <v>Jan Häger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>
      <c r="A69" s="18" t="s">
        <v>167</v>
      </c>
      <c r="B69" s="19" t="s">
        <v>168</v>
      </c>
      <c r="C69" s="15">
        <f t="shared" ref="C69:C100" si="13">COUNT(E69:CK69)</f>
        <v>4</v>
      </c>
      <c r="D69" s="20">
        <f t="shared" ref="D69:D100" si="14">LARGE(F69:EZ69,1)+LARGE(F69:EZ69,2)+LARGE(F69:EZ69,3)+LARGE(F69:EZ69,4)+LARGE(F69:EZ69,5)+LARGE(F69:EZ69,6)+LARGE(F69:EZ69,7)+LARGE(F69:EZ69,8)+LARGE(F69:EZ69,9)+LARGE(F69:EZ69,10)+LARGE(F69:EZ69,11)+LARGE(F69:EZ69,12)+LARGE(F69:EZ69,13)+LARGE(F69:EZ69,14)+LARGE(F69:EZ69,15)+LARGE(F69:EZ69,16)+LARGE(F69:EZ69,17)+LARGE(F69:EZ69,18)+LARGE(F69:EZ69,19)+LARGE(F69:EZ69,20)</f>
        <v>320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80</v>
      </c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>
        <v>80</v>
      </c>
      <c r="BP69" s="21">
        <v>80</v>
      </c>
      <c r="BQ69" s="21"/>
      <c r="BR69" s="21"/>
      <c r="BS69" s="21">
        <v>80</v>
      </c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3" t="str">
        <f t="shared" ref="CL69:CL100" si="15">A69&amp;" "&amp;B69</f>
        <v>Sam Eriksson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>
      <c r="A70" s="18" t="s">
        <v>169</v>
      </c>
      <c r="B70" s="19" t="s">
        <v>93</v>
      </c>
      <c r="C70" s="15">
        <f t="shared" si="13"/>
        <v>4</v>
      </c>
      <c r="D70" s="20">
        <f t="shared" si="14"/>
        <v>280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>
        <v>70</v>
      </c>
      <c r="AL70" s="21">
        <v>70</v>
      </c>
      <c r="AM70" s="21">
        <v>70</v>
      </c>
      <c r="AN70" s="21">
        <v>70</v>
      </c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3" t="str">
        <f t="shared" si="15"/>
        <v>Birgitta Persson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>
      <c r="A71" s="18" t="s">
        <v>170</v>
      </c>
      <c r="B71" s="19" t="s">
        <v>171</v>
      </c>
      <c r="C71" s="15">
        <f t="shared" si="13"/>
        <v>4</v>
      </c>
      <c r="D71" s="20">
        <f t="shared" si="14"/>
        <v>260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>
        <v>70</v>
      </c>
      <c r="AD71" s="24">
        <v>50</v>
      </c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>
        <v>70</v>
      </c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>
        <v>70</v>
      </c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3" t="str">
        <f t="shared" si="15"/>
        <v>Simon Hillqvist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>
      <c r="A72" s="18" t="s">
        <v>118</v>
      </c>
      <c r="B72" s="19" t="s">
        <v>172</v>
      </c>
      <c r="C72" s="15">
        <f t="shared" si="13"/>
        <v>3</v>
      </c>
      <c r="D72" s="20">
        <f t="shared" si="14"/>
        <v>240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>
        <v>80</v>
      </c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>
        <v>80</v>
      </c>
      <c r="BX72" s="24"/>
      <c r="BY72" s="24"/>
      <c r="BZ72" s="24"/>
      <c r="CA72" s="24"/>
      <c r="CB72" s="24"/>
      <c r="CC72" s="24"/>
      <c r="CD72" s="24">
        <v>80</v>
      </c>
      <c r="CE72" s="24"/>
      <c r="CF72" s="24"/>
      <c r="CG72" s="24"/>
      <c r="CH72" s="24"/>
      <c r="CI72" s="24"/>
      <c r="CJ72" s="24"/>
      <c r="CK72" s="24"/>
      <c r="CL72" s="23" t="str">
        <f t="shared" si="15"/>
        <v>Jan Fogelberg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>
      <c r="A73" s="18" t="s">
        <v>173</v>
      </c>
      <c r="B73" s="19" t="s">
        <v>174</v>
      </c>
      <c r="C73" s="15">
        <f t="shared" si="13"/>
        <v>3</v>
      </c>
      <c r="D73" s="20">
        <f t="shared" si="14"/>
        <v>220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>
        <v>80</v>
      </c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>
        <v>70</v>
      </c>
      <c r="BZ73" s="21"/>
      <c r="CA73" s="21">
        <v>70</v>
      </c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3" t="str">
        <f t="shared" si="15"/>
        <v>Jennie Göransson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>
      <c r="A74" s="18" t="s">
        <v>175</v>
      </c>
      <c r="B74" s="19" t="s">
        <v>176</v>
      </c>
      <c r="C74" s="15">
        <f t="shared" si="13"/>
        <v>3</v>
      </c>
      <c r="D74" s="20">
        <f t="shared" si="14"/>
        <v>220</v>
      </c>
      <c r="E74" s="21"/>
      <c r="F74" s="21"/>
      <c r="G74" s="21"/>
      <c r="H74" s="21"/>
      <c r="I74" s="21">
        <v>80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>
        <v>70</v>
      </c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>
        <v>70</v>
      </c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3" t="str">
        <f t="shared" si="15"/>
        <v>Ellinor Magnusson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>
      <c r="A75" s="18" t="s">
        <v>157</v>
      </c>
      <c r="B75" s="19" t="s">
        <v>95</v>
      </c>
      <c r="C75" s="15">
        <f t="shared" si="13"/>
        <v>3</v>
      </c>
      <c r="D75" s="20">
        <f t="shared" si="14"/>
        <v>210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>
        <v>70</v>
      </c>
      <c r="Z75" s="24">
        <v>70</v>
      </c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>
        <v>70</v>
      </c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3" t="str">
        <f t="shared" si="15"/>
        <v>Martina Olsson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>
      <c r="A76" s="18" t="s">
        <v>177</v>
      </c>
      <c r="B76" s="19" t="s">
        <v>82</v>
      </c>
      <c r="C76" s="15">
        <f t="shared" si="13"/>
        <v>3</v>
      </c>
      <c r="D76" s="20">
        <f t="shared" si="14"/>
        <v>210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>
        <v>70</v>
      </c>
      <c r="AN76" s="21">
        <v>70</v>
      </c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>
        <v>70</v>
      </c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3" t="str">
        <f t="shared" si="15"/>
        <v>Erik Thoresson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>
      <c r="A77" s="18" t="s">
        <v>178</v>
      </c>
      <c r="B77" s="19" t="s">
        <v>127</v>
      </c>
      <c r="C77" s="15">
        <f t="shared" si="13"/>
        <v>2</v>
      </c>
      <c r="D77" s="20">
        <f t="shared" si="14"/>
        <v>173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>
        <v>93</v>
      </c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>
        <v>80</v>
      </c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3" t="str">
        <f t="shared" si="15"/>
        <v>Niclas Schön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>
      <c r="A78" s="18" t="s">
        <v>162</v>
      </c>
      <c r="B78" s="19" t="s">
        <v>179</v>
      </c>
      <c r="C78" s="15">
        <f t="shared" si="13"/>
        <v>2</v>
      </c>
      <c r="D78" s="20">
        <f t="shared" si="14"/>
        <v>160</v>
      </c>
      <c r="E78" s="21"/>
      <c r="F78" s="21"/>
      <c r="G78" s="21"/>
      <c r="H78" s="21"/>
      <c r="I78" s="21"/>
      <c r="J78" s="21">
        <v>80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>
        <v>80</v>
      </c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3" t="str">
        <f t="shared" si="15"/>
        <v>Johan Lindgren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>
      <c r="A79" s="18" t="s">
        <v>180</v>
      </c>
      <c r="B79" s="19" t="s">
        <v>97</v>
      </c>
      <c r="C79" s="15">
        <f t="shared" si="13"/>
        <v>2</v>
      </c>
      <c r="D79" s="20">
        <f t="shared" si="14"/>
        <v>160</v>
      </c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>
        <v>80</v>
      </c>
      <c r="BP79" s="21"/>
      <c r="BQ79" s="21"/>
      <c r="BR79" s="21"/>
      <c r="BS79" s="21">
        <v>80</v>
      </c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3" t="str">
        <f t="shared" si="15"/>
        <v>Erika Nilsson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>
      <c r="A80" s="18" t="s">
        <v>181</v>
      </c>
      <c r="B80" s="19" t="s">
        <v>82</v>
      </c>
      <c r="C80" s="15">
        <f t="shared" si="13"/>
        <v>2</v>
      </c>
      <c r="D80" s="20">
        <f t="shared" si="14"/>
        <v>160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>
        <v>80</v>
      </c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>
        <v>80</v>
      </c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3" t="str">
        <f t="shared" si="15"/>
        <v>Conny Thoresson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>
      <c r="A81" s="18" t="s">
        <v>182</v>
      </c>
      <c r="B81" s="19" t="s">
        <v>93</v>
      </c>
      <c r="C81" s="15">
        <f t="shared" si="13"/>
        <v>2</v>
      </c>
      <c r="D81" s="20">
        <f t="shared" si="14"/>
        <v>150</v>
      </c>
      <c r="E81" s="24"/>
      <c r="F81" s="24"/>
      <c r="G81" s="24"/>
      <c r="H81" s="24">
        <v>80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>
        <v>70</v>
      </c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3" t="str">
        <f t="shared" si="15"/>
        <v>Caroline Persson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>
      <c r="A82" s="18" t="s">
        <v>183</v>
      </c>
      <c r="B82" s="19" t="s">
        <v>124</v>
      </c>
      <c r="C82" s="15">
        <f t="shared" si="13"/>
        <v>2</v>
      </c>
      <c r="D82" s="20">
        <f t="shared" si="14"/>
        <v>140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>
        <v>70</v>
      </c>
      <c r="BR82" s="21"/>
      <c r="BS82" s="21"/>
      <c r="BT82" s="21"/>
      <c r="BU82" s="21"/>
      <c r="BV82" s="21"/>
      <c r="BW82" s="21">
        <v>70</v>
      </c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3" t="str">
        <f t="shared" si="15"/>
        <v>Desirée Andersson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>
      <c r="A83" s="18" t="s">
        <v>184</v>
      </c>
      <c r="B83" s="19" t="s">
        <v>185</v>
      </c>
      <c r="C83" s="15">
        <f t="shared" si="13"/>
        <v>2</v>
      </c>
      <c r="D83" s="20">
        <f t="shared" si="14"/>
        <v>140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>
        <v>70</v>
      </c>
      <c r="AA83" s="24">
        <v>70</v>
      </c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3" t="str">
        <f t="shared" si="15"/>
        <v>Sven-Ingvar Gidlund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>
      <c r="A84" s="18" t="s">
        <v>186</v>
      </c>
      <c r="B84" s="19" t="s">
        <v>171</v>
      </c>
      <c r="C84" s="15">
        <f t="shared" si="13"/>
        <v>2</v>
      </c>
      <c r="D84" s="20">
        <f t="shared" si="14"/>
        <v>140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>
        <v>70</v>
      </c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>
        <v>70</v>
      </c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3" t="str">
        <f t="shared" si="15"/>
        <v>Marie Hillqvist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>
      <c r="A85" s="18" t="s">
        <v>187</v>
      </c>
      <c r="B85" s="19" t="s">
        <v>100</v>
      </c>
      <c r="C85" s="15">
        <f t="shared" si="13"/>
        <v>2</v>
      </c>
      <c r="D85" s="20">
        <f t="shared" si="14"/>
        <v>140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>
        <v>70</v>
      </c>
      <c r="BZ85" s="21"/>
      <c r="CA85" s="21">
        <v>70</v>
      </c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3" t="str">
        <f t="shared" si="15"/>
        <v>Fredrika Karlsson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>
      <c r="A86" s="18" t="s">
        <v>188</v>
      </c>
      <c r="B86" s="19" t="s">
        <v>189</v>
      </c>
      <c r="C86" s="15">
        <f t="shared" si="13"/>
        <v>2</v>
      </c>
      <c r="D86" s="20">
        <f t="shared" si="14"/>
        <v>140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>
        <v>70</v>
      </c>
      <c r="BT86" s="24"/>
      <c r="BU86" s="24"/>
      <c r="BV86" s="24">
        <v>70</v>
      </c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3" t="str">
        <f t="shared" si="15"/>
        <v>Benjamin Ljunggren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>
      <c r="A87" s="18" t="s">
        <v>190</v>
      </c>
      <c r="B87" s="19" t="s">
        <v>189</v>
      </c>
      <c r="C87" s="15">
        <f t="shared" si="13"/>
        <v>2</v>
      </c>
      <c r="D87" s="20">
        <f t="shared" si="14"/>
        <v>140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>
        <v>70</v>
      </c>
      <c r="BT87" s="24"/>
      <c r="BU87" s="24"/>
      <c r="BV87" s="24">
        <v>70</v>
      </c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3" t="str">
        <f t="shared" si="15"/>
        <v>Daniel Ljunggren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>
      <c r="A88" s="18" t="s">
        <v>191</v>
      </c>
      <c r="B88" s="19" t="s">
        <v>93</v>
      </c>
      <c r="C88" s="15">
        <f t="shared" si="13"/>
        <v>2</v>
      </c>
      <c r="D88" s="20">
        <f t="shared" si="14"/>
        <v>140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>
        <v>70</v>
      </c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>
        <v>70</v>
      </c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3" t="str">
        <f t="shared" si="15"/>
        <v>Charles Persson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>
      <c r="A89" s="18" t="s">
        <v>111</v>
      </c>
      <c r="B89" s="19" t="s">
        <v>127</v>
      </c>
      <c r="C89" s="15">
        <f t="shared" si="13"/>
        <v>1</v>
      </c>
      <c r="D89" s="20">
        <f t="shared" si="14"/>
        <v>95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>
        <v>95</v>
      </c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3" t="str">
        <f t="shared" si="15"/>
        <v>Magnus Schön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>
      <c r="A90" s="18" t="s">
        <v>192</v>
      </c>
      <c r="B90" s="19" t="s">
        <v>179</v>
      </c>
      <c r="C90" s="15">
        <f t="shared" si="13"/>
        <v>1</v>
      </c>
      <c r="D90" s="20">
        <f t="shared" si="14"/>
        <v>87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>
        <v>87</v>
      </c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3" t="str">
        <f t="shared" si="15"/>
        <v>Sune Lindgren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>
      <c r="A91" s="18" t="s">
        <v>152</v>
      </c>
      <c r="B91" s="19" t="s">
        <v>155</v>
      </c>
      <c r="C91" s="15">
        <f t="shared" si="13"/>
        <v>1</v>
      </c>
      <c r="D91" s="20">
        <f t="shared" si="14"/>
        <v>81</v>
      </c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>
        <v>81</v>
      </c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3" t="str">
        <f t="shared" si="15"/>
        <v>Linda Ahlm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>
      <c r="A92" s="18" t="s">
        <v>85</v>
      </c>
      <c r="B92" s="19" t="s">
        <v>193</v>
      </c>
      <c r="C92" s="15">
        <f t="shared" si="13"/>
        <v>1</v>
      </c>
      <c r="D92" s="20">
        <f t="shared" si="14"/>
        <v>80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>
        <v>80</v>
      </c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3" t="str">
        <f t="shared" si="15"/>
        <v>Bertil Elmvik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>
      <c r="A93" s="18" t="s">
        <v>194</v>
      </c>
      <c r="B93" s="19" t="s">
        <v>195</v>
      </c>
      <c r="C93" s="15">
        <f t="shared" si="13"/>
        <v>1</v>
      </c>
      <c r="D93" s="20">
        <f t="shared" si="14"/>
        <v>80</v>
      </c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>
        <v>80</v>
      </c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3" t="str">
        <f t="shared" si="15"/>
        <v>Mårten Johansson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>
      <c r="A94" s="18" t="s">
        <v>196</v>
      </c>
      <c r="B94" s="19" t="s">
        <v>110</v>
      </c>
      <c r="C94" s="15">
        <f t="shared" si="13"/>
        <v>1</v>
      </c>
      <c r="D94" s="20">
        <f t="shared" si="14"/>
        <v>80</v>
      </c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>
        <v>80</v>
      </c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3" t="str">
        <f t="shared" si="15"/>
        <v>John Mårtensson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>
      <c r="A95" s="18" t="s">
        <v>160</v>
      </c>
      <c r="B95" s="19" t="s">
        <v>197</v>
      </c>
      <c r="C95" s="15">
        <f t="shared" si="13"/>
        <v>1</v>
      </c>
      <c r="D95" s="20">
        <f t="shared" si="14"/>
        <v>70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>
        <v>70</v>
      </c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3" t="str">
        <f t="shared" si="15"/>
        <v>Emma Assarsson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>
      <c r="A96" s="18" t="s">
        <v>162</v>
      </c>
      <c r="B96" s="19" t="s">
        <v>198</v>
      </c>
      <c r="C96" s="15">
        <f t="shared" si="13"/>
        <v>1</v>
      </c>
      <c r="D96" s="20">
        <f t="shared" si="14"/>
        <v>70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>
        <v>70</v>
      </c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3" t="str">
        <f t="shared" si="15"/>
        <v>Johan Bergqvist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>
      <c r="A97" s="18" t="s">
        <v>199</v>
      </c>
      <c r="B97" s="19" t="s">
        <v>198</v>
      </c>
      <c r="C97" s="15">
        <f t="shared" si="13"/>
        <v>1</v>
      </c>
      <c r="D97" s="20">
        <f t="shared" si="14"/>
        <v>70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>
        <v>70</v>
      </c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3" t="str">
        <f t="shared" si="15"/>
        <v>Sara Bergqvist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>
      <c r="A98" s="18" t="s">
        <v>200</v>
      </c>
      <c r="B98" s="19" t="s">
        <v>105</v>
      </c>
      <c r="C98" s="15">
        <f t="shared" si="13"/>
        <v>1</v>
      </c>
      <c r="D98" s="20">
        <f t="shared" si="14"/>
        <v>70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>
        <v>70</v>
      </c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3" t="str">
        <f t="shared" si="15"/>
        <v>Norton Ehrnborn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>
      <c r="A99" s="18" t="s">
        <v>201</v>
      </c>
      <c r="B99" s="19" t="s">
        <v>185</v>
      </c>
      <c r="C99" s="15">
        <f t="shared" si="13"/>
        <v>1</v>
      </c>
      <c r="D99" s="20">
        <f t="shared" si="14"/>
        <v>70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>
        <v>70</v>
      </c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3" t="str">
        <f t="shared" si="15"/>
        <v>Tove Gidlund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>
      <c r="A100" s="18" t="s">
        <v>196</v>
      </c>
      <c r="B100" s="19" t="s">
        <v>202</v>
      </c>
      <c r="C100" s="15">
        <f t="shared" si="13"/>
        <v>1</v>
      </c>
      <c r="D100" s="20">
        <f t="shared" si="14"/>
        <v>70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>
        <v>70</v>
      </c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3" t="str">
        <f t="shared" si="15"/>
        <v>John Jangtun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>
      <c r="A101" s="18" t="s">
        <v>118</v>
      </c>
      <c r="B101" s="19" t="s">
        <v>195</v>
      </c>
      <c r="C101" s="15">
        <f t="shared" ref="C101:C108" si="16">COUNT(E101:CK101)</f>
        <v>1</v>
      </c>
      <c r="D101" s="20">
        <f t="shared" ref="D101:D108" si="17">LARGE(F101:EZ101,1)+LARGE(F101:EZ101,2)+LARGE(F101:EZ101,3)+LARGE(F101:EZ101,4)+LARGE(F101:EZ101,5)+LARGE(F101:EZ101,6)+LARGE(F101:EZ101,7)+LARGE(F101:EZ101,8)+LARGE(F101:EZ101,9)+LARGE(F101:EZ101,10)+LARGE(F101:EZ101,11)+LARGE(F101:EZ101,12)+LARGE(F101:EZ101,13)+LARGE(F101:EZ101,14)+LARGE(F101:EZ101,15)+LARGE(F101:EZ101,16)+LARGE(F101:EZ101,17)+LARGE(F101:EZ101,18)+LARGE(F101:EZ101,19)+LARGE(F101:EZ101,20)</f>
        <v>70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>
        <v>70</v>
      </c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3" t="str">
        <f t="shared" ref="CL101:CL109" si="18">A101&amp;" "&amp;B101</f>
        <v>Jan Johansson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>
      <c r="A102" s="18" t="s">
        <v>203</v>
      </c>
      <c r="B102" s="19" t="s">
        <v>189</v>
      </c>
      <c r="C102" s="15">
        <f t="shared" si="16"/>
        <v>1</v>
      </c>
      <c r="D102" s="20">
        <f t="shared" si="17"/>
        <v>70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>
        <v>70</v>
      </c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3" t="str">
        <f t="shared" si="18"/>
        <v>Antonia Ljunggren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>
      <c r="A103" s="18" t="s">
        <v>204</v>
      </c>
      <c r="B103" s="19" t="s">
        <v>176</v>
      </c>
      <c r="C103" s="15">
        <f t="shared" si="16"/>
        <v>1</v>
      </c>
      <c r="D103" s="20">
        <f t="shared" si="17"/>
        <v>70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>
        <v>70</v>
      </c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3" t="str">
        <f t="shared" si="18"/>
        <v>Elias Magnusson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>
      <c r="A104" s="18" t="s">
        <v>205</v>
      </c>
      <c r="B104" s="19" t="s">
        <v>95</v>
      </c>
      <c r="C104" s="15">
        <f t="shared" si="16"/>
        <v>1</v>
      </c>
      <c r="D104" s="20">
        <f t="shared" si="17"/>
        <v>70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>
        <v>70</v>
      </c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3" t="str">
        <f t="shared" si="18"/>
        <v>Louise Olsson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>
      <c r="A105" s="18" t="s">
        <v>206</v>
      </c>
      <c r="B105" s="19" t="s">
        <v>93</v>
      </c>
      <c r="C105" s="15">
        <f t="shared" si="16"/>
        <v>1</v>
      </c>
      <c r="D105" s="20">
        <f t="shared" si="17"/>
        <v>70</v>
      </c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>
        <v>70</v>
      </c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3" t="str">
        <f t="shared" si="18"/>
        <v>Lisbeth Persson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>
      <c r="A106" s="18" t="s">
        <v>207</v>
      </c>
      <c r="B106" s="19" t="s">
        <v>127</v>
      </c>
      <c r="C106" s="15">
        <f t="shared" si="16"/>
        <v>1</v>
      </c>
      <c r="D106" s="20">
        <f t="shared" si="17"/>
        <v>70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>
        <v>70</v>
      </c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3" t="str">
        <f t="shared" si="18"/>
        <v>Tindra Schön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>
      <c r="A107" s="18" t="s">
        <v>208</v>
      </c>
      <c r="B107" s="19" t="s">
        <v>82</v>
      </c>
      <c r="C107" s="15">
        <f t="shared" si="16"/>
        <v>1</v>
      </c>
      <c r="D107" s="20">
        <f t="shared" si="17"/>
        <v>70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>
        <v>70</v>
      </c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3" t="str">
        <f t="shared" si="18"/>
        <v>Hugo Thoresson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>
      <c r="A108" s="18"/>
      <c r="B108" s="19"/>
      <c r="C108" s="15">
        <f t="shared" si="16"/>
        <v>0</v>
      </c>
      <c r="D108" s="20">
        <f t="shared" si="17"/>
        <v>0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3" t="str">
        <f t="shared" si="18"/>
        <v xml:space="preserve"> 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>
      <c r="A109" s="25"/>
      <c r="B109" s="26"/>
      <c r="C109" s="27"/>
      <c r="D109" s="2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30" t="str">
        <f t="shared" si="18"/>
        <v xml:space="preserve"> 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</sheetData>
  <mergeCells count="2">
    <mergeCell ref="A1:D1"/>
    <mergeCell ref="A2:C2"/>
  </mergeCells>
  <phoneticPr fontId="6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76CE4-A147-41BE-9BDE-5BCCCBDC4FE6}">
  <dimension ref="A1:DC169"/>
  <sheetViews>
    <sheetView workbookViewId="0">
      <selection activeCell="E4" sqref="E4"/>
    </sheetView>
  </sheetViews>
  <sheetFormatPr defaultRowHeight="12.75"/>
  <cols>
    <col min="1" max="1" width="12.28515625" style="1" customWidth="1"/>
    <col min="2" max="2" width="12.140625" style="2" customWidth="1"/>
    <col min="3" max="3" width="6.7109375" style="3" customWidth="1"/>
    <col min="4" max="4" width="7.7109375" style="3" customWidth="1"/>
    <col min="5" max="5" width="2.140625" style="4" customWidth="1"/>
    <col min="6" max="85" width="3.85546875" style="4" customWidth="1"/>
    <col min="86" max="86" width="23.140625" style="4" customWidth="1"/>
    <col min="88" max="107" width="2" customWidth="1"/>
  </cols>
  <sheetData>
    <row r="1" spans="1:107" ht="35.25">
      <c r="A1" s="393" t="s">
        <v>209</v>
      </c>
      <c r="B1" s="394"/>
      <c r="C1" s="394"/>
      <c r="D1" s="395"/>
      <c r="E1" s="5"/>
      <c r="F1" s="6"/>
      <c r="G1" s="6">
        <v>39803</v>
      </c>
      <c r="H1" s="6">
        <v>39796</v>
      </c>
      <c r="I1" s="6">
        <v>39789</v>
      </c>
      <c r="J1" s="6">
        <v>39782</v>
      </c>
      <c r="K1" s="6">
        <v>39747</v>
      </c>
      <c r="L1" s="6">
        <v>39746</v>
      </c>
      <c r="M1" s="6">
        <v>39740</v>
      </c>
      <c r="N1" s="6">
        <v>39733</v>
      </c>
      <c r="O1" s="6">
        <v>39733</v>
      </c>
      <c r="P1" s="6">
        <v>39732</v>
      </c>
      <c r="Q1" s="6">
        <v>39719</v>
      </c>
      <c r="R1" s="6">
        <v>39712</v>
      </c>
      <c r="S1" s="6">
        <v>39712</v>
      </c>
      <c r="T1" s="6">
        <v>39711</v>
      </c>
      <c r="U1" s="6">
        <v>39705</v>
      </c>
      <c r="V1" s="6">
        <v>39698</v>
      </c>
      <c r="W1" s="6">
        <v>39697</v>
      </c>
      <c r="X1" s="6">
        <v>39696</v>
      </c>
      <c r="Y1" s="6">
        <v>39694</v>
      </c>
      <c r="Z1" s="6">
        <v>39693</v>
      </c>
      <c r="AA1" s="6">
        <v>39691</v>
      </c>
      <c r="AB1" s="6">
        <v>39691</v>
      </c>
      <c r="AC1" s="6">
        <v>39690</v>
      </c>
      <c r="AD1" s="6">
        <v>39684</v>
      </c>
      <c r="AE1" s="6">
        <v>39684</v>
      </c>
      <c r="AF1" s="6">
        <v>39683</v>
      </c>
      <c r="AG1" s="6">
        <v>39677</v>
      </c>
      <c r="AH1" s="6">
        <v>39670</v>
      </c>
      <c r="AI1" s="6">
        <v>39669</v>
      </c>
      <c r="AJ1" s="6">
        <v>39654</v>
      </c>
      <c r="AK1" s="6">
        <v>39653</v>
      </c>
      <c r="AL1" s="6">
        <v>39652</v>
      </c>
      <c r="AM1" s="6">
        <v>39651</v>
      </c>
      <c r="AN1" s="6">
        <v>39650</v>
      </c>
      <c r="AO1" s="6">
        <v>39645</v>
      </c>
      <c r="AP1" s="6">
        <v>39644</v>
      </c>
      <c r="AQ1" s="6">
        <v>39643</v>
      </c>
      <c r="AR1" s="6">
        <v>39638</v>
      </c>
      <c r="AS1" s="6">
        <v>39637</v>
      </c>
      <c r="AT1" s="6">
        <v>39636</v>
      </c>
      <c r="AU1" s="6">
        <v>39635</v>
      </c>
      <c r="AV1" s="6">
        <v>39634</v>
      </c>
      <c r="AW1" s="6">
        <v>39635</v>
      </c>
      <c r="AX1" s="6">
        <v>39632</v>
      </c>
      <c r="AY1" s="6">
        <v>39631</v>
      </c>
      <c r="AZ1" s="6">
        <v>39634</v>
      </c>
      <c r="BA1" s="6">
        <v>39632</v>
      </c>
      <c r="BB1" s="6">
        <v>39631</v>
      </c>
      <c r="BC1" s="6">
        <v>39629</v>
      </c>
      <c r="BD1" s="6">
        <v>39628</v>
      </c>
      <c r="BE1" s="6">
        <v>39628</v>
      </c>
      <c r="BF1" s="6">
        <v>39627</v>
      </c>
      <c r="BG1" s="6">
        <v>39627</v>
      </c>
      <c r="BH1" s="6">
        <v>39626</v>
      </c>
      <c r="BI1" s="6">
        <v>39592</v>
      </c>
      <c r="BJ1" s="6">
        <v>39579</v>
      </c>
      <c r="BK1" s="6">
        <v>39572</v>
      </c>
      <c r="BL1" s="6">
        <v>39571</v>
      </c>
      <c r="BM1" s="6">
        <v>39565</v>
      </c>
      <c r="BN1" s="6">
        <v>39564</v>
      </c>
      <c r="BO1" s="6">
        <v>39558</v>
      </c>
      <c r="BP1" s="6">
        <v>39557</v>
      </c>
      <c r="BQ1" s="6">
        <v>39551</v>
      </c>
      <c r="BR1" s="6">
        <v>39551</v>
      </c>
      <c r="BS1" s="6">
        <v>39550</v>
      </c>
      <c r="BT1" s="6">
        <v>39544</v>
      </c>
      <c r="BU1" s="6">
        <v>39543</v>
      </c>
      <c r="BV1" s="6">
        <v>39543</v>
      </c>
      <c r="BW1" s="6">
        <v>39537</v>
      </c>
      <c r="BX1" s="6">
        <v>39536</v>
      </c>
      <c r="BY1" s="6">
        <v>39531</v>
      </c>
      <c r="BZ1" s="6">
        <v>39531</v>
      </c>
      <c r="CA1" s="6">
        <v>39530</v>
      </c>
      <c r="CB1" s="6">
        <v>39529</v>
      </c>
      <c r="CC1" s="6">
        <v>39523</v>
      </c>
      <c r="CD1" s="6">
        <v>39509</v>
      </c>
      <c r="CE1" s="6">
        <v>39508</v>
      </c>
      <c r="CF1" s="6">
        <v>39507</v>
      </c>
      <c r="CG1" s="6">
        <v>39448</v>
      </c>
      <c r="CH1" s="7"/>
    </row>
    <row r="2" spans="1:107" ht="117.75" customHeight="1">
      <c r="A2" s="396" t="s">
        <v>1</v>
      </c>
      <c r="B2" s="397"/>
      <c r="C2" s="397"/>
      <c r="D2" s="91"/>
      <c r="E2" s="9"/>
      <c r="F2" s="9"/>
      <c r="G2" s="9" t="s">
        <v>210</v>
      </c>
      <c r="H2" s="9" t="s">
        <v>211</v>
      </c>
      <c r="I2" s="9" t="s">
        <v>212</v>
      </c>
      <c r="J2" s="9" t="s">
        <v>213</v>
      </c>
      <c r="K2" s="9" t="s">
        <v>7</v>
      </c>
      <c r="L2" s="9" t="s">
        <v>7</v>
      </c>
      <c r="M2" s="9" t="s">
        <v>9</v>
      </c>
      <c r="N2" s="9" t="s">
        <v>49</v>
      </c>
      <c r="O2" s="9" t="s">
        <v>15</v>
      </c>
      <c r="P2" s="9" t="s">
        <v>214</v>
      </c>
      <c r="Q2" s="9" t="s">
        <v>215</v>
      </c>
      <c r="R2" s="9" t="s">
        <v>19</v>
      </c>
      <c r="S2" s="9" t="s">
        <v>216</v>
      </c>
      <c r="T2" s="9" t="s">
        <v>217</v>
      </c>
      <c r="U2" s="9" t="s">
        <v>218</v>
      </c>
      <c r="V2" s="9" t="s">
        <v>27</v>
      </c>
      <c r="W2" s="9" t="s">
        <v>219</v>
      </c>
      <c r="X2" s="9" t="s">
        <v>220</v>
      </c>
      <c r="Y2" s="9" t="s">
        <v>221</v>
      </c>
      <c r="Z2" s="9" t="s">
        <v>222</v>
      </c>
      <c r="AA2" s="9" t="s">
        <v>76</v>
      </c>
      <c r="AB2" s="9" t="s">
        <v>223</v>
      </c>
      <c r="AC2" s="9" t="s">
        <v>223</v>
      </c>
      <c r="AD2" s="9" t="s">
        <v>224</v>
      </c>
      <c r="AE2" s="9" t="s">
        <v>225</v>
      </c>
      <c r="AF2" s="9" t="s">
        <v>226</v>
      </c>
      <c r="AG2" s="9" t="s">
        <v>227</v>
      </c>
      <c r="AH2" s="9" t="s">
        <v>228</v>
      </c>
      <c r="AI2" s="9" t="s">
        <v>228</v>
      </c>
      <c r="AJ2" s="9" t="s">
        <v>29</v>
      </c>
      <c r="AK2" s="9" t="s">
        <v>30</v>
      </c>
      <c r="AL2" s="9" t="s">
        <v>31</v>
      </c>
      <c r="AM2" s="9" t="s">
        <v>32</v>
      </c>
      <c r="AN2" s="9" t="s">
        <v>33</v>
      </c>
      <c r="AO2" s="9" t="s">
        <v>229</v>
      </c>
      <c r="AP2" s="9" t="s">
        <v>229</v>
      </c>
      <c r="AQ2" s="9" t="s">
        <v>229</v>
      </c>
      <c r="AR2" s="9" t="s">
        <v>230</v>
      </c>
      <c r="AS2" s="9" t="s">
        <v>230</v>
      </c>
      <c r="AT2" s="9" t="s">
        <v>230</v>
      </c>
      <c r="AU2" s="9" t="s">
        <v>231</v>
      </c>
      <c r="AV2" s="9" t="s">
        <v>231</v>
      </c>
      <c r="AW2" s="9" t="s">
        <v>232</v>
      </c>
      <c r="AX2" s="9" t="s">
        <v>233</v>
      </c>
      <c r="AY2" s="9" t="s">
        <v>233</v>
      </c>
      <c r="AZ2" s="9" t="s">
        <v>234</v>
      </c>
      <c r="BA2" s="9" t="s">
        <v>235</v>
      </c>
      <c r="BB2" s="9" t="s">
        <v>236</v>
      </c>
      <c r="BC2" s="9" t="s">
        <v>237</v>
      </c>
      <c r="BD2" s="9" t="s">
        <v>238</v>
      </c>
      <c r="BE2" s="9" t="s">
        <v>39</v>
      </c>
      <c r="BF2" s="9" t="s">
        <v>39</v>
      </c>
      <c r="BG2" s="9" t="s">
        <v>39</v>
      </c>
      <c r="BH2" s="9" t="s">
        <v>39</v>
      </c>
      <c r="BI2" s="9" t="s">
        <v>18</v>
      </c>
      <c r="BJ2" s="9" t="s">
        <v>48</v>
      </c>
      <c r="BK2" s="9" t="s">
        <v>47</v>
      </c>
      <c r="BL2" s="9" t="s">
        <v>239</v>
      </c>
      <c r="BM2" s="9" t="s">
        <v>240</v>
      </c>
      <c r="BN2" s="9" t="s">
        <v>240</v>
      </c>
      <c r="BO2" s="9" t="s">
        <v>241</v>
      </c>
      <c r="BP2" s="9" t="s">
        <v>242</v>
      </c>
      <c r="BQ2" s="9" t="s">
        <v>243</v>
      </c>
      <c r="BR2" s="9" t="s">
        <v>244</v>
      </c>
      <c r="BS2" s="9" t="s">
        <v>245</v>
      </c>
      <c r="BT2" s="9" t="s">
        <v>246</v>
      </c>
      <c r="BU2" s="9" t="s">
        <v>246</v>
      </c>
      <c r="BV2" s="9" t="s">
        <v>247</v>
      </c>
      <c r="BW2" s="9" t="s">
        <v>57</v>
      </c>
      <c r="BX2" s="9" t="s">
        <v>57</v>
      </c>
      <c r="BY2" s="9" t="s">
        <v>248</v>
      </c>
      <c r="BZ2" s="9" t="s">
        <v>249</v>
      </c>
      <c r="CA2" s="9" t="s">
        <v>249</v>
      </c>
      <c r="CB2" s="9" t="s">
        <v>250</v>
      </c>
      <c r="CC2" s="9" t="s">
        <v>251</v>
      </c>
      <c r="CD2" s="9" t="s">
        <v>73</v>
      </c>
      <c r="CE2" s="9" t="s">
        <v>74</v>
      </c>
      <c r="CF2" s="10" t="s">
        <v>75</v>
      </c>
      <c r="CG2" s="9" t="s">
        <v>76</v>
      </c>
      <c r="CH2" s="11"/>
      <c r="CI2" s="12"/>
    </row>
    <row r="3" spans="1:107">
      <c r="A3" s="92"/>
      <c r="B3" s="93" t="s">
        <v>77</v>
      </c>
      <c r="C3" s="94">
        <f>SUM(F3:CG3)</f>
        <v>946</v>
      </c>
      <c r="D3" s="95" t="s">
        <v>78</v>
      </c>
      <c r="E3" s="16"/>
      <c r="F3" s="16">
        <f t="shared" ref="F3:AK3" si="0">COUNT(F4:F235)</f>
        <v>0</v>
      </c>
      <c r="G3" s="16">
        <f t="shared" si="0"/>
        <v>16</v>
      </c>
      <c r="H3" s="16">
        <f t="shared" si="0"/>
        <v>10</v>
      </c>
      <c r="I3" s="16">
        <f t="shared" si="0"/>
        <v>14</v>
      </c>
      <c r="J3" s="16">
        <f t="shared" si="0"/>
        <v>15</v>
      </c>
      <c r="K3" s="16">
        <f t="shared" si="0"/>
        <v>4</v>
      </c>
      <c r="L3" s="16">
        <f t="shared" si="0"/>
        <v>4</v>
      </c>
      <c r="M3" s="16">
        <f t="shared" si="0"/>
        <v>2</v>
      </c>
      <c r="N3" s="16">
        <f t="shared" si="0"/>
        <v>2</v>
      </c>
      <c r="O3" s="16">
        <f t="shared" si="0"/>
        <v>15</v>
      </c>
      <c r="P3" s="16">
        <f t="shared" si="0"/>
        <v>13</v>
      </c>
      <c r="Q3" s="16">
        <f t="shared" si="0"/>
        <v>24</v>
      </c>
      <c r="R3" s="16">
        <f t="shared" si="0"/>
        <v>44</v>
      </c>
      <c r="S3" s="16">
        <f t="shared" si="0"/>
        <v>1</v>
      </c>
      <c r="T3" s="16">
        <f t="shared" si="0"/>
        <v>1</v>
      </c>
      <c r="U3" s="16">
        <f t="shared" si="0"/>
        <v>17</v>
      </c>
      <c r="V3" s="16">
        <f t="shared" si="0"/>
        <v>35</v>
      </c>
      <c r="W3" s="16">
        <f t="shared" si="0"/>
        <v>7</v>
      </c>
      <c r="X3" s="16">
        <f t="shared" si="0"/>
        <v>4</v>
      </c>
      <c r="Y3" s="16">
        <f t="shared" si="0"/>
        <v>4</v>
      </c>
      <c r="Z3" s="16">
        <f t="shared" si="0"/>
        <v>4</v>
      </c>
      <c r="AA3" s="16">
        <f t="shared" si="0"/>
        <v>37</v>
      </c>
      <c r="AB3" s="16">
        <f t="shared" si="0"/>
        <v>1</v>
      </c>
      <c r="AC3" s="16">
        <f t="shared" si="0"/>
        <v>1</v>
      </c>
      <c r="AD3" s="16">
        <f t="shared" si="0"/>
        <v>1</v>
      </c>
      <c r="AE3" s="16">
        <f t="shared" si="0"/>
        <v>19</v>
      </c>
      <c r="AF3" s="16">
        <f t="shared" si="0"/>
        <v>25</v>
      </c>
      <c r="AG3" s="16">
        <f t="shared" si="0"/>
        <v>20</v>
      </c>
      <c r="AH3" s="16">
        <f t="shared" si="0"/>
        <v>10</v>
      </c>
      <c r="AI3" s="16">
        <f t="shared" si="0"/>
        <v>19</v>
      </c>
      <c r="AJ3" s="16">
        <f t="shared" si="0"/>
        <v>21</v>
      </c>
      <c r="AK3" s="16">
        <f t="shared" si="0"/>
        <v>26</v>
      </c>
      <c r="AL3" s="16">
        <f t="shared" ref="AL3:BQ3" si="1">COUNT(AL4:AL235)</f>
        <v>23</v>
      </c>
      <c r="AM3" s="16">
        <f t="shared" si="1"/>
        <v>18</v>
      </c>
      <c r="AN3" s="16">
        <f t="shared" si="1"/>
        <v>26</v>
      </c>
      <c r="AO3" s="16">
        <f t="shared" si="1"/>
        <v>4</v>
      </c>
      <c r="AP3" s="16">
        <f t="shared" si="1"/>
        <v>1</v>
      </c>
      <c r="AQ3" s="16">
        <f t="shared" si="1"/>
        <v>3</v>
      </c>
      <c r="AR3" s="16">
        <f t="shared" si="1"/>
        <v>2</v>
      </c>
      <c r="AS3" s="16">
        <f t="shared" si="1"/>
        <v>2</v>
      </c>
      <c r="AT3" s="16">
        <f t="shared" si="1"/>
        <v>2</v>
      </c>
      <c r="AU3" s="16">
        <f t="shared" si="1"/>
        <v>2</v>
      </c>
      <c r="AV3" s="16">
        <f t="shared" si="1"/>
        <v>2</v>
      </c>
      <c r="AW3" s="16">
        <f t="shared" si="1"/>
        <v>6</v>
      </c>
      <c r="AX3" s="16">
        <f t="shared" si="1"/>
        <v>3</v>
      </c>
      <c r="AY3" s="16">
        <f t="shared" si="1"/>
        <v>7</v>
      </c>
      <c r="AZ3" s="16">
        <f t="shared" si="1"/>
        <v>1</v>
      </c>
      <c r="BA3" s="16">
        <f t="shared" si="1"/>
        <v>1</v>
      </c>
      <c r="BB3" s="16">
        <f t="shared" si="1"/>
        <v>1</v>
      </c>
      <c r="BC3" s="16">
        <f t="shared" si="1"/>
        <v>1</v>
      </c>
      <c r="BD3" s="16">
        <f t="shared" si="1"/>
        <v>1</v>
      </c>
      <c r="BE3" s="16">
        <f t="shared" si="1"/>
        <v>3</v>
      </c>
      <c r="BF3" s="16">
        <f t="shared" si="1"/>
        <v>3</v>
      </c>
      <c r="BG3" s="16">
        <f t="shared" si="1"/>
        <v>3</v>
      </c>
      <c r="BH3" s="16">
        <f t="shared" si="1"/>
        <v>3</v>
      </c>
      <c r="BI3" s="16">
        <f t="shared" si="1"/>
        <v>2</v>
      </c>
      <c r="BJ3" s="16">
        <f t="shared" si="1"/>
        <v>5</v>
      </c>
      <c r="BK3" s="16">
        <f t="shared" si="1"/>
        <v>5</v>
      </c>
      <c r="BL3" s="16">
        <f t="shared" si="1"/>
        <v>1</v>
      </c>
      <c r="BM3" s="16">
        <f t="shared" si="1"/>
        <v>39</v>
      </c>
      <c r="BN3" s="16">
        <f t="shared" si="1"/>
        <v>21</v>
      </c>
      <c r="BO3" s="16">
        <f t="shared" si="1"/>
        <v>56</v>
      </c>
      <c r="BP3" s="16">
        <f t="shared" si="1"/>
        <v>10</v>
      </c>
      <c r="BQ3" s="16">
        <f t="shared" si="1"/>
        <v>1</v>
      </c>
      <c r="BR3" s="16">
        <f t="shared" ref="BR3:CG3" si="2">COUNT(BR4:BR235)</f>
        <v>32</v>
      </c>
      <c r="BS3" s="16">
        <f t="shared" si="2"/>
        <v>30</v>
      </c>
      <c r="BT3" s="16">
        <f t="shared" si="2"/>
        <v>27</v>
      </c>
      <c r="BU3" s="16">
        <f t="shared" si="2"/>
        <v>16</v>
      </c>
      <c r="BV3" s="16">
        <f t="shared" si="2"/>
        <v>1</v>
      </c>
      <c r="BW3" s="16">
        <f t="shared" si="2"/>
        <v>31</v>
      </c>
      <c r="BX3" s="16">
        <f t="shared" si="2"/>
        <v>19</v>
      </c>
      <c r="BY3" s="16">
        <f t="shared" si="2"/>
        <v>1</v>
      </c>
      <c r="BZ3" s="16">
        <f t="shared" si="2"/>
        <v>32</v>
      </c>
      <c r="CA3" s="16">
        <f t="shared" si="2"/>
        <v>6</v>
      </c>
      <c r="CB3" s="16">
        <f t="shared" si="2"/>
        <v>1</v>
      </c>
      <c r="CC3" s="16">
        <f t="shared" si="2"/>
        <v>28</v>
      </c>
      <c r="CD3" s="16">
        <f t="shared" si="2"/>
        <v>14</v>
      </c>
      <c r="CE3" s="16">
        <f t="shared" si="2"/>
        <v>20</v>
      </c>
      <c r="CF3" s="16">
        <f t="shared" si="2"/>
        <v>11</v>
      </c>
      <c r="CG3" s="16">
        <f t="shared" si="2"/>
        <v>3</v>
      </c>
      <c r="CH3" s="17"/>
    </row>
    <row r="4" spans="1:107">
      <c r="A4" s="18"/>
      <c r="B4" s="19"/>
      <c r="C4" s="15"/>
      <c r="D4" s="20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2"/>
    </row>
    <row r="5" spans="1:107">
      <c r="A5" s="18" t="s">
        <v>79</v>
      </c>
      <c r="B5" s="19" t="s">
        <v>80</v>
      </c>
      <c r="C5" s="15">
        <f t="shared" ref="C5:C36" si="3">COUNT(E5:CG5)</f>
        <v>42</v>
      </c>
      <c r="D5" s="20">
        <f t="shared" ref="D5:D36" si="4">LARGE(F5:EV5,1)+LARGE(F5:EV5,2)+LARGE(F5:EV5,3)+LARGE(F5:EV5,4)+LARGE(F5:EV5,5)+LARGE(F5:EV5,6)+LARGE(F5:EV5,7)+LARGE(F5:EV5,8)+LARGE(F5:EV5,9)+LARGE(F5:EV5,10)+LARGE(F5:EV5,11)+LARGE(F5:EV5,12)+LARGE(F5:EV5,13)+LARGE(F5:EV5,14)+LARGE(F5:EV5,15)+LARGE(F5:EV5,16)+LARGE(F5:EV5,17)+LARGE(F5:EV5,18)+LARGE(F5:EV5,19)+LARGE(F5:EV5,20)</f>
        <v>2040</v>
      </c>
      <c r="E5" s="21"/>
      <c r="F5" s="21"/>
      <c r="G5" s="21">
        <v>82</v>
      </c>
      <c r="H5" s="21"/>
      <c r="I5" s="21"/>
      <c r="J5" s="21"/>
      <c r="K5" s="21">
        <v>100</v>
      </c>
      <c r="L5" s="21">
        <v>100</v>
      </c>
      <c r="M5" s="21"/>
      <c r="N5" s="21"/>
      <c r="O5" s="21"/>
      <c r="P5" s="21"/>
      <c r="Q5" s="21">
        <v>87</v>
      </c>
      <c r="R5" s="21"/>
      <c r="S5" s="21">
        <v>114</v>
      </c>
      <c r="T5" s="21">
        <v>108</v>
      </c>
      <c r="U5" s="21">
        <v>80</v>
      </c>
      <c r="V5" s="21">
        <v>96</v>
      </c>
      <c r="W5" s="21"/>
      <c r="X5" s="21">
        <v>120</v>
      </c>
      <c r="Y5" s="21">
        <v>100</v>
      </c>
      <c r="Z5" s="21">
        <v>109</v>
      </c>
      <c r="AA5" s="21">
        <v>90</v>
      </c>
      <c r="AB5" s="21"/>
      <c r="AC5" s="21"/>
      <c r="AD5" s="21"/>
      <c r="AE5" s="21">
        <v>100</v>
      </c>
      <c r="AF5" s="21">
        <v>89</v>
      </c>
      <c r="AG5" s="21">
        <v>89</v>
      </c>
      <c r="AH5" s="21">
        <v>50</v>
      </c>
      <c r="AI5" s="21">
        <v>92</v>
      </c>
      <c r="AJ5" s="21">
        <v>92</v>
      </c>
      <c r="AK5" s="21">
        <v>84</v>
      </c>
      <c r="AL5" s="21">
        <v>95</v>
      </c>
      <c r="AM5" s="21">
        <v>86</v>
      </c>
      <c r="AN5" s="21">
        <v>80</v>
      </c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>
        <v>94</v>
      </c>
      <c r="BA5" s="21">
        <v>50</v>
      </c>
      <c r="BB5" s="21">
        <v>88</v>
      </c>
      <c r="BC5" s="21">
        <v>116</v>
      </c>
      <c r="BD5" s="21">
        <v>89</v>
      </c>
      <c r="BE5" s="21"/>
      <c r="BF5" s="21"/>
      <c r="BG5" s="21"/>
      <c r="BH5" s="21"/>
      <c r="BI5" s="21"/>
      <c r="BJ5" s="21">
        <v>90</v>
      </c>
      <c r="BK5" s="21">
        <v>95</v>
      </c>
      <c r="BL5" s="21"/>
      <c r="BM5" s="21">
        <v>93</v>
      </c>
      <c r="BN5" s="21">
        <v>93</v>
      </c>
      <c r="BO5" s="21">
        <v>100</v>
      </c>
      <c r="BP5" s="21"/>
      <c r="BQ5" s="21"/>
      <c r="BR5" s="21">
        <v>92</v>
      </c>
      <c r="BS5" s="21">
        <v>94</v>
      </c>
      <c r="BT5" s="21">
        <v>100</v>
      </c>
      <c r="BU5" s="21">
        <v>87</v>
      </c>
      <c r="BV5" s="21"/>
      <c r="BW5" s="21">
        <v>100</v>
      </c>
      <c r="BX5" s="21">
        <v>94</v>
      </c>
      <c r="BY5" s="21"/>
      <c r="BZ5" s="21"/>
      <c r="CA5" s="21">
        <v>100</v>
      </c>
      <c r="CB5" s="21"/>
      <c r="CC5" s="21">
        <v>100</v>
      </c>
      <c r="CD5" s="21">
        <v>99</v>
      </c>
      <c r="CE5" s="21">
        <v>50</v>
      </c>
      <c r="CF5" s="21"/>
      <c r="CG5" s="21"/>
      <c r="CH5" s="23" t="str">
        <f t="shared" ref="CH5:CH36" si="5">A5&amp;" "&amp;B5</f>
        <v>Gun Hansson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</row>
    <row r="6" spans="1:107">
      <c r="A6" s="18" t="s">
        <v>81</v>
      </c>
      <c r="B6" s="19" t="s">
        <v>82</v>
      </c>
      <c r="C6" s="15">
        <f t="shared" si="3"/>
        <v>24</v>
      </c>
      <c r="D6" s="20">
        <f t="shared" si="4"/>
        <v>1935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>
        <v>98</v>
      </c>
      <c r="R6" s="21">
        <v>93</v>
      </c>
      <c r="S6" s="21"/>
      <c r="T6" s="21"/>
      <c r="U6" s="21">
        <v>80</v>
      </c>
      <c r="V6" s="21">
        <v>100</v>
      </c>
      <c r="W6" s="21"/>
      <c r="X6" s="21"/>
      <c r="Y6" s="21"/>
      <c r="Z6" s="21"/>
      <c r="AA6" s="21">
        <v>100</v>
      </c>
      <c r="AB6" s="21"/>
      <c r="AC6" s="21"/>
      <c r="AD6" s="21"/>
      <c r="AE6" s="21">
        <v>96</v>
      </c>
      <c r="AF6" s="21">
        <v>100</v>
      </c>
      <c r="AG6" s="21">
        <v>94</v>
      </c>
      <c r="AH6" s="21">
        <v>96</v>
      </c>
      <c r="AI6" s="21">
        <v>91</v>
      </c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>
        <v>80</v>
      </c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>
        <v>100</v>
      </c>
      <c r="BN6" s="21">
        <v>100</v>
      </c>
      <c r="BO6" s="21">
        <v>90</v>
      </c>
      <c r="BP6" s="21">
        <v>100</v>
      </c>
      <c r="BQ6" s="21"/>
      <c r="BR6" s="21">
        <v>80</v>
      </c>
      <c r="BS6" s="21"/>
      <c r="BT6" s="21">
        <v>100</v>
      </c>
      <c r="BU6" s="21">
        <v>100</v>
      </c>
      <c r="BV6" s="21"/>
      <c r="BW6" s="21">
        <v>100</v>
      </c>
      <c r="BX6" s="21">
        <v>99</v>
      </c>
      <c r="BY6" s="21"/>
      <c r="BZ6" s="21"/>
      <c r="CA6" s="21"/>
      <c r="CB6" s="21"/>
      <c r="CC6" s="21">
        <v>100</v>
      </c>
      <c r="CD6" s="21">
        <v>98</v>
      </c>
      <c r="CE6" s="21">
        <v>80</v>
      </c>
      <c r="CF6" s="21">
        <v>70</v>
      </c>
      <c r="CG6" s="21"/>
      <c r="CH6" s="23" t="str">
        <f t="shared" si="5"/>
        <v>Ingela Thoresson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</row>
    <row r="7" spans="1:107">
      <c r="A7" s="18" t="s">
        <v>85</v>
      </c>
      <c r="B7" s="19" t="s">
        <v>86</v>
      </c>
      <c r="C7" s="15">
        <f t="shared" si="3"/>
        <v>31</v>
      </c>
      <c r="D7" s="20">
        <f t="shared" si="4"/>
        <v>1914</v>
      </c>
      <c r="E7" s="21"/>
      <c r="F7" s="21"/>
      <c r="G7" s="21"/>
      <c r="H7" s="21"/>
      <c r="I7" s="21"/>
      <c r="J7" s="21"/>
      <c r="K7" s="21">
        <v>91</v>
      </c>
      <c r="L7" s="21">
        <v>92</v>
      </c>
      <c r="M7" s="21"/>
      <c r="N7" s="21"/>
      <c r="O7" s="21"/>
      <c r="P7" s="21"/>
      <c r="Q7" s="21">
        <v>92</v>
      </c>
      <c r="R7" s="21">
        <v>93</v>
      </c>
      <c r="S7" s="21"/>
      <c r="T7" s="21"/>
      <c r="U7" s="21">
        <v>80</v>
      </c>
      <c r="V7" s="21">
        <v>92</v>
      </c>
      <c r="W7" s="21">
        <v>97</v>
      </c>
      <c r="X7" s="21">
        <v>104</v>
      </c>
      <c r="Y7" s="21">
        <v>92</v>
      </c>
      <c r="Z7" s="21">
        <v>113</v>
      </c>
      <c r="AA7" s="21">
        <v>89</v>
      </c>
      <c r="AB7" s="21"/>
      <c r="AC7" s="21"/>
      <c r="AD7" s="21"/>
      <c r="AE7" s="21">
        <v>89</v>
      </c>
      <c r="AF7" s="21">
        <v>89</v>
      </c>
      <c r="AG7" s="21">
        <v>87</v>
      </c>
      <c r="AH7" s="21"/>
      <c r="AI7" s="21">
        <v>80</v>
      </c>
      <c r="AJ7" s="21">
        <v>95</v>
      </c>
      <c r="AK7" s="21">
        <v>97</v>
      </c>
      <c r="AL7" s="21">
        <v>98</v>
      </c>
      <c r="AM7" s="21">
        <v>94</v>
      </c>
      <c r="AN7" s="21">
        <v>97</v>
      </c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>
        <v>86</v>
      </c>
      <c r="BN7" s="21">
        <v>92</v>
      </c>
      <c r="BO7" s="21">
        <v>93</v>
      </c>
      <c r="BP7" s="21">
        <v>94</v>
      </c>
      <c r="BQ7" s="21"/>
      <c r="BR7" s="21">
        <v>91</v>
      </c>
      <c r="BS7" s="21">
        <v>92</v>
      </c>
      <c r="BT7" s="21">
        <v>98</v>
      </c>
      <c r="BU7" s="21"/>
      <c r="BV7" s="21"/>
      <c r="BW7" s="21">
        <v>91</v>
      </c>
      <c r="BX7" s="21">
        <v>93</v>
      </c>
      <c r="BY7" s="21"/>
      <c r="BZ7" s="21">
        <v>85</v>
      </c>
      <c r="CA7" s="21"/>
      <c r="CB7" s="21"/>
      <c r="CC7" s="21">
        <v>96</v>
      </c>
      <c r="CD7" s="21"/>
      <c r="CE7" s="21"/>
      <c r="CF7" s="21"/>
      <c r="CG7" s="21"/>
      <c r="CH7" s="23" t="str">
        <f t="shared" si="5"/>
        <v>Bertil Olofsson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>
      <c r="A8" s="18" t="s">
        <v>107</v>
      </c>
      <c r="B8" s="19" t="s">
        <v>108</v>
      </c>
      <c r="C8" s="15">
        <f t="shared" si="3"/>
        <v>25</v>
      </c>
      <c r="D8" s="20">
        <f t="shared" si="4"/>
        <v>1884</v>
      </c>
      <c r="E8" s="21"/>
      <c r="F8" s="21"/>
      <c r="G8" s="21"/>
      <c r="H8" s="21"/>
      <c r="I8" s="21">
        <v>95</v>
      </c>
      <c r="J8" s="21"/>
      <c r="K8" s="21"/>
      <c r="L8" s="21"/>
      <c r="M8" s="21"/>
      <c r="N8" s="21">
        <v>86</v>
      </c>
      <c r="O8" s="21"/>
      <c r="P8" s="21"/>
      <c r="Q8" s="21"/>
      <c r="R8" s="21">
        <v>91</v>
      </c>
      <c r="S8" s="21"/>
      <c r="T8" s="21"/>
      <c r="U8" s="21">
        <v>80</v>
      </c>
      <c r="V8" s="21">
        <v>100</v>
      </c>
      <c r="W8" s="21">
        <v>100</v>
      </c>
      <c r="X8" s="21"/>
      <c r="Y8" s="21"/>
      <c r="Z8" s="21"/>
      <c r="AA8" s="21">
        <v>84</v>
      </c>
      <c r="AB8" s="21"/>
      <c r="AC8" s="21"/>
      <c r="AD8" s="21"/>
      <c r="AE8" s="21">
        <v>93</v>
      </c>
      <c r="AF8" s="21"/>
      <c r="AG8" s="21">
        <v>80</v>
      </c>
      <c r="AH8" s="21"/>
      <c r="AI8" s="21">
        <v>82</v>
      </c>
      <c r="AJ8" s="21"/>
      <c r="AK8" s="21"/>
      <c r="AL8" s="21"/>
      <c r="AM8" s="21"/>
      <c r="AN8" s="21"/>
      <c r="AO8" s="21"/>
      <c r="AP8" s="21"/>
      <c r="AQ8" s="21"/>
      <c r="AR8" s="21">
        <v>98</v>
      </c>
      <c r="AS8" s="21">
        <v>80</v>
      </c>
      <c r="AT8" s="21">
        <v>99</v>
      </c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>
        <v>94</v>
      </c>
      <c r="BK8" s="21">
        <v>50</v>
      </c>
      <c r="BL8" s="21"/>
      <c r="BM8" s="21"/>
      <c r="BN8" s="21">
        <v>87</v>
      </c>
      <c r="BO8" s="21">
        <v>100</v>
      </c>
      <c r="BP8" s="21"/>
      <c r="BQ8" s="21"/>
      <c r="BR8" s="21">
        <v>85</v>
      </c>
      <c r="BS8" s="21"/>
      <c r="BT8" s="21">
        <v>100</v>
      </c>
      <c r="BU8" s="21"/>
      <c r="BV8" s="21"/>
      <c r="BW8" s="21">
        <v>100</v>
      </c>
      <c r="BX8" s="21">
        <v>100</v>
      </c>
      <c r="BY8" s="21"/>
      <c r="BZ8" s="21"/>
      <c r="CA8" s="21">
        <v>100</v>
      </c>
      <c r="CB8" s="21"/>
      <c r="CC8" s="21">
        <v>97</v>
      </c>
      <c r="CD8" s="21">
        <v>93</v>
      </c>
      <c r="CE8" s="21"/>
      <c r="CF8" s="21"/>
      <c r="CG8" s="21">
        <v>80</v>
      </c>
      <c r="CH8" s="23" t="str">
        <f t="shared" si="5"/>
        <v>Ann-Charlotte Jensen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</row>
    <row r="9" spans="1:107">
      <c r="A9" s="18" t="s">
        <v>83</v>
      </c>
      <c r="B9" s="19" t="s">
        <v>84</v>
      </c>
      <c r="C9" s="15">
        <f t="shared" si="3"/>
        <v>28</v>
      </c>
      <c r="D9" s="20">
        <f t="shared" si="4"/>
        <v>1876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>
        <v>80</v>
      </c>
      <c r="P9" s="21">
        <v>92</v>
      </c>
      <c r="Q9" s="21">
        <v>98</v>
      </c>
      <c r="R9" s="21">
        <v>93</v>
      </c>
      <c r="S9" s="21"/>
      <c r="T9" s="21"/>
      <c r="U9" s="21">
        <v>80</v>
      </c>
      <c r="V9" s="21">
        <v>97</v>
      </c>
      <c r="W9" s="21"/>
      <c r="X9" s="21"/>
      <c r="Y9" s="21"/>
      <c r="Z9" s="21"/>
      <c r="AA9" s="21">
        <v>95</v>
      </c>
      <c r="AB9" s="21"/>
      <c r="AC9" s="21"/>
      <c r="AD9" s="21"/>
      <c r="AE9" s="21">
        <v>95</v>
      </c>
      <c r="AF9" s="21">
        <v>100</v>
      </c>
      <c r="AG9" s="21">
        <v>83</v>
      </c>
      <c r="AH9" s="21">
        <v>81</v>
      </c>
      <c r="AI9" s="21">
        <v>92</v>
      </c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>
        <v>80</v>
      </c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>
        <v>94</v>
      </c>
      <c r="BN9" s="21">
        <v>87</v>
      </c>
      <c r="BO9" s="21">
        <v>96</v>
      </c>
      <c r="BP9" s="21">
        <v>97</v>
      </c>
      <c r="BQ9" s="21"/>
      <c r="BR9" s="21">
        <v>82</v>
      </c>
      <c r="BS9" s="21">
        <v>83</v>
      </c>
      <c r="BT9" s="21">
        <v>96</v>
      </c>
      <c r="BU9" s="21">
        <v>70</v>
      </c>
      <c r="BV9" s="21"/>
      <c r="BW9" s="21">
        <v>100</v>
      </c>
      <c r="BX9" s="21">
        <v>96</v>
      </c>
      <c r="BY9" s="21"/>
      <c r="BZ9" s="21">
        <v>87</v>
      </c>
      <c r="CA9" s="21"/>
      <c r="CB9" s="21"/>
      <c r="CC9" s="21">
        <v>100</v>
      </c>
      <c r="CD9" s="21">
        <v>95</v>
      </c>
      <c r="CE9" s="21">
        <v>80</v>
      </c>
      <c r="CF9" s="21">
        <v>70</v>
      </c>
      <c r="CG9" s="21"/>
      <c r="CH9" s="23" t="str">
        <f t="shared" si="5"/>
        <v>Patricia Edgarsson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</row>
    <row r="10" spans="1:107">
      <c r="A10" s="18" t="s">
        <v>122</v>
      </c>
      <c r="B10" s="19" t="s">
        <v>108</v>
      </c>
      <c r="C10" s="15">
        <f t="shared" si="3"/>
        <v>23</v>
      </c>
      <c r="D10" s="20">
        <f t="shared" si="4"/>
        <v>1824</v>
      </c>
      <c r="E10" s="21"/>
      <c r="F10" s="21"/>
      <c r="G10" s="21"/>
      <c r="H10" s="21"/>
      <c r="I10" s="21">
        <v>92</v>
      </c>
      <c r="J10" s="21"/>
      <c r="K10" s="21"/>
      <c r="L10" s="21"/>
      <c r="M10" s="21"/>
      <c r="N10" s="21">
        <v>96</v>
      </c>
      <c r="O10" s="21"/>
      <c r="P10" s="21"/>
      <c r="Q10" s="21"/>
      <c r="R10" s="21">
        <v>92</v>
      </c>
      <c r="S10" s="21"/>
      <c r="T10" s="21"/>
      <c r="U10" s="21">
        <v>80</v>
      </c>
      <c r="V10" s="21">
        <v>50</v>
      </c>
      <c r="W10" s="21">
        <v>98</v>
      </c>
      <c r="X10" s="21"/>
      <c r="Y10" s="21"/>
      <c r="Z10" s="21"/>
      <c r="AA10" s="21">
        <v>95</v>
      </c>
      <c r="AB10" s="21"/>
      <c r="AC10" s="21"/>
      <c r="AD10" s="21"/>
      <c r="AE10" s="21">
        <v>89</v>
      </c>
      <c r="AF10" s="21"/>
      <c r="AG10" s="21">
        <v>93</v>
      </c>
      <c r="AH10" s="21"/>
      <c r="AI10" s="21">
        <v>80</v>
      </c>
      <c r="AJ10" s="21"/>
      <c r="AK10" s="21"/>
      <c r="AL10" s="21"/>
      <c r="AM10" s="21"/>
      <c r="AN10" s="21"/>
      <c r="AO10" s="21"/>
      <c r="AP10" s="21"/>
      <c r="AQ10" s="21"/>
      <c r="AR10" s="21">
        <v>100</v>
      </c>
      <c r="AS10" s="21">
        <v>97</v>
      </c>
      <c r="AT10" s="21">
        <v>99</v>
      </c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>
        <v>50</v>
      </c>
      <c r="BK10" s="21">
        <v>92</v>
      </c>
      <c r="BL10" s="21"/>
      <c r="BM10" s="21"/>
      <c r="BN10" s="21">
        <v>84</v>
      </c>
      <c r="BO10" s="21">
        <v>93</v>
      </c>
      <c r="BP10" s="21"/>
      <c r="BQ10" s="21"/>
      <c r="BR10" s="21">
        <v>50</v>
      </c>
      <c r="BS10" s="21"/>
      <c r="BT10" s="21">
        <v>91</v>
      </c>
      <c r="BU10" s="21"/>
      <c r="BV10" s="21"/>
      <c r="BW10" s="21">
        <v>80</v>
      </c>
      <c r="BX10" s="21"/>
      <c r="BY10" s="21"/>
      <c r="BZ10" s="21"/>
      <c r="CA10" s="21"/>
      <c r="CB10" s="21"/>
      <c r="CC10" s="21">
        <v>93</v>
      </c>
      <c r="CD10" s="21">
        <v>100</v>
      </c>
      <c r="CE10" s="21"/>
      <c r="CF10" s="21"/>
      <c r="CG10" s="21">
        <v>80</v>
      </c>
      <c r="CH10" s="23" t="str">
        <f t="shared" si="5"/>
        <v>Öjvind Jensen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</row>
    <row r="11" spans="1:107">
      <c r="A11" s="18" t="s">
        <v>96</v>
      </c>
      <c r="B11" s="19" t="s">
        <v>97</v>
      </c>
      <c r="C11" s="15">
        <f t="shared" si="3"/>
        <v>29</v>
      </c>
      <c r="D11" s="20">
        <f t="shared" si="4"/>
        <v>1716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88</v>
      </c>
      <c r="S11" s="21"/>
      <c r="T11" s="21"/>
      <c r="U11" s="21">
        <v>80</v>
      </c>
      <c r="V11" s="21">
        <v>95</v>
      </c>
      <c r="W11" s="21">
        <v>87</v>
      </c>
      <c r="X11" s="21"/>
      <c r="Y11" s="21"/>
      <c r="Z11" s="21"/>
      <c r="AA11" s="21"/>
      <c r="AB11" s="21"/>
      <c r="AC11" s="21"/>
      <c r="AD11" s="21"/>
      <c r="AE11" s="21">
        <v>80</v>
      </c>
      <c r="AF11" s="21">
        <v>96</v>
      </c>
      <c r="AG11" s="21"/>
      <c r="AH11" s="21">
        <v>80</v>
      </c>
      <c r="AI11" s="21"/>
      <c r="AJ11" s="21">
        <v>80</v>
      </c>
      <c r="AK11" s="21">
        <v>80</v>
      </c>
      <c r="AL11" s="21">
        <v>90</v>
      </c>
      <c r="AM11" s="21">
        <v>95</v>
      </c>
      <c r="AN11" s="21">
        <v>80</v>
      </c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>
        <v>80</v>
      </c>
      <c r="AZ11" s="21"/>
      <c r="BA11" s="21"/>
      <c r="BB11" s="21"/>
      <c r="BC11" s="21"/>
      <c r="BD11" s="21"/>
      <c r="BE11" s="21">
        <v>80</v>
      </c>
      <c r="BF11" s="21">
        <v>84</v>
      </c>
      <c r="BG11" s="21">
        <v>85</v>
      </c>
      <c r="BH11" s="21">
        <v>87</v>
      </c>
      <c r="BI11" s="21"/>
      <c r="BJ11" s="21"/>
      <c r="BK11" s="21"/>
      <c r="BL11" s="21"/>
      <c r="BM11" s="21">
        <v>84</v>
      </c>
      <c r="BN11" s="21"/>
      <c r="BO11" s="21">
        <v>85</v>
      </c>
      <c r="BP11" s="21"/>
      <c r="BQ11" s="21"/>
      <c r="BR11" s="21">
        <v>80</v>
      </c>
      <c r="BS11" s="21">
        <v>80</v>
      </c>
      <c r="BT11" s="21">
        <v>80</v>
      </c>
      <c r="BU11" s="21"/>
      <c r="BV11" s="21"/>
      <c r="BW11" s="21">
        <v>80</v>
      </c>
      <c r="BX11" s="21">
        <v>91</v>
      </c>
      <c r="BY11" s="21"/>
      <c r="BZ11" s="21">
        <v>80</v>
      </c>
      <c r="CA11" s="21">
        <v>83</v>
      </c>
      <c r="CB11" s="21"/>
      <c r="CC11" s="21">
        <v>70</v>
      </c>
      <c r="CD11" s="21">
        <v>86</v>
      </c>
      <c r="CE11" s="21">
        <v>80</v>
      </c>
      <c r="CF11" s="21"/>
      <c r="CG11" s="21"/>
      <c r="CH11" s="23" t="str">
        <f t="shared" si="5"/>
        <v>Gudrun Nilsson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</row>
    <row r="12" spans="1:107">
      <c r="A12" s="18" t="s">
        <v>114</v>
      </c>
      <c r="B12" s="19" t="s">
        <v>97</v>
      </c>
      <c r="C12" s="15">
        <f t="shared" si="3"/>
        <v>26</v>
      </c>
      <c r="D12" s="20">
        <f t="shared" si="4"/>
        <v>1715</v>
      </c>
      <c r="E12" s="21"/>
      <c r="F12" s="21"/>
      <c r="G12" s="21"/>
      <c r="H12" s="21"/>
      <c r="I12" s="21">
        <v>91</v>
      </c>
      <c r="J12" s="21"/>
      <c r="K12" s="21"/>
      <c r="L12" s="21"/>
      <c r="M12" s="21"/>
      <c r="N12" s="21"/>
      <c r="O12" s="21"/>
      <c r="P12" s="21"/>
      <c r="Q12" s="21"/>
      <c r="R12" s="21">
        <v>89</v>
      </c>
      <c r="S12" s="21"/>
      <c r="T12" s="21"/>
      <c r="U12" s="21">
        <v>80</v>
      </c>
      <c r="V12" s="21">
        <v>86</v>
      </c>
      <c r="W12" s="21">
        <v>90</v>
      </c>
      <c r="X12" s="21"/>
      <c r="Y12" s="21"/>
      <c r="Z12" s="21"/>
      <c r="AA12" s="21"/>
      <c r="AB12" s="21"/>
      <c r="AC12" s="21"/>
      <c r="AD12" s="21"/>
      <c r="AE12" s="21">
        <v>80</v>
      </c>
      <c r="AF12" s="21">
        <v>82</v>
      </c>
      <c r="AG12" s="21"/>
      <c r="AH12" s="21">
        <v>80</v>
      </c>
      <c r="AI12" s="21"/>
      <c r="AJ12" s="21">
        <v>50</v>
      </c>
      <c r="AK12" s="21">
        <v>81</v>
      </c>
      <c r="AL12" s="21">
        <v>82</v>
      </c>
      <c r="AM12" s="21">
        <v>85</v>
      </c>
      <c r="AN12" s="21">
        <v>80</v>
      </c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>
        <v>83</v>
      </c>
      <c r="AZ12" s="21"/>
      <c r="BA12" s="21"/>
      <c r="BB12" s="21"/>
      <c r="BC12" s="21"/>
      <c r="BD12" s="21"/>
      <c r="BE12" s="21">
        <v>93</v>
      </c>
      <c r="BF12" s="21">
        <v>94</v>
      </c>
      <c r="BG12" s="21">
        <v>85</v>
      </c>
      <c r="BH12" s="21">
        <v>94</v>
      </c>
      <c r="BI12" s="21"/>
      <c r="BJ12" s="21"/>
      <c r="BK12" s="21"/>
      <c r="BL12" s="21"/>
      <c r="BM12" s="21"/>
      <c r="BN12" s="21"/>
      <c r="BO12" s="21">
        <v>50</v>
      </c>
      <c r="BP12" s="21"/>
      <c r="BQ12" s="21"/>
      <c r="BR12" s="21">
        <v>80</v>
      </c>
      <c r="BS12" s="21">
        <v>92</v>
      </c>
      <c r="BT12" s="21">
        <v>80</v>
      </c>
      <c r="BU12" s="21"/>
      <c r="BV12" s="21"/>
      <c r="BW12" s="21"/>
      <c r="BX12" s="21"/>
      <c r="BY12" s="21"/>
      <c r="BZ12" s="21"/>
      <c r="CA12" s="21">
        <v>87</v>
      </c>
      <c r="CB12" s="21"/>
      <c r="CC12" s="21"/>
      <c r="CD12" s="21">
        <v>50</v>
      </c>
      <c r="CE12" s="21">
        <v>80</v>
      </c>
      <c r="CF12" s="21">
        <v>81</v>
      </c>
      <c r="CG12" s="21"/>
      <c r="CH12" s="23" t="str">
        <f t="shared" si="5"/>
        <v>Smén Nilsson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</row>
    <row r="13" spans="1:107">
      <c r="A13" s="18" t="s">
        <v>89</v>
      </c>
      <c r="B13" s="19" t="s">
        <v>80</v>
      </c>
      <c r="C13" s="15">
        <f t="shared" si="3"/>
        <v>25</v>
      </c>
      <c r="D13" s="20">
        <f t="shared" si="4"/>
        <v>1683</v>
      </c>
      <c r="E13" s="21"/>
      <c r="F13" s="21"/>
      <c r="G13" s="21">
        <v>88</v>
      </c>
      <c r="H13" s="21">
        <v>87</v>
      </c>
      <c r="I13" s="21">
        <v>88</v>
      </c>
      <c r="J13" s="21">
        <v>87</v>
      </c>
      <c r="K13" s="21">
        <v>80</v>
      </c>
      <c r="L13" s="21">
        <v>82</v>
      </c>
      <c r="M13" s="21"/>
      <c r="N13" s="21"/>
      <c r="O13" s="21"/>
      <c r="P13" s="21"/>
      <c r="Q13" s="21">
        <v>91</v>
      </c>
      <c r="R13" s="21">
        <v>80</v>
      </c>
      <c r="S13" s="21"/>
      <c r="T13" s="21"/>
      <c r="U13" s="21"/>
      <c r="V13" s="21">
        <v>80</v>
      </c>
      <c r="W13" s="21"/>
      <c r="X13" s="21"/>
      <c r="Y13" s="21"/>
      <c r="Z13" s="21"/>
      <c r="AA13" s="21">
        <v>80</v>
      </c>
      <c r="AB13" s="21"/>
      <c r="AC13" s="21"/>
      <c r="AD13" s="21"/>
      <c r="AE13" s="21">
        <v>80</v>
      </c>
      <c r="AF13" s="21"/>
      <c r="AG13" s="21">
        <v>80</v>
      </c>
      <c r="AH13" s="21"/>
      <c r="AI13" s="21"/>
      <c r="AJ13" s="21">
        <v>80</v>
      </c>
      <c r="AK13" s="21">
        <v>85</v>
      </c>
      <c r="AL13" s="21">
        <v>90</v>
      </c>
      <c r="AM13" s="21">
        <v>85</v>
      </c>
      <c r="AN13" s="21">
        <v>80</v>
      </c>
      <c r="AO13" s="21"/>
      <c r="AP13" s="21"/>
      <c r="AQ13" s="21"/>
      <c r="AR13" s="21"/>
      <c r="AS13" s="21"/>
      <c r="AT13" s="21"/>
      <c r="AU13" s="21"/>
      <c r="AV13" s="21"/>
      <c r="AW13" s="21">
        <v>80</v>
      </c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>
        <v>80</v>
      </c>
      <c r="BN13" s="21"/>
      <c r="BO13" s="21">
        <v>80</v>
      </c>
      <c r="BP13" s="21"/>
      <c r="BQ13" s="21"/>
      <c r="BR13" s="21"/>
      <c r="BS13" s="21"/>
      <c r="BT13" s="21"/>
      <c r="BU13" s="21"/>
      <c r="BV13" s="21"/>
      <c r="BW13" s="21">
        <v>80</v>
      </c>
      <c r="BX13" s="21"/>
      <c r="BY13" s="21"/>
      <c r="BZ13" s="21">
        <v>80</v>
      </c>
      <c r="CA13" s="21"/>
      <c r="CB13" s="21"/>
      <c r="CC13" s="21">
        <v>89</v>
      </c>
      <c r="CD13" s="21">
        <v>91</v>
      </c>
      <c r="CE13" s="21">
        <v>80</v>
      </c>
      <c r="CF13" s="21"/>
      <c r="CG13" s="21"/>
      <c r="CH13" s="23" t="str">
        <f t="shared" si="5"/>
        <v>Bengt Hansson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</row>
    <row r="14" spans="1:107">
      <c r="A14" s="18" t="s">
        <v>109</v>
      </c>
      <c r="B14" s="19" t="s">
        <v>110</v>
      </c>
      <c r="C14" s="15">
        <f t="shared" si="3"/>
        <v>23</v>
      </c>
      <c r="D14" s="20">
        <f t="shared" si="4"/>
        <v>1673</v>
      </c>
      <c r="E14" s="21"/>
      <c r="F14" s="21"/>
      <c r="G14" s="21"/>
      <c r="H14" s="21"/>
      <c r="I14" s="21"/>
      <c r="J14" s="21"/>
      <c r="K14" s="21">
        <v>82</v>
      </c>
      <c r="L14" s="21">
        <v>80</v>
      </c>
      <c r="M14" s="21"/>
      <c r="N14" s="21"/>
      <c r="O14" s="21"/>
      <c r="P14" s="21"/>
      <c r="Q14" s="21">
        <v>50</v>
      </c>
      <c r="R14" s="21">
        <v>88</v>
      </c>
      <c r="S14" s="21"/>
      <c r="T14" s="21"/>
      <c r="U14" s="21"/>
      <c r="V14" s="21">
        <v>85</v>
      </c>
      <c r="W14" s="21"/>
      <c r="X14" s="21"/>
      <c r="Y14" s="21"/>
      <c r="Z14" s="21"/>
      <c r="AA14" s="21">
        <v>50</v>
      </c>
      <c r="AB14" s="21"/>
      <c r="AC14" s="21"/>
      <c r="AD14" s="21"/>
      <c r="AE14" s="21">
        <v>80</v>
      </c>
      <c r="AF14" s="21">
        <v>50</v>
      </c>
      <c r="AG14" s="21"/>
      <c r="AH14" s="21"/>
      <c r="AI14" s="21"/>
      <c r="AJ14" s="21">
        <v>99</v>
      </c>
      <c r="AK14" s="21">
        <v>81</v>
      </c>
      <c r="AL14" s="21">
        <v>96</v>
      </c>
      <c r="AM14" s="21">
        <v>81</v>
      </c>
      <c r="AN14" s="21">
        <v>90</v>
      </c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>
        <v>80</v>
      </c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>
        <v>87</v>
      </c>
      <c r="BK14" s="21"/>
      <c r="BL14" s="21"/>
      <c r="BM14" s="21">
        <v>83</v>
      </c>
      <c r="BN14" s="21">
        <v>82</v>
      </c>
      <c r="BO14" s="21">
        <v>80</v>
      </c>
      <c r="BP14" s="21">
        <v>84</v>
      </c>
      <c r="BQ14" s="21"/>
      <c r="BR14" s="21"/>
      <c r="BS14" s="21">
        <v>89</v>
      </c>
      <c r="BT14" s="21">
        <v>87</v>
      </c>
      <c r="BU14" s="21"/>
      <c r="BV14" s="21"/>
      <c r="BW14" s="21"/>
      <c r="BX14" s="21">
        <v>50</v>
      </c>
      <c r="BY14" s="21"/>
      <c r="BZ14" s="21"/>
      <c r="CA14" s="21"/>
      <c r="CB14" s="21"/>
      <c r="CC14" s="21">
        <v>89</v>
      </c>
      <c r="CD14" s="21"/>
      <c r="CE14" s="21"/>
      <c r="CF14" s="21"/>
      <c r="CG14" s="21"/>
      <c r="CH14" s="23" t="str">
        <f t="shared" si="5"/>
        <v>Nils Mårtensson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</row>
    <row r="15" spans="1:107">
      <c r="A15" s="18" t="s">
        <v>112</v>
      </c>
      <c r="B15" s="19" t="s">
        <v>97</v>
      </c>
      <c r="C15" s="15">
        <f t="shared" si="3"/>
        <v>26</v>
      </c>
      <c r="D15" s="20">
        <f t="shared" si="4"/>
        <v>1646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>
        <v>80</v>
      </c>
      <c r="R15" s="21">
        <v>80</v>
      </c>
      <c r="S15" s="21"/>
      <c r="T15" s="21"/>
      <c r="U15" s="21"/>
      <c r="V15" s="21">
        <v>84</v>
      </c>
      <c r="W15" s="21"/>
      <c r="X15" s="21"/>
      <c r="Y15" s="21"/>
      <c r="Z15" s="21"/>
      <c r="AA15" s="21">
        <v>85</v>
      </c>
      <c r="AB15" s="21"/>
      <c r="AC15" s="21"/>
      <c r="AD15" s="21"/>
      <c r="AE15" s="21">
        <v>80</v>
      </c>
      <c r="AF15" s="21">
        <v>93</v>
      </c>
      <c r="AG15" s="21">
        <v>80</v>
      </c>
      <c r="AH15" s="21"/>
      <c r="AI15" s="21">
        <v>80</v>
      </c>
      <c r="AJ15" s="21">
        <v>80</v>
      </c>
      <c r="AK15" s="21">
        <v>80</v>
      </c>
      <c r="AL15" s="21">
        <v>80</v>
      </c>
      <c r="AM15" s="21">
        <v>80</v>
      </c>
      <c r="AN15" s="21">
        <v>80</v>
      </c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>
        <v>80</v>
      </c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>
        <v>50</v>
      </c>
      <c r="BN15" s="21">
        <v>80</v>
      </c>
      <c r="BO15" s="21">
        <v>80</v>
      </c>
      <c r="BP15" s="21">
        <v>80</v>
      </c>
      <c r="BQ15" s="21"/>
      <c r="BR15" s="21">
        <v>80</v>
      </c>
      <c r="BS15" s="21">
        <v>80</v>
      </c>
      <c r="BT15" s="21">
        <v>87</v>
      </c>
      <c r="BU15" s="21"/>
      <c r="BV15" s="21"/>
      <c r="BW15" s="21">
        <v>85</v>
      </c>
      <c r="BX15" s="21">
        <v>80</v>
      </c>
      <c r="BY15" s="21"/>
      <c r="BZ15" s="21">
        <v>50</v>
      </c>
      <c r="CA15" s="21"/>
      <c r="CB15" s="21"/>
      <c r="CC15" s="21">
        <v>92</v>
      </c>
      <c r="CD15" s="21">
        <v>80</v>
      </c>
      <c r="CE15" s="21"/>
      <c r="CF15" s="21"/>
      <c r="CG15" s="21"/>
      <c r="CH15" s="23" t="str">
        <f t="shared" si="5"/>
        <v>Nils-Åke Nilsson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</row>
    <row r="16" spans="1:107">
      <c r="A16" s="18" t="s">
        <v>101</v>
      </c>
      <c r="B16" s="19" t="s">
        <v>102</v>
      </c>
      <c r="C16" s="15">
        <f t="shared" si="3"/>
        <v>27</v>
      </c>
      <c r="D16" s="20">
        <f t="shared" si="4"/>
        <v>1633</v>
      </c>
      <c r="E16" s="21"/>
      <c r="F16" s="21"/>
      <c r="G16" s="21">
        <v>80</v>
      </c>
      <c r="H16" s="21">
        <v>88</v>
      </c>
      <c r="I16" s="21"/>
      <c r="J16" s="21">
        <v>87</v>
      </c>
      <c r="K16" s="21"/>
      <c r="L16" s="21"/>
      <c r="M16" s="21"/>
      <c r="N16" s="21"/>
      <c r="O16" s="21"/>
      <c r="P16" s="21"/>
      <c r="Q16" s="21"/>
      <c r="R16" s="21">
        <v>88</v>
      </c>
      <c r="S16" s="21"/>
      <c r="T16" s="21"/>
      <c r="U16" s="21">
        <v>80</v>
      </c>
      <c r="V16" s="21"/>
      <c r="W16" s="21"/>
      <c r="X16" s="21"/>
      <c r="Y16" s="21"/>
      <c r="Z16" s="21"/>
      <c r="AA16" s="21"/>
      <c r="AB16" s="21"/>
      <c r="AC16" s="21"/>
      <c r="AD16" s="21"/>
      <c r="AE16" s="21">
        <v>50</v>
      </c>
      <c r="AF16" s="21">
        <v>80</v>
      </c>
      <c r="AG16" s="21">
        <v>80</v>
      </c>
      <c r="AH16" s="21"/>
      <c r="AI16" s="21">
        <v>80</v>
      </c>
      <c r="AJ16" s="21">
        <v>80</v>
      </c>
      <c r="AK16" s="21">
        <v>80</v>
      </c>
      <c r="AL16" s="21">
        <v>80</v>
      </c>
      <c r="AM16" s="21">
        <v>80</v>
      </c>
      <c r="AN16" s="21">
        <v>80</v>
      </c>
      <c r="AO16" s="21"/>
      <c r="AP16" s="21"/>
      <c r="AQ16" s="21"/>
      <c r="AR16" s="21"/>
      <c r="AS16" s="21"/>
      <c r="AT16" s="21"/>
      <c r="AU16" s="21"/>
      <c r="AV16" s="21"/>
      <c r="AW16" s="21">
        <v>80</v>
      </c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>
        <v>80</v>
      </c>
      <c r="BN16" s="21">
        <v>80</v>
      </c>
      <c r="BO16" s="21">
        <v>80</v>
      </c>
      <c r="BP16" s="21">
        <v>90</v>
      </c>
      <c r="BQ16" s="21"/>
      <c r="BR16" s="21">
        <v>80</v>
      </c>
      <c r="BS16" s="21">
        <v>80</v>
      </c>
      <c r="BT16" s="21">
        <v>80</v>
      </c>
      <c r="BU16" s="21"/>
      <c r="BV16" s="21"/>
      <c r="BW16" s="21">
        <v>80</v>
      </c>
      <c r="BX16" s="21">
        <v>80</v>
      </c>
      <c r="BY16" s="21"/>
      <c r="BZ16" s="21">
        <v>80</v>
      </c>
      <c r="CA16" s="21">
        <v>80</v>
      </c>
      <c r="CB16" s="21"/>
      <c r="CC16" s="21">
        <v>80</v>
      </c>
      <c r="CD16" s="21"/>
      <c r="CE16" s="21"/>
      <c r="CF16" s="21"/>
      <c r="CG16" s="21"/>
      <c r="CH16" s="23" t="str">
        <f t="shared" si="5"/>
        <v>Christian Glantz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</row>
    <row r="17" spans="1:107">
      <c r="A17" s="18" t="s">
        <v>98</v>
      </c>
      <c r="B17" s="19" t="s">
        <v>93</v>
      </c>
      <c r="C17" s="15">
        <f t="shared" si="3"/>
        <v>24</v>
      </c>
      <c r="D17" s="20">
        <f t="shared" si="4"/>
        <v>1630</v>
      </c>
      <c r="E17" s="21"/>
      <c r="F17" s="21"/>
      <c r="G17" s="21"/>
      <c r="H17" s="21"/>
      <c r="I17" s="21">
        <v>87</v>
      </c>
      <c r="J17" s="21">
        <v>80</v>
      </c>
      <c r="K17" s="21"/>
      <c r="L17" s="21"/>
      <c r="M17" s="21"/>
      <c r="N17" s="21"/>
      <c r="O17" s="21"/>
      <c r="P17" s="21"/>
      <c r="Q17" s="21"/>
      <c r="R17" s="21">
        <v>87</v>
      </c>
      <c r="S17" s="21"/>
      <c r="T17" s="21"/>
      <c r="U17" s="21"/>
      <c r="V17" s="21">
        <v>89</v>
      </c>
      <c r="W17" s="21"/>
      <c r="X17" s="21"/>
      <c r="Y17" s="21"/>
      <c r="Z17" s="21"/>
      <c r="AA17" s="21">
        <v>80</v>
      </c>
      <c r="AB17" s="21"/>
      <c r="AC17" s="21"/>
      <c r="AD17" s="21"/>
      <c r="AE17" s="21"/>
      <c r="AF17" s="21">
        <v>80</v>
      </c>
      <c r="AG17" s="21"/>
      <c r="AH17" s="21"/>
      <c r="AI17" s="21">
        <v>80</v>
      </c>
      <c r="AJ17" s="21">
        <v>80</v>
      </c>
      <c r="AK17" s="21">
        <v>80</v>
      </c>
      <c r="AL17" s="21">
        <v>80</v>
      </c>
      <c r="AM17" s="21"/>
      <c r="AN17" s="21">
        <v>80</v>
      </c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>
        <v>80</v>
      </c>
      <c r="BK17" s="21"/>
      <c r="BL17" s="21"/>
      <c r="BM17" s="21">
        <v>80</v>
      </c>
      <c r="BN17" s="21">
        <v>80</v>
      </c>
      <c r="BO17" s="21">
        <v>80</v>
      </c>
      <c r="BP17" s="21">
        <v>87</v>
      </c>
      <c r="BQ17" s="21"/>
      <c r="BR17" s="21">
        <v>80</v>
      </c>
      <c r="BS17" s="21">
        <v>80</v>
      </c>
      <c r="BT17" s="21">
        <v>80</v>
      </c>
      <c r="BU17" s="21">
        <v>80</v>
      </c>
      <c r="BV17" s="21"/>
      <c r="BW17" s="21">
        <v>80</v>
      </c>
      <c r="BX17" s="21">
        <v>80</v>
      </c>
      <c r="BY17" s="21"/>
      <c r="BZ17" s="21">
        <v>80</v>
      </c>
      <c r="CA17" s="21"/>
      <c r="CB17" s="21"/>
      <c r="CC17" s="21">
        <v>80</v>
      </c>
      <c r="CD17" s="21"/>
      <c r="CE17" s="21"/>
      <c r="CF17" s="21"/>
      <c r="CG17" s="21"/>
      <c r="CH17" s="23" t="str">
        <f t="shared" si="5"/>
        <v>Hans Persson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</row>
    <row r="18" spans="1:107">
      <c r="A18" s="18" t="s">
        <v>99</v>
      </c>
      <c r="B18" s="19" t="s">
        <v>100</v>
      </c>
      <c r="C18" s="15">
        <f t="shared" si="3"/>
        <v>27</v>
      </c>
      <c r="D18" s="20">
        <f t="shared" si="4"/>
        <v>1626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>
        <v>80</v>
      </c>
      <c r="P18" s="21"/>
      <c r="Q18" s="21">
        <v>80</v>
      </c>
      <c r="R18" s="21"/>
      <c r="S18" s="21"/>
      <c r="T18" s="21"/>
      <c r="U18" s="21">
        <v>80</v>
      </c>
      <c r="V18" s="21">
        <v>80</v>
      </c>
      <c r="W18" s="21"/>
      <c r="X18" s="21"/>
      <c r="Y18" s="21"/>
      <c r="Z18" s="21"/>
      <c r="AA18" s="21">
        <v>80</v>
      </c>
      <c r="AB18" s="21"/>
      <c r="AC18" s="21"/>
      <c r="AD18" s="21"/>
      <c r="AE18" s="21">
        <v>80</v>
      </c>
      <c r="AF18" s="21"/>
      <c r="AG18" s="21"/>
      <c r="AH18" s="21">
        <v>80</v>
      </c>
      <c r="AI18" s="21">
        <v>80</v>
      </c>
      <c r="AJ18" s="21">
        <v>80</v>
      </c>
      <c r="AK18" s="21">
        <v>89</v>
      </c>
      <c r="AL18" s="21">
        <v>86</v>
      </c>
      <c r="AM18" s="21">
        <v>87</v>
      </c>
      <c r="AN18" s="21">
        <v>84</v>
      </c>
      <c r="AO18" s="21"/>
      <c r="AP18" s="21"/>
      <c r="AQ18" s="21"/>
      <c r="AR18" s="21"/>
      <c r="AS18" s="21"/>
      <c r="AT18" s="21"/>
      <c r="AU18" s="21"/>
      <c r="AV18" s="21"/>
      <c r="AW18" s="21"/>
      <c r="AX18" s="21">
        <v>80</v>
      </c>
      <c r="AY18" s="21">
        <v>80</v>
      </c>
      <c r="AZ18" s="21"/>
      <c r="BA18" s="21"/>
      <c r="BB18" s="21"/>
      <c r="BC18" s="21"/>
      <c r="BD18" s="21"/>
      <c r="BE18" s="21"/>
      <c r="BF18" s="21"/>
      <c r="BG18" s="21"/>
      <c r="BH18" s="21"/>
      <c r="BI18" s="21">
        <v>80</v>
      </c>
      <c r="BJ18" s="21"/>
      <c r="BK18" s="21"/>
      <c r="BL18" s="21"/>
      <c r="BM18" s="21">
        <v>80</v>
      </c>
      <c r="BN18" s="21"/>
      <c r="BO18" s="21">
        <v>80</v>
      </c>
      <c r="BP18" s="21"/>
      <c r="BQ18" s="21"/>
      <c r="BR18" s="21">
        <v>80</v>
      </c>
      <c r="BS18" s="21">
        <v>80</v>
      </c>
      <c r="BT18" s="21"/>
      <c r="BU18" s="21"/>
      <c r="BV18" s="21"/>
      <c r="BW18" s="21">
        <v>80</v>
      </c>
      <c r="BX18" s="21">
        <v>50</v>
      </c>
      <c r="BY18" s="21"/>
      <c r="BZ18" s="21">
        <v>80</v>
      </c>
      <c r="CA18" s="21"/>
      <c r="CB18" s="21"/>
      <c r="CC18" s="21">
        <v>50</v>
      </c>
      <c r="CD18" s="21">
        <v>80</v>
      </c>
      <c r="CE18" s="21">
        <v>80</v>
      </c>
      <c r="CF18" s="21">
        <v>80</v>
      </c>
      <c r="CG18" s="21"/>
      <c r="CH18" s="23" t="str">
        <f t="shared" si="5"/>
        <v>Jörgen Karlsson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</row>
    <row r="19" spans="1:107">
      <c r="A19" s="18" t="s">
        <v>116</v>
      </c>
      <c r="B19" s="19" t="s">
        <v>95</v>
      </c>
      <c r="C19" s="15">
        <f t="shared" si="3"/>
        <v>19</v>
      </c>
      <c r="D19" s="20">
        <f t="shared" si="4"/>
        <v>1588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v>80</v>
      </c>
      <c r="P19" s="21">
        <v>82</v>
      </c>
      <c r="Q19" s="21">
        <v>92</v>
      </c>
      <c r="R19" s="21"/>
      <c r="S19" s="21"/>
      <c r="T19" s="21"/>
      <c r="U19" s="21">
        <v>80</v>
      </c>
      <c r="V19" s="21">
        <v>95</v>
      </c>
      <c r="W19" s="21"/>
      <c r="X19" s="21"/>
      <c r="Y19" s="21"/>
      <c r="Z19" s="21"/>
      <c r="AA19" s="21">
        <v>91</v>
      </c>
      <c r="AB19" s="21"/>
      <c r="AC19" s="21"/>
      <c r="AD19" s="21"/>
      <c r="AE19" s="21">
        <v>87</v>
      </c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>
        <v>80</v>
      </c>
      <c r="BJ19" s="21"/>
      <c r="BK19" s="21"/>
      <c r="BL19" s="21"/>
      <c r="BM19" s="21">
        <v>50</v>
      </c>
      <c r="BN19" s="21">
        <v>96</v>
      </c>
      <c r="BO19" s="21">
        <v>92</v>
      </c>
      <c r="BP19" s="21"/>
      <c r="BQ19" s="21"/>
      <c r="BR19" s="21">
        <v>90</v>
      </c>
      <c r="BS19" s="21">
        <v>87</v>
      </c>
      <c r="BT19" s="21"/>
      <c r="BU19" s="21"/>
      <c r="BV19" s="21"/>
      <c r="BW19" s="21">
        <v>70</v>
      </c>
      <c r="BX19" s="21"/>
      <c r="BY19" s="21"/>
      <c r="BZ19" s="21">
        <v>80</v>
      </c>
      <c r="CA19" s="21"/>
      <c r="CB19" s="21"/>
      <c r="CC19" s="21">
        <v>99</v>
      </c>
      <c r="CD19" s="21">
        <v>97</v>
      </c>
      <c r="CE19" s="21">
        <v>70</v>
      </c>
      <c r="CF19" s="21">
        <v>70</v>
      </c>
      <c r="CG19" s="21"/>
      <c r="CH19" s="23" t="str">
        <f t="shared" si="5"/>
        <v>Holger Olsson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</row>
    <row r="20" spans="1:107">
      <c r="A20" s="18" t="s">
        <v>126</v>
      </c>
      <c r="B20" s="19" t="s">
        <v>127</v>
      </c>
      <c r="C20" s="15">
        <f t="shared" si="3"/>
        <v>16</v>
      </c>
      <c r="D20" s="20">
        <f t="shared" si="4"/>
        <v>1411</v>
      </c>
      <c r="E20" s="21"/>
      <c r="F20" s="21"/>
      <c r="G20" s="21">
        <v>92</v>
      </c>
      <c r="H20" s="21">
        <v>100</v>
      </c>
      <c r="I20" s="21">
        <v>99</v>
      </c>
      <c r="J20" s="21">
        <v>98</v>
      </c>
      <c r="K20" s="21"/>
      <c r="L20" s="21"/>
      <c r="M20" s="21"/>
      <c r="N20" s="21"/>
      <c r="O20" s="21"/>
      <c r="P20" s="21"/>
      <c r="Q20" s="21"/>
      <c r="R20" s="21">
        <v>80</v>
      </c>
      <c r="S20" s="21"/>
      <c r="T20" s="21"/>
      <c r="U20" s="21"/>
      <c r="V20" s="21"/>
      <c r="W20" s="21"/>
      <c r="X20" s="21"/>
      <c r="Y20" s="21"/>
      <c r="Z20" s="21"/>
      <c r="AA20" s="21">
        <v>50</v>
      </c>
      <c r="AB20" s="21"/>
      <c r="AC20" s="21"/>
      <c r="AD20" s="21"/>
      <c r="AE20" s="21"/>
      <c r="AF20" s="21"/>
      <c r="AG20" s="21"/>
      <c r="AH20" s="21"/>
      <c r="AI20" s="21"/>
      <c r="AJ20" s="21">
        <v>88</v>
      </c>
      <c r="AK20" s="21">
        <v>85</v>
      </c>
      <c r="AL20" s="21">
        <v>99</v>
      </c>
      <c r="AM20" s="21">
        <v>90</v>
      </c>
      <c r="AN20" s="21">
        <v>85</v>
      </c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>
        <v>89</v>
      </c>
      <c r="BN20" s="21"/>
      <c r="BO20" s="21">
        <v>87</v>
      </c>
      <c r="BP20" s="21"/>
      <c r="BQ20" s="21"/>
      <c r="BR20" s="21"/>
      <c r="BS20" s="21"/>
      <c r="BT20" s="21">
        <v>94</v>
      </c>
      <c r="BU20" s="21">
        <v>95</v>
      </c>
      <c r="BV20" s="21"/>
      <c r="BW20" s="21">
        <v>80</v>
      </c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3" t="str">
        <f t="shared" si="5"/>
        <v>Maritha Schön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</row>
    <row r="21" spans="1:107">
      <c r="A21" s="18" t="s">
        <v>147</v>
      </c>
      <c r="B21" s="19" t="s">
        <v>97</v>
      </c>
      <c r="C21" s="15">
        <f t="shared" si="3"/>
        <v>17</v>
      </c>
      <c r="D21" s="20">
        <f t="shared" si="4"/>
        <v>1361</v>
      </c>
      <c r="E21" s="21"/>
      <c r="F21" s="21"/>
      <c r="G21" s="21">
        <v>94</v>
      </c>
      <c r="H21" s="21">
        <v>90</v>
      </c>
      <c r="I21" s="21">
        <v>92</v>
      </c>
      <c r="J21" s="21">
        <v>80</v>
      </c>
      <c r="K21" s="21"/>
      <c r="L21" s="21"/>
      <c r="M21" s="21"/>
      <c r="N21" s="21"/>
      <c r="O21" s="21"/>
      <c r="P21" s="21"/>
      <c r="Q21" s="21"/>
      <c r="R21" s="21">
        <v>80</v>
      </c>
      <c r="S21" s="21"/>
      <c r="T21" s="21"/>
      <c r="U21" s="21"/>
      <c r="V21" s="21"/>
      <c r="W21" s="21"/>
      <c r="X21" s="21">
        <v>84</v>
      </c>
      <c r="Y21" s="21">
        <v>80</v>
      </c>
      <c r="Z21" s="21">
        <v>80</v>
      </c>
      <c r="AA21" s="21">
        <v>70</v>
      </c>
      <c r="AB21" s="21"/>
      <c r="AC21" s="21"/>
      <c r="AD21" s="21"/>
      <c r="AE21" s="21">
        <v>80</v>
      </c>
      <c r="AF21" s="21">
        <v>50</v>
      </c>
      <c r="AG21" s="21">
        <v>90</v>
      </c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>
        <v>81</v>
      </c>
      <c r="BN21" s="21"/>
      <c r="BO21" s="21">
        <v>80</v>
      </c>
      <c r="BP21" s="21"/>
      <c r="BQ21" s="21"/>
      <c r="BR21" s="21"/>
      <c r="BS21" s="21"/>
      <c r="BT21" s="21">
        <v>80</v>
      </c>
      <c r="BU21" s="21"/>
      <c r="BV21" s="21"/>
      <c r="BW21" s="21">
        <v>80</v>
      </c>
      <c r="BX21" s="21"/>
      <c r="BY21" s="21"/>
      <c r="BZ21" s="21"/>
      <c r="CA21" s="21"/>
      <c r="CB21" s="21"/>
      <c r="CC21" s="21">
        <v>70</v>
      </c>
      <c r="CD21" s="21"/>
      <c r="CE21" s="21"/>
      <c r="CF21" s="21"/>
      <c r="CG21" s="21"/>
      <c r="CH21" s="23" t="str">
        <f t="shared" si="5"/>
        <v>Barbro Nilsson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</row>
    <row r="22" spans="1:107">
      <c r="A22" s="18" t="s">
        <v>138</v>
      </c>
      <c r="B22" s="19" t="s">
        <v>127</v>
      </c>
      <c r="C22" s="15">
        <f t="shared" si="3"/>
        <v>16</v>
      </c>
      <c r="D22" s="20">
        <f t="shared" si="4"/>
        <v>1361</v>
      </c>
      <c r="E22" s="21"/>
      <c r="F22" s="21"/>
      <c r="G22" s="21">
        <v>91</v>
      </c>
      <c r="H22" s="21">
        <v>88</v>
      </c>
      <c r="I22" s="21">
        <v>89</v>
      </c>
      <c r="J22" s="21">
        <v>89</v>
      </c>
      <c r="K22" s="21"/>
      <c r="L22" s="21"/>
      <c r="M22" s="21"/>
      <c r="N22" s="21"/>
      <c r="O22" s="21"/>
      <c r="P22" s="21"/>
      <c r="Q22" s="21"/>
      <c r="R22" s="21">
        <v>86</v>
      </c>
      <c r="S22" s="21"/>
      <c r="T22" s="21"/>
      <c r="U22" s="21"/>
      <c r="V22" s="21"/>
      <c r="W22" s="21"/>
      <c r="X22" s="21"/>
      <c r="Y22" s="21"/>
      <c r="Z22" s="21"/>
      <c r="AA22" s="21">
        <v>88</v>
      </c>
      <c r="AB22" s="21"/>
      <c r="AC22" s="21"/>
      <c r="AD22" s="21"/>
      <c r="AE22" s="21"/>
      <c r="AF22" s="21"/>
      <c r="AG22" s="21"/>
      <c r="AH22" s="21"/>
      <c r="AI22" s="21"/>
      <c r="AJ22" s="21">
        <v>80</v>
      </c>
      <c r="AK22" s="21">
        <v>83</v>
      </c>
      <c r="AL22" s="21">
        <v>80</v>
      </c>
      <c r="AM22" s="21">
        <v>82</v>
      </c>
      <c r="AN22" s="21">
        <v>80</v>
      </c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>
        <v>83</v>
      </c>
      <c r="BN22" s="21"/>
      <c r="BO22" s="21">
        <v>83</v>
      </c>
      <c r="BP22" s="21"/>
      <c r="BQ22" s="21"/>
      <c r="BR22" s="21"/>
      <c r="BS22" s="21"/>
      <c r="BT22" s="21">
        <v>86</v>
      </c>
      <c r="BU22" s="21">
        <v>93</v>
      </c>
      <c r="BV22" s="21"/>
      <c r="BW22" s="21">
        <v>80</v>
      </c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3" t="str">
        <f t="shared" si="5"/>
        <v>Ingvar Schön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</row>
    <row r="23" spans="1:107">
      <c r="A23" s="18" t="s">
        <v>113</v>
      </c>
      <c r="B23" s="19" t="s">
        <v>93</v>
      </c>
      <c r="C23" s="15">
        <f t="shared" si="3"/>
        <v>17</v>
      </c>
      <c r="D23" s="20">
        <f t="shared" si="4"/>
        <v>1350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>
        <v>80</v>
      </c>
      <c r="P23" s="21">
        <v>96</v>
      </c>
      <c r="Q23" s="21">
        <v>94</v>
      </c>
      <c r="R23" s="21">
        <v>93</v>
      </c>
      <c r="S23" s="21"/>
      <c r="T23" s="21"/>
      <c r="U23" s="21">
        <v>80</v>
      </c>
      <c r="V23" s="21">
        <v>94</v>
      </c>
      <c r="W23" s="21"/>
      <c r="X23" s="21"/>
      <c r="Y23" s="21"/>
      <c r="Z23" s="21"/>
      <c r="AA23" s="21">
        <v>87</v>
      </c>
      <c r="AB23" s="21"/>
      <c r="AC23" s="21"/>
      <c r="AD23" s="21"/>
      <c r="AE23" s="21"/>
      <c r="AF23" s="21">
        <v>70</v>
      </c>
      <c r="AG23" s="21"/>
      <c r="AH23" s="21">
        <v>70</v>
      </c>
      <c r="AI23" s="21">
        <v>70</v>
      </c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>
        <v>90</v>
      </c>
      <c r="BN23" s="21">
        <v>96</v>
      </c>
      <c r="BO23" s="21">
        <v>50</v>
      </c>
      <c r="BP23" s="21"/>
      <c r="BQ23" s="21"/>
      <c r="BR23" s="21">
        <v>80</v>
      </c>
      <c r="BS23" s="21">
        <v>50</v>
      </c>
      <c r="BT23" s="21"/>
      <c r="BU23" s="21"/>
      <c r="BV23" s="21"/>
      <c r="BW23" s="21"/>
      <c r="BX23" s="21"/>
      <c r="BY23" s="21"/>
      <c r="BZ23" s="21">
        <v>80</v>
      </c>
      <c r="CA23" s="21"/>
      <c r="CB23" s="21"/>
      <c r="CC23" s="21"/>
      <c r="CD23" s="21"/>
      <c r="CE23" s="21">
        <v>70</v>
      </c>
      <c r="CF23" s="21"/>
      <c r="CG23" s="21"/>
      <c r="CH23" s="23" t="str">
        <f t="shared" si="5"/>
        <v>Dennis Persson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</row>
    <row r="24" spans="1:107">
      <c r="A24" s="18" t="s">
        <v>141</v>
      </c>
      <c r="B24" s="19" t="s">
        <v>97</v>
      </c>
      <c r="C24" s="15">
        <f t="shared" si="3"/>
        <v>17</v>
      </c>
      <c r="D24" s="20">
        <f t="shared" si="4"/>
        <v>1346</v>
      </c>
      <c r="E24" s="21"/>
      <c r="F24" s="21"/>
      <c r="G24" s="21">
        <v>100</v>
      </c>
      <c r="H24" s="21">
        <v>97</v>
      </c>
      <c r="I24" s="21">
        <v>98</v>
      </c>
      <c r="J24" s="21">
        <v>87</v>
      </c>
      <c r="K24" s="21"/>
      <c r="L24" s="21"/>
      <c r="M24" s="21"/>
      <c r="N24" s="21"/>
      <c r="O24" s="21"/>
      <c r="P24" s="21"/>
      <c r="Q24" s="21"/>
      <c r="R24" s="21">
        <v>82</v>
      </c>
      <c r="S24" s="21"/>
      <c r="T24" s="21"/>
      <c r="U24" s="21"/>
      <c r="V24" s="21"/>
      <c r="W24" s="21"/>
      <c r="X24" s="21">
        <v>80</v>
      </c>
      <c r="Y24" s="21">
        <v>80</v>
      </c>
      <c r="Z24" s="21">
        <v>50</v>
      </c>
      <c r="AA24" s="21">
        <v>80</v>
      </c>
      <c r="AB24" s="21"/>
      <c r="AC24" s="21"/>
      <c r="AD24" s="21"/>
      <c r="AE24" s="21">
        <v>80</v>
      </c>
      <c r="AF24" s="21">
        <v>80</v>
      </c>
      <c r="AG24" s="21">
        <v>50</v>
      </c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>
        <v>80</v>
      </c>
      <c r="BN24" s="21"/>
      <c r="BO24" s="21">
        <v>80</v>
      </c>
      <c r="BP24" s="21"/>
      <c r="BQ24" s="21"/>
      <c r="BR24" s="21"/>
      <c r="BS24" s="21"/>
      <c r="BT24" s="21">
        <v>84</v>
      </c>
      <c r="BU24" s="21"/>
      <c r="BV24" s="21"/>
      <c r="BW24" s="21">
        <v>50</v>
      </c>
      <c r="BX24" s="21"/>
      <c r="BY24" s="21"/>
      <c r="BZ24" s="21"/>
      <c r="CA24" s="21"/>
      <c r="CB24" s="21"/>
      <c r="CC24" s="21">
        <v>88</v>
      </c>
      <c r="CD24" s="21"/>
      <c r="CE24" s="21"/>
      <c r="CF24" s="21"/>
      <c r="CG24" s="21"/>
      <c r="CH24" s="23" t="str">
        <f t="shared" si="5"/>
        <v>Kent Nilsson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</row>
    <row r="25" spans="1:107">
      <c r="A25" s="18" t="s">
        <v>103</v>
      </c>
      <c r="B25" s="19" t="s">
        <v>97</v>
      </c>
      <c r="C25" s="15">
        <f t="shared" si="3"/>
        <v>16</v>
      </c>
      <c r="D25" s="20">
        <f t="shared" si="4"/>
        <v>1270</v>
      </c>
      <c r="E25" s="21"/>
      <c r="F25" s="21"/>
      <c r="G25" s="21">
        <v>80</v>
      </c>
      <c r="H25" s="21">
        <v>80</v>
      </c>
      <c r="I25" s="21">
        <v>80</v>
      </c>
      <c r="J25" s="21">
        <v>80</v>
      </c>
      <c r="K25" s="21"/>
      <c r="L25" s="21"/>
      <c r="M25" s="21"/>
      <c r="N25" s="21"/>
      <c r="O25" s="21"/>
      <c r="P25" s="21"/>
      <c r="Q25" s="21">
        <v>80</v>
      </c>
      <c r="R25" s="21">
        <v>80</v>
      </c>
      <c r="S25" s="21"/>
      <c r="T25" s="21"/>
      <c r="U25" s="21"/>
      <c r="V25" s="21">
        <v>80</v>
      </c>
      <c r="W25" s="21"/>
      <c r="X25" s="21"/>
      <c r="Y25" s="21"/>
      <c r="Z25" s="21"/>
      <c r="AA25" s="21">
        <v>80</v>
      </c>
      <c r="AB25" s="21"/>
      <c r="AC25" s="21"/>
      <c r="AD25" s="21"/>
      <c r="AE25" s="21"/>
      <c r="AF25" s="21">
        <v>80</v>
      </c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>
        <v>80</v>
      </c>
      <c r="BN25" s="21"/>
      <c r="BO25" s="21">
        <v>80</v>
      </c>
      <c r="BP25" s="21"/>
      <c r="BQ25" s="21"/>
      <c r="BR25" s="21">
        <v>80</v>
      </c>
      <c r="BS25" s="21"/>
      <c r="BT25" s="21">
        <v>80</v>
      </c>
      <c r="BU25" s="21"/>
      <c r="BV25" s="21"/>
      <c r="BW25" s="21">
        <v>80</v>
      </c>
      <c r="BX25" s="21"/>
      <c r="BY25" s="21"/>
      <c r="BZ25" s="21">
        <v>70</v>
      </c>
      <c r="CA25" s="21"/>
      <c r="CB25" s="21"/>
      <c r="CC25" s="21">
        <v>80</v>
      </c>
      <c r="CD25" s="21"/>
      <c r="CE25" s="21"/>
      <c r="CF25" s="21"/>
      <c r="CG25" s="21"/>
      <c r="CH25" s="23" t="str">
        <f t="shared" si="5"/>
        <v>Rolf Nilsson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</row>
    <row r="26" spans="1:107">
      <c r="A26" s="18" t="s">
        <v>115</v>
      </c>
      <c r="B26" s="19" t="s">
        <v>93</v>
      </c>
      <c r="C26" s="15">
        <f t="shared" si="3"/>
        <v>17</v>
      </c>
      <c r="D26" s="20">
        <f t="shared" si="4"/>
        <v>1200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>
        <v>80</v>
      </c>
      <c r="P26" s="21">
        <v>70</v>
      </c>
      <c r="Q26" s="21">
        <v>70</v>
      </c>
      <c r="R26" s="21">
        <v>70</v>
      </c>
      <c r="S26" s="21"/>
      <c r="T26" s="21"/>
      <c r="U26" s="21">
        <v>70</v>
      </c>
      <c r="V26" s="21">
        <v>70</v>
      </c>
      <c r="W26" s="21"/>
      <c r="X26" s="21"/>
      <c r="Y26" s="21"/>
      <c r="Z26" s="21"/>
      <c r="AA26" s="21">
        <v>70</v>
      </c>
      <c r="AB26" s="21"/>
      <c r="AC26" s="21"/>
      <c r="AD26" s="21"/>
      <c r="AE26" s="21"/>
      <c r="AF26" s="21">
        <v>70</v>
      </c>
      <c r="AG26" s="21"/>
      <c r="AH26" s="21">
        <v>70</v>
      </c>
      <c r="AI26" s="21">
        <v>70</v>
      </c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>
        <v>70</v>
      </c>
      <c r="BN26" s="21">
        <v>70</v>
      </c>
      <c r="BO26" s="21">
        <v>70</v>
      </c>
      <c r="BP26" s="21"/>
      <c r="BQ26" s="21"/>
      <c r="BR26" s="21">
        <v>70</v>
      </c>
      <c r="BS26" s="21">
        <v>70</v>
      </c>
      <c r="BT26" s="21"/>
      <c r="BU26" s="21"/>
      <c r="BV26" s="21"/>
      <c r="BW26" s="21"/>
      <c r="BX26" s="21"/>
      <c r="BY26" s="21"/>
      <c r="BZ26" s="21">
        <v>70</v>
      </c>
      <c r="CA26" s="21"/>
      <c r="CB26" s="21"/>
      <c r="CC26" s="21"/>
      <c r="CD26" s="21"/>
      <c r="CE26" s="21">
        <v>70</v>
      </c>
      <c r="CF26" s="21"/>
      <c r="CG26" s="21"/>
      <c r="CH26" s="23" t="str">
        <f t="shared" si="5"/>
        <v>Måns Persson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</row>
    <row r="27" spans="1:107">
      <c r="A27" s="18" t="s">
        <v>94</v>
      </c>
      <c r="B27" s="19" t="s">
        <v>95</v>
      </c>
      <c r="C27" s="15">
        <f t="shared" si="3"/>
        <v>14</v>
      </c>
      <c r="D27" s="20">
        <f t="shared" si="4"/>
        <v>1176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>
        <v>80</v>
      </c>
      <c r="P27" s="21">
        <v>98</v>
      </c>
      <c r="Q27" s="21">
        <v>93</v>
      </c>
      <c r="R27" s="21"/>
      <c r="S27" s="21"/>
      <c r="T27" s="21"/>
      <c r="U27" s="21"/>
      <c r="V27" s="21">
        <v>81</v>
      </c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>
        <v>50</v>
      </c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>
        <v>92</v>
      </c>
      <c r="BN27" s="21">
        <v>88</v>
      </c>
      <c r="BO27" s="21">
        <v>80</v>
      </c>
      <c r="BP27" s="21"/>
      <c r="BQ27" s="21"/>
      <c r="BR27" s="21"/>
      <c r="BS27" s="21">
        <v>80</v>
      </c>
      <c r="BT27" s="21"/>
      <c r="BU27" s="21"/>
      <c r="BV27" s="21"/>
      <c r="BW27" s="21">
        <v>91</v>
      </c>
      <c r="BX27" s="21">
        <v>97</v>
      </c>
      <c r="BY27" s="21"/>
      <c r="BZ27" s="21">
        <v>80</v>
      </c>
      <c r="CA27" s="21"/>
      <c r="CB27" s="21"/>
      <c r="CC27" s="21">
        <v>96</v>
      </c>
      <c r="CD27" s="21"/>
      <c r="CE27" s="21"/>
      <c r="CF27" s="21">
        <v>70</v>
      </c>
      <c r="CG27" s="21"/>
      <c r="CH27" s="23" t="str">
        <f t="shared" si="5"/>
        <v>Morgan Olsson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</row>
    <row r="28" spans="1:107">
      <c r="A28" s="18" t="s">
        <v>135</v>
      </c>
      <c r="B28" s="19" t="s">
        <v>136</v>
      </c>
      <c r="C28" s="15">
        <f t="shared" si="3"/>
        <v>17</v>
      </c>
      <c r="D28" s="20">
        <f t="shared" si="4"/>
        <v>1170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>
        <v>80</v>
      </c>
      <c r="P28" s="21">
        <v>70</v>
      </c>
      <c r="Q28" s="21">
        <v>70</v>
      </c>
      <c r="R28" s="21">
        <v>80</v>
      </c>
      <c r="S28" s="21"/>
      <c r="T28" s="21"/>
      <c r="U28" s="21"/>
      <c r="V28" s="21">
        <v>70</v>
      </c>
      <c r="W28" s="21"/>
      <c r="X28" s="21"/>
      <c r="Y28" s="21"/>
      <c r="Z28" s="21"/>
      <c r="AA28" s="21">
        <v>70</v>
      </c>
      <c r="AB28" s="21"/>
      <c r="AC28" s="21"/>
      <c r="AD28" s="21"/>
      <c r="AE28" s="21">
        <v>70</v>
      </c>
      <c r="AF28" s="21"/>
      <c r="AG28" s="21">
        <v>70</v>
      </c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>
        <v>50</v>
      </c>
      <c r="BN28" s="21">
        <v>70</v>
      </c>
      <c r="BO28" s="21">
        <v>70</v>
      </c>
      <c r="BP28" s="21"/>
      <c r="BQ28" s="21"/>
      <c r="BR28" s="21">
        <v>70</v>
      </c>
      <c r="BS28" s="21">
        <v>70</v>
      </c>
      <c r="BT28" s="21"/>
      <c r="BU28" s="21"/>
      <c r="BV28" s="21"/>
      <c r="BW28" s="21">
        <v>70</v>
      </c>
      <c r="BX28" s="21">
        <v>70</v>
      </c>
      <c r="BY28" s="21"/>
      <c r="BZ28" s="21">
        <v>70</v>
      </c>
      <c r="CA28" s="21"/>
      <c r="CB28" s="21"/>
      <c r="CC28" s="21">
        <v>50</v>
      </c>
      <c r="CD28" s="21"/>
      <c r="CE28" s="21"/>
      <c r="CF28" s="21"/>
      <c r="CG28" s="21"/>
      <c r="CH28" s="23" t="str">
        <f t="shared" si="5"/>
        <v>Jonas Gustavsson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</row>
    <row r="29" spans="1:107">
      <c r="A29" s="18" t="s">
        <v>190</v>
      </c>
      <c r="B29" s="19" t="s">
        <v>97</v>
      </c>
      <c r="C29" s="15">
        <f t="shared" si="3"/>
        <v>13</v>
      </c>
      <c r="D29" s="20">
        <f t="shared" si="4"/>
        <v>1159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>
        <v>98</v>
      </c>
      <c r="BF29" s="21">
        <v>96</v>
      </c>
      <c r="BG29" s="21">
        <v>98</v>
      </c>
      <c r="BH29" s="21">
        <v>96</v>
      </c>
      <c r="BI29" s="21"/>
      <c r="BJ29" s="21"/>
      <c r="BK29" s="21"/>
      <c r="BL29" s="21">
        <v>92</v>
      </c>
      <c r="BM29" s="21"/>
      <c r="BN29" s="21"/>
      <c r="BO29" s="21">
        <v>83</v>
      </c>
      <c r="BP29" s="21"/>
      <c r="BQ29" s="21">
        <v>91</v>
      </c>
      <c r="BR29" s="21"/>
      <c r="BS29" s="21"/>
      <c r="BT29" s="21"/>
      <c r="BU29" s="21"/>
      <c r="BV29" s="21">
        <v>80</v>
      </c>
      <c r="BW29" s="21"/>
      <c r="BX29" s="21"/>
      <c r="BY29" s="21"/>
      <c r="BZ29" s="21">
        <v>80</v>
      </c>
      <c r="CA29" s="21">
        <v>85</v>
      </c>
      <c r="CB29" s="21"/>
      <c r="CC29" s="21"/>
      <c r="CD29" s="21">
        <v>93</v>
      </c>
      <c r="CE29" s="21">
        <v>80</v>
      </c>
      <c r="CF29" s="21">
        <v>87</v>
      </c>
      <c r="CG29" s="21"/>
      <c r="CH29" s="23" t="str">
        <f t="shared" si="5"/>
        <v>Daniel Nilsson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</row>
    <row r="30" spans="1:107">
      <c r="A30" s="18" t="s">
        <v>150</v>
      </c>
      <c r="B30" s="19" t="s">
        <v>93</v>
      </c>
      <c r="C30" s="15">
        <f t="shared" si="3"/>
        <v>15</v>
      </c>
      <c r="D30" s="20">
        <f t="shared" si="4"/>
        <v>1124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>
        <v>80</v>
      </c>
      <c r="W30" s="21"/>
      <c r="X30" s="21"/>
      <c r="Y30" s="21"/>
      <c r="Z30" s="21"/>
      <c r="AA30" s="21">
        <v>82</v>
      </c>
      <c r="AB30" s="21"/>
      <c r="AC30" s="21"/>
      <c r="AD30" s="21"/>
      <c r="AE30" s="21"/>
      <c r="AF30" s="21"/>
      <c r="AG30" s="21"/>
      <c r="AH30" s="21"/>
      <c r="AI30" s="21">
        <v>70</v>
      </c>
      <c r="AJ30" s="21"/>
      <c r="AK30" s="21">
        <v>70</v>
      </c>
      <c r="AL30" s="21">
        <v>70</v>
      </c>
      <c r="AM30" s="21"/>
      <c r="AN30" s="21">
        <v>70</v>
      </c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>
        <v>80</v>
      </c>
      <c r="BN30" s="21">
        <v>70</v>
      </c>
      <c r="BO30" s="21">
        <v>80</v>
      </c>
      <c r="BP30" s="21"/>
      <c r="BQ30" s="21"/>
      <c r="BR30" s="21">
        <v>80</v>
      </c>
      <c r="BS30" s="21">
        <v>82</v>
      </c>
      <c r="BT30" s="21"/>
      <c r="BU30" s="21">
        <v>70</v>
      </c>
      <c r="BV30" s="21"/>
      <c r="BW30" s="21">
        <v>70</v>
      </c>
      <c r="BX30" s="21">
        <v>70</v>
      </c>
      <c r="BY30" s="21"/>
      <c r="BZ30" s="21">
        <v>80</v>
      </c>
      <c r="CA30" s="21"/>
      <c r="CB30" s="21"/>
      <c r="CC30" s="21"/>
      <c r="CD30" s="21"/>
      <c r="CE30" s="21"/>
      <c r="CF30" s="21"/>
      <c r="CG30" s="21"/>
      <c r="CH30" s="23" t="str">
        <f t="shared" si="5"/>
        <v>Viktoria Persson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</row>
    <row r="31" spans="1:107">
      <c r="A31" s="18" t="s">
        <v>92</v>
      </c>
      <c r="B31" s="19" t="s">
        <v>93</v>
      </c>
      <c r="C31" s="15">
        <f t="shared" si="3"/>
        <v>13</v>
      </c>
      <c r="D31" s="20">
        <f t="shared" si="4"/>
        <v>1071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>
        <v>92</v>
      </c>
      <c r="S31" s="21"/>
      <c r="T31" s="21"/>
      <c r="U31" s="21">
        <v>80</v>
      </c>
      <c r="V31" s="21">
        <v>80</v>
      </c>
      <c r="W31" s="21"/>
      <c r="X31" s="21"/>
      <c r="Y31" s="21"/>
      <c r="Z31" s="21"/>
      <c r="AA31" s="21">
        <v>80</v>
      </c>
      <c r="AB31" s="21"/>
      <c r="AC31" s="21"/>
      <c r="AD31" s="21"/>
      <c r="AE31" s="21"/>
      <c r="AF31" s="21">
        <v>80</v>
      </c>
      <c r="AG31" s="21"/>
      <c r="AH31" s="21">
        <v>80</v>
      </c>
      <c r="AI31" s="21">
        <v>80</v>
      </c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>
        <v>80</v>
      </c>
      <c r="BN31" s="21">
        <v>99</v>
      </c>
      <c r="BO31" s="21">
        <v>80</v>
      </c>
      <c r="BP31" s="21"/>
      <c r="BQ31" s="21"/>
      <c r="BR31" s="21"/>
      <c r="BS31" s="21">
        <v>80</v>
      </c>
      <c r="BT31" s="21"/>
      <c r="BU31" s="21"/>
      <c r="BV31" s="21"/>
      <c r="BW31" s="21"/>
      <c r="BX31" s="21"/>
      <c r="BY31" s="21"/>
      <c r="BZ31" s="21"/>
      <c r="CA31" s="21"/>
      <c r="CB31" s="21">
        <v>80</v>
      </c>
      <c r="CC31" s="21"/>
      <c r="CD31" s="21"/>
      <c r="CE31" s="21">
        <v>80</v>
      </c>
      <c r="CF31" s="21"/>
      <c r="CG31" s="21"/>
      <c r="CH31" s="23" t="str">
        <f t="shared" si="5"/>
        <v>Harald Persson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</row>
    <row r="32" spans="1:107">
      <c r="A32" s="18" t="s">
        <v>125</v>
      </c>
      <c r="B32" s="19" t="s">
        <v>82</v>
      </c>
      <c r="C32" s="15">
        <f t="shared" si="3"/>
        <v>13</v>
      </c>
      <c r="D32" s="20">
        <f t="shared" si="4"/>
        <v>1057</v>
      </c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>
        <v>91</v>
      </c>
      <c r="S32" s="21"/>
      <c r="T32" s="21"/>
      <c r="U32" s="21">
        <v>80</v>
      </c>
      <c r="V32" s="21">
        <v>89</v>
      </c>
      <c r="W32" s="21"/>
      <c r="X32" s="21"/>
      <c r="Y32" s="21"/>
      <c r="Z32" s="21"/>
      <c r="AA32" s="21"/>
      <c r="AB32" s="21"/>
      <c r="AC32" s="21"/>
      <c r="AD32" s="21"/>
      <c r="AE32" s="21">
        <v>83</v>
      </c>
      <c r="AF32" s="21"/>
      <c r="AG32" s="21">
        <v>80</v>
      </c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>
        <v>50</v>
      </c>
      <c r="BN32" s="21">
        <v>85</v>
      </c>
      <c r="BO32" s="21">
        <v>80</v>
      </c>
      <c r="BP32" s="21"/>
      <c r="BQ32" s="21"/>
      <c r="BR32" s="21">
        <v>80</v>
      </c>
      <c r="BS32" s="21"/>
      <c r="BT32" s="21"/>
      <c r="BU32" s="21"/>
      <c r="BV32" s="21"/>
      <c r="BW32" s="21">
        <v>93</v>
      </c>
      <c r="BX32" s="21">
        <v>96</v>
      </c>
      <c r="BY32" s="21"/>
      <c r="BZ32" s="21"/>
      <c r="CA32" s="21"/>
      <c r="CB32" s="21"/>
      <c r="CC32" s="21">
        <v>80</v>
      </c>
      <c r="CD32" s="21"/>
      <c r="CE32" s="21"/>
      <c r="CF32" s="21">
        <v>70</v>
      </c>
      <c r="CG32" s="21"/>
      <c r="CH32" s="23" t="str">
        <f t="shared" si="5"/>
        <v>Anette Thoresson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</row>
    <row r="33" spans="1:107">
      <c r="A33" s="18" t="s">
        <v>148</v>
      </c>
      <c r="B33" s="19" t="s">
        <v>149</v>
      </c>
      <c r="C33" s="15">
        <f t="shared" si="3"/>
        <v>13</v>
      </c>
      <c r="D33" s="20">
        <f t="shared" si="4"/>
        <v>1014</v>
      </c>
      <c r="E33" s="21"/>
      <c r="F33" s="21"/>
      <c r="G33" s="21">
        <v>70</v>
      </c>
      <c r="H33" s="21"/>
      <c r="I33" s="21"/>
      <c r="J33" s="21"/>
      <c r="K33" s="21"/>
      <c r="L33" s="21"/>
      <c r="M33" s="21">
        <v>70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>
        <v>80</v>
      </c>
      <c r="AC33" s="21">
        <v>80</v>
      </c>
      <c r="AD33" s="21">
        <v>80</v>
      </c>
      <c r="AE33" s="21"/>
      <c r="AF33" s="21"/>
      <c r="AG33" s="21"/>
      <c r="AH33" s="21"/>
      <c r="AI33" s="21"/>
      <c r="AJ33" s="21">
        <v>80</v>
      </c>
      <c r="AK33" s="21">
        <v>84</v>
      </c>
      <c r="AL33" s="21">
        <v>80</v>
      </c>
      <c r="AM33" s="21">
        <v>80</v>
      </c>
      <c r="AN33" s="21">
        <v>80</v>
      </c>
      <c r="AO33" s="21">
        <v>70</v>
      </c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>
        <v>80</v>
      </c>
      <c r="BZ33" s="21"/>
      <c r="CA33" s="21"/>
      <c r="CB33" s="21"/>
      <c r="CC33" s="21"/>
      <c r="CD33" s="21"/>
      <c r="CE33" s="21"/>
      <c r="CF33" s="21"/>
      <c r="CG33" s="21">
        <v>80</v>
      </c>
      <c r="CH33" s="23" t="str">
        <f t="shared" si="5"/>
        <v>Matts Tenland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</row>
    <row r="34" spans="1:107">
      <c r="A34" s="18" t="s">
        <v>87</v>
      </c>
      <c r="B34" s="19" t="s">
        <v>88</v>
      </c>
      <c r="C34" s="15">
        <f t="shared" si="3"/>
        <v>14</v>
      </c>
      <c r="D34" s="20">
        <f t="shared" si="4"/>
        <v>990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>
        <v>80</v>
      </c>
      <c r="P34" s="21">
        <v>70</v>
      </c>
      <c r="Q34" s="21">
        <v>70</v>
      </c>
      <c r="R34" s="21"/>
      <c r="S34" s="21"/>
      <c r="T34" s="21"/>
      <c r="U34" s="21"/>
      <c r="V34" s="21">
        <v>70</v>
      </c>
      <c r="W34" s="21"/>
      <c r="X34" s="21"/>
      <c r="Y34" s="21"/>
      <c r="Z34" s="21"/>
      <c r="AA34" s="21">
        <v>70</v>
      </c>
      <c r="AB34" s="21"/>
      <c r="AC34" s="21"/>
      <c r="AD34" s="21"/>
      <c r="AE34" s="21"/>
      <c r="AF34" s="21"/>
      <c r="AG34" s="21">
        <v>70</v>
      </c>
      <c r="AH34" s="21"/>
      <c r="AI34" s="21">
        <v>70</v>
      </c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>
        <v>70</v>
      </c>
      <c r="BN34" s="21">
        <v>70</v>
      </c>
      <c r="BO34" s="21">
        <v>70</v>
      </c>
      <c r="BP34" s="21"/>
      <c r="BQ34" s="21"/>
      <c r="BR34" s="21">
        <v>70</v>
      </c>
      <c r="BS34" s="21">
        <v>70</v>
      </c>
      <c r="BT34" s="21">
        <v>70</v>
      </c>
      <c r="BU34" s="21"/>
      <c r="BV34" s="21"/>
      <c r="BW34" s="21"/>
      <c r="BX34" s="21"/>
      <c r="BY34" s="21"/>
      <c r="BZ34" s="21">
        <v>70</v>
      </c>
      <c r="CA34" s="21"/>
      <c r="CB34" s="21"/>
      <c r="CC34" s="21"/>
      <c r="CD34" s="21"/>
      <c r="CE34" s="21"/>
      <c r="CF34" s="21"/>
      <c r="CG34" s="21"/>
      <c r="CH34" s="23" t="str">
        <f t="shared" si="5"/>
        <v>Carolin Gradin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</row>
    <row r="35" spans="1:107">
      <c r="A35" s="18" t="s">
        <v>165</v>
      </c>
      <c r="B35" s="19" t="s">
        <v>93</v>
      </c>
      <c r="C35" s="15">
        <f t="shared" si="3"/>
        <v>13</v>
      </c>
      <c r="D35" s="20">
        <f t="shared" si="4"/>
        <v>990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>
        <v>80</v>
      </c>
      <c r="W35" s="21"/>
      <c r="X35" s="21"/>
      <c r="Y35" s="21"/>
      <c r="Z35" s="21"/>
      <c r="AA35" s="21">
        <v>93</v>
      </c>
      <c r="AB35" s="21"/>
      <c r="AC35" s="21"/>
      <c r="AD35" s="21"/>
      <c r="AE35" s="21"/>
      <c r="AF35" s="21"/>
      <c r="AG35" s="21"/>
      <c r="AH35" s="21"/>
      <c r="AI35" s="21">
        <v>70</v>
      </c>
      <c r="AJ35" s="21">
        <v>70</v>
      </c>
      <c r="AK35" s="21">
        <v>70</v>
      </c>
      <c r="AL35" s="21">
        <v>70</v>
      </c>
      <c r="AM35" s="21"/>
      <c r="AN35" s="21">
        <v>70</v>
      </c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>
        <v>82</v>
      </c>
      <c r="BN35" s="21"/>
      <c r="BO35" s="21">
        <v>85</v>
      </c>
      <c r="BP35" s="21"/>
      <c r="BQ35" s="21"/>
      <c r="BR35" s="21">
        <v>80</v>
      </c>
      <c r="BS35" s="21">
        <v>80</v>
      </c>
      <c r="BT35" s="21"/>
      <c r="BU35" s="21">
        <v>70</v>
      </c>
      <c r="BV35" s="21"/>
      <c r="BW35" s="21">
        <v>70</v>
      </c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3" t="str">
        <f t="shared" si="5"/>
        <v>Tilda Persson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</row>
    <row r="36" spans="1:107">
      <c r="A36" s="18" t="s">
        <v>130</v>
      </c>
      <c r="B36" s="19" t="s">
        <v>131</v>
      </c>
      <c r="C36" s="15">
        <f t="shared" si="3"/>
        <v>12</v>
      </c>
      <c r="D36" s="20">
        <f t="shared" si="4"/>
        <v>988</v>
      </c>
      <c r="E36" s="21"/>
      <c r="F36" s="21"/>
      <c r="G36" s="21">
        <v>90</v>
      </c>
      <c r="H36" s="21">
        <v>89</v>
      </c>
      <c r="I36" s="21"/>
      <c r="J36" s="21">
        <v>84</v>
      </c>
      <c r="K36" s="21"/>
      <c r="L36" s="21"/>
      <c r="M36" s="21"/>
      <c r="N36" s="21"/>
      <c r="O36" s="21"/>
      <c r="P36" s="21"/>
      <c r="Q36" s="21">
        <v>86</v>
      </c>
      <c r="R36" s="21">
        <v>90</v>
      </c>
      <c r="S36" s="21"/>
      <c r="T36" s="21"/>
      <c r="U36" s="21"/>
      <c r="V36" s="21">
        <v>86</v>
      </c>
      <c r="W36" s="21"/>
      <c r="X36" s="21"/>
      <c r="Y36" s="21"/>
      <c r="Z36" s="21"/>
      <c r="AA36" s="21"/>
      <c r="AB36" s="21"/>
      <c r="AC36" s="21"/>
      <c r="AD36" s="21"/>
      <c r="AE36" s="21"/>
      <c r="AF36" s="21">
        <v>84</v>
      </c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>
        <v>80</v>
      </c>
      <c r="BN36" s="21"/>
      <c r="BO36" s="21"/>
      <c r="BP36" s="21"/>
      <c r="BQ36" s="21"/>
      <c r="BR36" s="21"/>
      <c r="BS36" s="21"/>
      <c r="BT36" s="21">
        <v>89</v>
      </c>
      <c r="BU36" s="21">
        <v>50</v>
      </c>
      <c r="BV36" s="21"/>
      <c r="BW36" s="21">
        <v>80</v>
      </c>
      <c r="BX36" s="21"/>
      <c r="BY36" s="21"/>
      <c r="BZ36" s="21"/>
      <c r="CA36" s="21"/>
      <c r="CB36" s="21"/>
      <c r="CC36" s="21">
        <v>80</v>
      </c>
      <c r="CD36" s="21"/>
      <c r="CE36" s="21"/>
      <c r="CF36" s="21"/>
      <c r="CG36" s="21"/>
      <c r="CH36" s="23" t="str">
        <f t="shared" si="5"/>
        <v>Jan-Evert Ohlsson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</row>
    <row r="37" spans="1:107">
      <c r="A37" s="18" t="s">
        <v>90</v>
      </c>
      <c r="B37" s="19" t="s">
        <v>91</v>
      </c>
      <c r="C37" s="15">
        <f t="shared" ref="C37:C68" si="6">COUNT(E37:CG37)</f>
        <v>11</v>
      </c>
      <c r="D37" s="20">
        <f t="shared" ref="D37:D68" si="7">LARGE(F37:EV37,1)+LARGE(F37:EV37,2)+LARGE(F37:EV37,3)+LARGE(F37:EV37,4)+LARGE(F37:EV37,5)+LARGE(F37:EV37,6)+LARGE(F37:EV37,7)+LARGE(F37:EV37,8)+LARGE(F37:EV37,9)+LARGE(F37:EV37,10)+LARGE(F37:EV37,11)+LARGE(F37:EV37,12)+LARGE(F37:EV37,13)+LARGE(F37:EV37,14)+LARGE(F37:EV37,15)+LARGE(F37:EV37,16)+LARGE(F37:EV37,17)+LARGE(F37:EV37,18)+LARGE(F37:EV37,19)+LARGE(F37:EV37,20)</f>
        <v>985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>
        <v>93</v>
      </c>
      <c r="R37" s="24">
        <v>95</v>
      </c>
      <c r="S37" s="24"/>
      <c r="T37" s="24"/>
      <c r="U37" s="24"/>
      <c r="V37" s="24"/>
      <c r="W37" s="24">
        <v>91</v>
      </c>
      <c r="X37" s="24"/>
      <c r="Y37" s="24"/>
      <c r="Z37" s="24"/>
      <c r="AA37" s="24"/>
      <c r="AB37" s="24"/>
      <c r="AC37" s="24"/>
      <c r="AD37" s="24"/>
      <c r="AE37" s="24"/>
      <c r="AF37" s="24">
        <v>90</v>
      </c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>
        <v>86</v>
      </c>
      <c r="AV37" s="24">
        <v>97</v>
      </c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>
        <v>86</v>
      </c>
      <c r="BN37" s="24"/>
      <c r="BO37" s="24"/>
      <c r="BP37" s="24"/>
      <c r="BQ37" s="24"/>
      <c r="BR37" s="24"/>
      <c r="BS37" s="24"/>
      <c r="BT37" s="24">
        <v>87</v>
      </c>
      <c r="BU37" s="24">
        <v>92</v>
      </c>
      <c r="BV37" s="24"/>
      <c r="BW37" s="24">
        <v>82</v>
      </c>
      <c r="BX37" s="24"/>
      <c r="BY37" s="24"/>
      <c r="BZ37" s="24">
        <v>86</v>
      </c>
      <c r="CA37" s="24"/>
      <c r="CB37" s="24"/>
      <c r="CC37" s="24"/>
      <c r="CD37" s="24"/>
      <c r="CE37" s="24"/>
      <c r="CF37" s="24"/>
      <c r="CG37" s="24"/>
      <c r="CH37" s="23" t="str">
        <f t="shared" ref="CH37:CH68" si="8">A37&amp;" "&amp;B37</f>
        <v>Maria Mickelåker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</row>
    <row r="38" spans="1:107">
      <c r="A38" s="18" t="s">
        <v>109</v>
      </c>
      <c r="B38" s="19" t="s">
        <v>158</v>
      </c>
      <c r="C38" s="15">
        <f t="shared" si="6"/>
        <v>11</v>
      </c>
      <c r="D38" s="20">
        <f t="shared" si="7"/>
        <v>960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>
        <v>83</v>
      </c>
      <c r="W38" s="21"/>
      <c r="X38" s="21"/>
      <c r="Y38" s="21"/>
      <c r="Z38" s="21"/>
      <c r="AA38" s="21"/>
      <c r="AB38" s="21"/>
      <c r="AC38" s="21"/>
      <c r="AD38" s="21"/>
      <c r="AE38" s="21"/>
      <c r="AF38" s="21">
        <v>80</v>
      </c>
      <c r="AG38" s="21">
        <v>100</v>
      </c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>
        <v>100</v>
      </c>
      <c r="BL38" s="21"/>
      <c r="BM38" s="21">
        <v>100</v>
      </c>
      <c r="BN38" s="21"/>
      <c r="BO38" s="21">
        <v>50</v>
      </c>
      <c r="BP38" s="21"/>
      <c r="BQ38" s="21"/>
      <c r="BR38" s="21"/>
      <c r="BS38" s="21"/>
      <c r="BT38" s="21">
        <v>97</v>
      </c>
      <c r="BU38" s="21">
        <v>100</v>
      </c>
      <c r="BV38" s="21"/>
      <c r="BW38" s="21">
        <v>100</v>
      </c>
      <c r="BX38" s="21"/>
      <c r="BY38" s="21"/>
      <c r="BZ38" s="21">
        <v>50</v>
      </c>
      <c r="CA38" s="21"/>
      <c r="CB38" s="21"/>
      <c r="CC38" s="21">
        <v>100</v>
      </c>
      <c r="CD38" s="21"/>
      <c r="CE38" s="21"/>
      <c r="CF38" s="21"/>
      <c r="CG38" s="21"/>
      <c r="CH38" s="23" t="str">
        <f t="shared" si="8"/>
        <v>Nils Lundin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</row>
    <row r="39" spans="1:107">
      <c r="A39" s="18" t="s">
        <v>119</v>
      </c>
      <c r="B39" s="19" t="s">
        <v>120</v>
      </c>
      <c r="C39" s="15">
        <f t="shared" si="6"/>
        <v>11</v>
      </c>
      <c r="D39" s="20">
        <f t="shared" si="7"/>
        <v>912</v>
      </c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>
        <v>87</v>
      </c>
      <c r="S39" s="21"/>
      <c r="T39" s="21"/>
      <c r="U39" s="21"/>
      <c r="V39" s="21">
        <v>50</v>
      </c>
      <c r="W39" s="21"/>
      <c r="X39" s="21"/>
      <c r="Y39" s="21"/>
      <c r="Z39" s="21"/>
      <c r="AA39" s="21">
        <v>83</v>
      </c>
      <c r="AB39" s="21"/>
      <c r="AC39" s="21"/>
      <c r="AD39" s="21"/>
      <c r="AE39" s="21"/>
      <c r="AF39" s="21">
        <v>91</v>
      </c>
      <c r="AG39" s="21">
        <v>80</v>
      </c>
      <c r="AH39" s="21"/>
      <c r="AI39" s="21"/>
      <c r="AJ39" s="21">
        <v>100</v>
      </c>
      <c r="AK39" s="21">
        <v>90</v>
      </c>
      <c r="AL39" s="21">
        <v>92</v>
      </c>
      <c r="AM39" s="21">
        <v>82</v>
      </c>
      <c r="AN39" s="21">
        <v>87</v>
      </c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>
        <v>70</v>
      </c>
      <c r="CE39" s="21"/>
      <c r="CF39" s="21"/>
      <c r="CG39" s="21"/>
      <c r="CH39" s="23" t="str">
        <f t="shared" si="8"/>
        <v>Gabrielle Brun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</row>
    <row r="40" spans="1:107">
      <c r="A40" s="18" t="s">
        <v>128</v>
      </c>
      <c r="B40" s="19" t="s">
        <v>129</v>
      </c>
      <c r="C40" s="15">
        <f t="shared" si="6"/>
        <v>10</v>
      </c>
      <c r="D40" s="20">
        <f t="shared" si="7"/>
        <v>819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>
        <v>88</v>
      </c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>
        <v>80</v>
      </c>
      <c r="AK40" s="21">
        <v>80</v>
      </c>
      <c r="AL40" s="21">
        <v>90</v>
      </c>
      <c r="AM40" s="21">
        <v>80</v>
      </c>
      <c r="AN40" s="21">
        <v>81</v>
      </c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>
        <v>80</v>
      </c>
      <c r="BU40" s="21"/>
      <c r="BV40" s="21"/>
      <c r="BW40" s="21"/>
      <c r="BX40" s="21"/>
      <c r="BY40" s="21"/>
      <c r="BZ40" s="21">
        <v>80</v>
      </c>
      <c r="CA40" s="21"/>
      <c r="CB40" s="21"/>
      <c r="CC40" s="21"/>
      <c r="CD40" s="21"/>
      <c r="CE40" s="21">
        <v>80</v>
      </c>
      <c r="CF40" s="21">
        <v>80</v>
      </c>
      <c r="CG40" s="21"/>
      <c r="CH40" s="23" t="str">
        <f t="shared" si="8"/>
        <v>Kjell Wilhelmsson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</row>
    <row r="41" spans="1:107">
      <c r="A41" s="18" t="s">
        <v>167</v>
      </c>
      <c r="B41" s="19" t="s">
        <v>168</v>
      </c>
      <c r="C41" s="15">
        <f t="shared" si="6"/>
        <v>10</v>
      </c>
      <c r="D41" s="20">
        <f t="shared" si="7"/>
        <v>807</v>
      </c>
      <c r="E41" s="21"/>
      <c r="F41" s="21"/>
      <c r="G41" s="21"/>
      <c r="H41" s="21"/>
      <c r="I41" s="21"/>
      <c r="J41" s="21">
        <v>80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>
        <v>80</v>
      </c>
      <c r="AK41" s="21">
        <v>80</v>
      </c>
      <c r="AL41" s="21">
        <v>80</v>
      </c>
      <c r="AM41" s="21">
        <v>87</v>
      </c>
      <c r="AN41" s="21">
        <v>80</v>
      </c>
      <c r="AO41" s="21"/>
      <c r="AP41" s="21"/>
      <c r="AQ41" s="21"/>
      <c r="AR41" s="21"/>
      <c r="AS41" s="21"/>
      <c r="AT41" s="21"/>
      <c r="AU41" s="21"/>
      <c r="AV41" s="21"/>
      <c r="AW41" s="21">
        <v>80</v>
      </c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>
        <v>80</v>
      </c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>
        <v>80</v>
      </c>
      <c r="CA41" s="21"/>
      <c r="CB41" s="21"/>
      <c r="CC41" s="21"/>
      <c r="CD41" s="21"/>
      <c r="CE41" s="21">
        <v>80</v>
      </c>
      <c r="CF41" s="21"/>
      <c r="CG41" s="21"/>
      <c r="CH41" s="23" t="str">
        <f t="shared" si="8"/>
        <v>Sam Eriksson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</row>
    <row r="42" spans="1:107">
      <c r="A42" s="18" t="s">
        <v>117</v>
      </c>
      <c r="B42" s="19" t="s">
        <v>97</v>
      </c>
      <c r="C42" s="15">
        <f t="shared" si="6"/>
        <v>9</v>
      </c>
      <c r="D42" s="20">
        <f t="shared" si="7"/>
        <v>773</v>
      </c>
      <c r="E42" s="21"/>
      <c r="F42" s="21"/>
      <c r="G42" s="21">
        <v>97</v>
      </c>
      <c r="H42" s="21">
        <v>95</v>
      </c>
      <c r="I42" s="21">
        <v>98</v>
      </c>
      <c r="J42" s="21">
        <v>84</v>
      </c>
      <c r="K42" s="21"/>
      <c r="L42" s="21"/>
      <c r="M42" s="21"/>
      <c r="N42" s="21"/>
      <c r="O42" s="21"/>
      <c r="P42" s="21"/>
      <c r="Q42" s="21"/>
      <c r="R42" s="21">
        <v>88</v>
      </c>
      <c r="S42" s="21"/>
      <c r="T42" s="21"/>
      <c r="U42" s="21"/>
      <c r="V42" s="21"/>
      <c r="W42" s="21"/>
      <c r="X42" s="21"/>
      <c r="Y42" s="21"/>
      <c r="Z42" s="21"/>
      <c r="AA42" s="21">
        <v>80</v>
      </c>
      <c r="AB42" s="21"/>
      <c r="AC42" s="21"/>
      <c r="AD42" s="21"/>
      <c r="AE42" s="21"/>
      <c r="AF42" s="21">
        <v>81</v>
      </c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>
        <v>70</v>
      </c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>
        <v>80</v>
      </c>
      <c r="CD42" s="21"/>
      <c r="CE42" s="21"/>
      <c r="CF42" s="21"/>
      <c r="CG42" s="21"/>
      <c r="CH42" s="23" t="str">
        <f t="shared" si="8"/>
        <v>Christina Nilsson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</row>
    <row r="43" spans="1:107">
      <c r="A43" s="18" t="s">
        <v>156</v>
      </c>
      <c r="B43" s="19" t="s">
        <v>93</v>
      </c>
      <c r="C43" s="15">
        <f t="shared" si="6"/>
        <v>11</v>
      </c>
      <c r="D43" s="20">
        <f t="shared" si="7"/>
        <v>770</v>
      </c>
      <c r="E43" s="21"/>
      <c r="F43" s="21"/>
      <c r="G43" s="21"/>
      <c r="H43" s="21"/>
      <c r="I43" s="21">
        <v>70</v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>
        <v>70</v>
      </c>
      <c r="AB43" s="21"/>
      <c r="AC43" s="21"/>
      <c r="AD43" s="21"/>
      <c r="AE43" s="21"/>
      <c r="AF43" s="21"/>
      <c r="AG43" s="21"/>
      <c r="AH43" s="21"/>
      <c r="AI43" s="21"/>
      <c r="AJ43" s="21">
        <v>70</v>
      </c>
      <c r="AK43" s="21">
        <v>70</v>
      </c>
      <c r="AL43" s="21">
        <v>70</v>
      </c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>
        <v>70</v>
      </c>
      <c r="BN43" s="21"/>
      <c r="BO43" s="21">
        <v>70</v>
      </c>
      <c r="BP43" s="21"/>
      <c r="BQ43" s="21"/>
      <c r="BR43" s="21">
        <v>70</v>
      </c>
      <c r="BS43" s="21">
        <v>70</v>
      </c>
      <c r="BT43" s="21"/>
      <c r="BU43" s="21">
        <v>70</v>
      </c>
      <c r="BV43" s="21"/>
      <c r="BW43" s="21">
        <v>70</v>
      </c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3" t="str">
        <f t="shared" si="8"/>
        <v>Madeleine Persson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</row>
    <row r="44" spans="1:107">
      <c r="A44" s="18" t="s">
        <v>121</v>
      </c>
      <c r="B44" s="19" t="s">
        <v>88</v>
      </c>
      <c r="C44" s="15">
        <f t="shared" si="6"/>
        <v>11</v>
      </c>
      <c r="D44" s="20">
        <f t="shared" si="7"/>
        <v>760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>
        <v>80</v>
      </c>
      <c r="P44" s="21">
        <v>70</v>
      </c>
      <c r="Q44" s="21"/>
      <c r="R44" s="21"/>
      <c r="S44" s="21"/>
      <c r="T44" s="21"/>
      <c r="U44" s="21"/>
      <c r="V44" s="21">
        <v>70</v>
      </c>
      <c r="W44" s="21"/>
      <c r="X44" s="21"/>
      <c r="Y44" s="21"/>
      <c r="Z44" s="21"/>
      <c r="AA44" s="21">
        <v>70</v>
      </c>
      <c r="AB44" s="21"/>
      <c r="AC44" s="21"/>
      <c r="AD44" s="21"/>
      <c r="AE44" s="21"/>
      <c r="AF44" s="21"/>
      <c r="AG44" s="21"/>
      <c r="AH44" s="21"/>
      <c r="AI44" s="21">
        <v>70</v>
      </c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>
        <v>70</v>
      </c>
      <c r="BN44" s="21">
        <v>70</v>
      </c>
      <c r="BO44" s="21">
        <v>70</v>
      </c>
      <c r="BP44" s="21"/>
      <c r="BQ44" s="21"/>
      <c r="BR44" s="21">
        <v>70</v>
      </c>
      <c r="BS44" s="21">
        <v>50</v>
      </c>
      <c r="BT44" s="21"/>
      <c r="BU44" s="21"/>
      <c r="BV44" s="21"/>
      <c r="BW44" s="21"/>
      <c r="BX44" s="21"/>
      <c r="BY44" s="21"/>
      <c r="BZ44" s="21">
        <v>70</v>
      </c>
      <c r="CA44" s="21"/>
      <c r="CB44" s="21"/>
      <c r="CC44" s="21"/>
      <c r="CD44" s="21"/>
      <c r="CE44" s="21"/>
      <c r="CF44" s="21"/>
      <c r="CG44" s="21"/>
      <c r="CH44" s="23" t="str">
        <f t="shared" si="8"/>
        <v>Stellan Gradin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</row>
    <row r="45" spans="1:107">
      <c r="A45" s="18" t="s">
        <v>151</v>
      </c>
      <c r="B45" s="19" t="s">
        <v>97</v>
      </c>
      <c r="C45" s="15">
        <f t="shared" si="6"/>
        <v>9</v>
      </c>
      <c r="D45" s="20">
        <f t="shared" si="7"/>
        <v>700</v>
      </c>
      <c r="E45" s="21"/>
      <c r="F45" s="21"/>
      <c r="G45" s="21"/>
      <c r="H45" s="21"/>
      <c r="I45" s="21">
        <v>70</v>
      </c>
      <c r="J45" s="21">
        <v>70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>
        <v>90</v>
      </c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>
        <v>80</v>
      </c>
      <c r="AY45" s="21">
        <v>80</v>
      </c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>
        <v>100</v>
      </c>
      <c r="BN45" s="21"/>
      <c r="BO45" s="21">
        <v>80</v>
      </c>
      <c r="BP45" s="21"/>
      <c r="BQ45" s="21"/>
      <c r="BR45" s="21"/>
      <c r="BS45" s="21"/>
      <c r="BT45" s="21"/>
      <c r="BU45" s="21"/>
      <c r="BV45" s="21"/>
      <c r="BW45" s="21">
        <v>80</v>
      </c>
      <c r="BX45" s="21"/>
      <c r="BY45" s="21"/>
      <c r="BZ45" s="21"/>
      <c r="CA45" s="21"/>
      <c r="CB45" s="21"/>
      <c r="CC45" s="21">
        <v>50</v>
      </c>
      <c r="CD45" s="21"/>
      <c r="CE45" s="21"/>
      <c r="CF45" s="21"/>
      <c r="CG45" s="21"/>
      <c r="CH45" s="23" t="str">
        <f t="shared" si="8"/>
        <v>Marielle Nilsson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</row>
    <row r="46" spans="1:107">
      <c r="A46" s="18" t="s">
        <v>157</v>
      </c>
      <c r="B46" s="19" t="s">
        <v>93</v>
      </c>
      <c r="C46" s="15">
        <f t="shared" si="6"/>
        <v>9</v>
      </c>
      <c r="D46" s="20">
        <f t="shared" si="7"/>
        <v>660</v>
      </c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>
        <v>70</v>
      </c>
      <c r="W46" s="21"/>
      <c r="X46" s="21"/>
      <c r="Y46" s="21"/>
      <c r="Z46" s="21"/>
      <c r="AA46" s="21">
        <v>70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>
        <v>70</v>
      </c>
      <c r="AL46" s="21">
        <v>70</v>
      </c>
      <c r="AM46" s="21"/>
      <c r="AN46" s="21">
        <v>70</v>
      </c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>
        <v>80</v>
      </c>
      <c r="BP46" s="21"/>
      <c r="BQ46" s="21"/>
      <c r="BR46" s="21">
        <v>80</v>
      </c>
      <c r="BS46" s="21">
        <v>80</v>
      </c>
      <c r="BT46" s="21"/>
      <c r="BU46" s="21"/>
      <c r="BV46" s="21"/>
      <c r="BW46" s="21">
        <v>70</v>
      </c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3" t="str">
        <f t="shared" si="8"/>
        <v>Martina Persson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</row>
    <row r="47" spans="1:107">
      <c r="A47" s="18" t="s">
        <v>162</v>
      </c>
      <c r="B47" s="19" t="s">
        <v>91</v>
      </c>
      <c r="C47" s="15">
        <f t="shared" si="6"/>
        <v>8</v>
      </c>
      <c r="D47" s="20">
        <f t="shared" si="7"/>
        <v>648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>
        <v>88</v>
      </c>
      <c r="S47" s="21"/>
      <c r="T47" s="21"/>
      <c r="U47" s="21"/>
      <c r="V47" s="21"/>
      <c r="W47" s="21">
        <v>80</v>
      </c>
      <c r="X47" s="21"/>
      <c r="Y47" s="21"/>
      <c r="Z47" s="21"/>
      <c r="AA47" s="21"/>
      <c r="AB47" s="21"/>
      <c r="AC47" s="21"/>
      <c r="AD47" s="21"/>
      <c r="AE47" s="21"/>
      <c r="AF47" s="21">
        <v>80</v>
      </c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>
        <v>80</v>
      </c>
      <c r="AV47" s="21">
        <v>80</v>
      </c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>
        <v>80</v>
      </c>
      <c r="BN47" s="21"/>
      <c r="BO47" s="21"/>
      <c r="BP47" s="21"/>
      <c r="BQ47" s="21"/>
      <c r="BR47" s="21"/>
      <c r="BS47" s="21"/>
      <c r="BT47" s="21"/>
      <c r="BU47" s="21"/>
      <c r="BV47" s="21"/>
      <c r="BW47" s="21">
        <v>80</v>
      </c>
      <c r="BX47" s="21"/>
      <c r="BY47" s="21"/>
      <c r="BZ47" s="21">
        <v>80</v>
      </c>
      <c r="CA47" s="21"/>
      <c r="CB47" s="21"/>
      <c r="CC47" s="21"/>
      <c r="CD47" s="21"/>
      <c r="CE47" s="21"/>
      <c r="CF47" s="21"/>
      <c r="CG47" s="21"/>
      <c r="CH47" s="23" t="str">
        <f t="shared" si="8"/>
        <v>Johan Mickelåker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</row>
    <row r="48" spans="1:107">
      <c r="A48" s="18" t="s">
        <v>153</v>
      </c>
      <c r="B48" s="19" t="s">
        <v>97</v>
      </c>
      <c r="C48" s="15">
        <f t="shared" si="6"/>
        <v>8</v>
      </c>
      <c r="D48" s="20">
        <f t="shared" si="7"/>
        <v>648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>
        <v>88</v>
      </c>
      <c r="S48" s="21"/>
      <c r="T48" s="21"/>
      <c r="U48" s="21">
        <v>80</v>
      </c>
      <c r="V48" s="21">
        <v>80</v>
      </c>
      <c r="W48" s="21"/>
      <c r="X48" s="21"/>
      <c r="Y48" s="21"/>
      <c r="Z48" s="21"/>
      <c r="AA48" s="21">
        <v>80</v>
      </c>
      <c r="AB48" s="21"/>
      <c r="AC48" s="21"/>
      <c r="AD48" s="21"/>
      <c r="AE48" s="21">
        <v>80</v>
      </c>
      <c r="AF48" s="21"/>
      <c r="AG48" s="21">
        <v>80</v>
      </c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>
        <v>80</v>
      </c>
      <c r="AY48" s="21">
        <v>80</v>
      </c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3" t="str">
        <f t="shared" si="8"/>
        <v>Jesper Nilsson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</row>
    <row r="49" spans="1:107">
      <c r="A49" s="18" t="s">
        <v>137</v>
      </c>
      <c r="B49" s="19" t="s">
        <v>124</v>
      </c>
      <c r="C49" s="15">
        <f t="shared" si="6"/>
        <v>9</v>
      </c>
      <c r="D49" s="20">
        <f t="shared" si="7"/>
        <v>640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>
        <v>80</v>
      </c>
      <c r="P49" s="21">
        <v>70</v>
      </c>
      <c r="Q49" s="21">
        <v>70</v>
      </c>
      <c r="R49" s="21"/>
      <c r="S49" s="21"/>
      <c r="T49" s="21"/>
      <c r="U49" s="21"/>
      <c r="V49" s="21"/>
      <c r="W49" s="21"/>
      <c r="X49" s="21"/>
      <c r="Y49" s="21"/>
      <c r="Z49" s="21"/>
      <c r="AA49" s="21">
        <v>70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>
        <v>70</v>
      </c>
      <c r="BN49" s="21"/>
      <c r="BO49" s="21">
        <v>70</v>
      </c>
      <c r="BP49" s="21"/>
      <c r="BQ49" s="21"/>
      <c r="BR49" s="21">
        <v>70</v>
      </c>
      <c r="BS49" s="21">
        <v>70</v>
      </c>
      <c r="BT49" s="21"/>
      <c r="BU49" s="21"/>
      <c r="BV49" s="21"/>
      <c r="BW49" s="21"/>
      <c r="BX49" s="21"/>
      <c r="BY49" s="21"/>
      <c r="BZ49" s="21">
        <v>70</v>
      </c>
      <c r="CA49" s="21"/>
      <c r="CB49" s="21"/>
      <c r="CC49" s="21"/>
      <c r="CD49" s="21"/>
      <c r="CE49" s="21"/>
      <c r="CF49" s="21"/>
      <c r="CG49" s="21"/>
      <c r="CH49" s="23" t="str">
        <f t="shared" si="8"/>
        <v>Fabian Andersson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</row>
    <row r="50" spans="1:107">
      <c r="A50" s="18" t="s">
        <v>104</v>
      </c>
      <c r="B50" s="19" t="s">
        <v>105</v>
      </c>
      <c r="C50" s="15">
        <f t="shared" si="6"/>
        <v>9</v>
      </c>
      <c r="D50" s="20">
        <f t="shared" si="7"/>
        <v>620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>
        <v>80</v>
      </c>
      <c r="P50" s="21">
        <v>70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>
        <v>70</v>
      </c>
      <c r="AG50" s="21"/>
      <c r="AH50" s="21"/>
      <c r="AI50" s="21"/>
      <c r="AJ50" s="21"/>
      <c r="AK50" s="21"/>
      <c r="AL50" s="21"/>
      <c r="AM50" s="21"/>
      <c r="AN50" s="21"/>
      <c r="AO50" s="21">
        <v>70</v>
      </c>
      <c r="AP50" s="21">
        <v>50</v>
      </c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>
        <v>70</v>
      </c>
      <c r="BP50" s="21"/>
      <c r="BQ50" s="21"/>
      <c r="BR50" s="21">
        <v>70</v>
      </c>
      <c r="BS50" s="21">
        <v>70</v>
      </c>
      <c r="BT50" s="21"/>
      <c r="BU50" s="21"/>
      <c r="BV50" s="21"/>
      <c r="BW50" s="21"/>
      <c r="BX50" s="21"/>
      <c r="BY50" s="21"/>
      <c r="BZ50" s="21">
        <v>70</v>
      </c>
      <c r="CA50" s="21"/>
      <c r="CB50" s="21"/>
      <c r="CC50" s="21"/>
      <c r="CD50" s="21"/>
      <c r="CE50" s="21"/>
      <c r="CF50" s="21"/>
      <c r="CG50" s="21"/>
      <c r="CH50" s="23" t="str">
        <f t="shared" si="8"/>
        <v>Oscar Ehrnborn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</row>
    <row r="51" spans="1:107">
      <c r="A51" s="18" t="s">
        <v>173</v>
      </c>
      <c r="B51" s="19" t="s">
        <v>174</v>
      </c>
      <c r="C51" s="15">
        <f t="shared" si="6"/>
        <v>9</v>
      </c>
      <c r="D51" s="20">
        <f t="shared" si="7"/>
        <v>620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>
        <v>80</v>
      </c>
      <c r="P51" s="21">
        <v>70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>
        <v>70</v>
      </c>
      <c r="BN51" s="21">
        <v>70</v>
      </c>
      <c r="BO51" s="21">
        <v>50</v>
      </c>
      <c r="BP51" s="21"/>
      <c r="BQ51" s="21"/>
      <c r="BR51" s="21">
        <v>70</v>
      </c>
      <c r="BS51" s="21">
        <v>70</v>
      </c>
      <c r="BT51" s="21"/>
      <c r="BU51" s="21">
        <v>70</v>
      </c>
      <c r="BV51" s="21"/>
      <c r="BW51" s="21"/>
      <c r="BX51" s="21"/>
      <c r="BY51" s="21"/>
      <c r="BZ51" s="21">
        <v>70</v>
      </c>
      <c r="CA51" s="21"/>
      <c r="CB51" s="21"/>
      <c r="CC51" s="21"/>
      <c r="CD51" s="21"/>
      <c r="CE51" s="21"/>
      <c r="CF51" s="21"/>
      <c r="CG51" s="21"/>
      <c r="CH51" s="23" t="str">
        <f t="shared" si="8"/>
        <v>Jennie Göransson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</row>
    <row r="52" spans="1:107">
      <c r="A52" s="18" t="s">
        <v>111</v>
      </c>
      <c r="B52" s="19" t="s">
        <v>97</v>
      </c>
      <c r="C52" s="15">
        <f t="shared" si="6"/>
        <v>7</v>
      </c>
      <c r="D52" s="20">
        <f t="shared" si="7"/>
        <v>561</v>
      </c>
      <c r="E52" s="21"/>
      <c r="F52" s="21"/>
      <c r="G52" s="21">
        <v>80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>
        <v>80</v>
      </c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>
        <v>80</v>
      </c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>
        <v>81</v>
      </c>
      <c r="BQ52" s="21"/>
      <c r="BR52" s="21"/>
      <c r="BS52" s="21">
        <v>80</v>
      </c>
      <c r="BT52" s="21"/>
      <c r="BU52" s="21"/>
      <c r="BV52" s="21"/>
      <c r="BW52" s="21"/>
      <c r="BX52" s="21"/>
      <c r="BY52" s="21"/>
      <c r="BZ52" s="21">
        <v>80</v>
      </c>
      <c r="CA52" s="21"/>
      <c r="CB52" s="21"/>
      <c r="CC52" s="21"/>
      <c r="CD52" s="21"/>
      <c r="CE52" s="21">
        <v>80</v>
      </c>
      <c r="CF52" s="21"/>
      <c r="CG52" s="21"/>
      <c r="CH52" s="23" t="str">
        <f t="shared" si="8"/>
        <v>Magnus Nilsson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</row>
    <row r="53" spans="1:107">
      <c r="A53" s="18" t="s">
        <v>206</v>
      </c>
      <c r="B53" s="19" t="s">
        <v>93</v>
      </c>
      <c r="C53" s="15">
        <f t="shared" si="6"/>
        <v>7</v>
      </c>
      <c r="D53" s="20">
        <f t="shared" si="7"/>
        <v>550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>
        <v>80</v>
      </c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>
        <v>80</v>
      </c>
      <c r="AK53" s="21">
        <v>80</v>
      </c>
      <c r="AL53" s="21">
        <v>80</v>
      </c>
      <c r="AM53" s="21">
        <v>80</v>
      </c>
      <c r="AN53" s="21">
        <v>80</v>
      </c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>
        <v>70</v>
      </c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3" t="str">
        <f t="shared" si="8"/>
        <v>Lisbeth Persson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</row>
    <row r="54" spans="1:107">
      <c r="A54" s="18" t="s">
        <v>111</v>
      </c>
      <c r="B54" s="19" t="s">
        <v>127</v>
      </c>
      <c r="C54" s="15">
        <f t="shared" si="6"/>
        <v>6</v>
      </c>
      <c r="D54" s="20">
        <f t="shared" si="7"/>
        <v>494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>
        <v>94</v>
      </c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>
        <v>80</v>
      </c>
      <c r="AK54" s="21">
        <v>80</v>
      </c>
      <c r="AL54" s="21">
        <v>80</v>
      </c>
      <c r="AM54" s="21"/>
      <c r="AN54" s="21">
        <v>80</v>
      </c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>
        <v>80</v>
      </c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3" t="str">
        <f t="shared" si="8"/>
        <v>Magnus Schön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</row>
    <row r="55" spans="1:107">
      <c r="A55" s="18" t="s">
        <v>177</v>
      </c>
      <c r="B55" s="19" t="s">
        <v>82</v>
      </c>
      <c r="C55" s="15">
        <f t="shared" si="6"/>
        <v>7</v>
      </c>
      <c r="D55" s="20">
        <f t="shared" si="7"/>
        <v>490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>
        <v>70</v>
      </c>
      <c r="R55" s="21"/>
      <c r="S55" s="21"/>
      <c r="T55" s="21"/>
      <c r="U55" s="21"/>
      <c r="V55" s="21">
        <v>70</v>
      </c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>
        <v>70</v>
      </c>
      <c r="AN55" s="21">
        <v>70</v>
      </c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>
        <v>70</v>
      </c>
      <c r="BN55" s="21"/>
      <c r="BO55" s="21">
        <v>70</v>
      </c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>
        <v>70</v>
      </c>
      <c r="CA55" s="21"/>
      <c r="CB55" s="21"/>
      <c r="CC55" s="21"/>
      <c r="CD55" s="21"/>
      <c r="CE55" s="21"/>
      <c r="CF55" s="21"/>
      <c r="CG55" s="21"/>
      <c r="CH55" s="23" t="str">
        <f t="shared" si="8"/>
        <v>Erik Thoresson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</row>
    <row r="56" spans="1:107">
      <c r="A56" s="18" t="s">
        <v>142</v>
      </c>
      <c r="B56" s="19" t="s">
        <v>105</v>
      </c>
      <c r="C56" s="15">
        <f t="shared" si="6"/>
        <v>7</v>
      </c>
      <c r="D56" s="20">
        <f t="shared" si="7"/>
        <v>480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>
        <v>80</v>
      </c>
      <c r="P56" s="21">
        <v>70</v>
      </c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>
        <v>70</v>
      </c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>
        <v>70</v>
      </c>
      <c r="BP56" s="21"/>
      <c r="BQ56" s="21"/>
      <c r="BR56" s="21">
        <v>70</v>
      </c>
      <c r="BS56" s="21">
        <v>70</v>
      </c>
      <c r="BT56" s="21"/>
      <c r="BU56" s="21"/>
      <c r="BV56" s="21"/>
      <c r="BW56" s="21"/>
      <c r="BX56" s="21"/>
      <c r="BY56" s="21"/>
      <c r="BZ56" s="21">
        <v>50</v>
      </c>
      <c r="CA56" s="21"/>
      <c r="CB56" s="21"/>
      <c r="CC56" s="21"/>
      <c r="CD56" s="21"/>
      <c r="CE56" s="21"/>
      <c r="CF56" s="21"/>
      <c r="CG56" s="21"/>
      <c r="CH56" s="23" t="str">
        <f t="shared" si="8"/>
        <v>Clara Ehrnborn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</row>
    <row r="57" spans="1:107">
      <c r="A57" s="18" t="s">
        <v>252</v>
      </c>
      <c r="B57" s="19" t="s">
        <v>253</v>
      </c>
      <c r="C57" s="15">
        <f t="shared" si="6"/>
        <v>6</v>
      </c>
      <c r="D57" s="20">
        <f t="shared" si="7"/>
        <v>462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>
        <v>82</v>
      </c>
      <c r="BN57" s="24"/>
      <c r="BO57" s="24"/>
      <c r="BP57" s="24"/>
      <c r="BQ57" s="24"/>
      <c r="BR57" s="24">
        <v>80</v>
      </c>
      <c r="BS57" s="24">
        <v>80</v>
      </c>
      <c r="BT57" s="24"/>
      <c r="BU57" s="24"/>
      <c r="BV57" s="24"/>
      <c r="BW57" s="24">
        <v>80</v>
      </c>
      <c r="BX57" s="24">
        <v>70</v>
      </c>
      <c r="BY57" s="24"/>
      <c r="BZ57" s="24"/>
      <c r="CA57" s="24"/>
      <c r="CB57" s="24"/>
      <c r="CC57" s="24"/>
      <c r="CD57" s="24"/>
      <c r="CE57" s="24"/>
      <c r="CF57" s="24">
        <v>70</v>
      </c>
      <c r="CG57" s="24"/>
      <c r="CH57" s="23" t="str">
        <f t="shared" si="8"/>
        <v>Annika Schimmel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</row>
    <row r="58" spans="1:107">
      <c r="A58" s="18" t="s">
        <v>134</v>
      </c>
      <c r="B58" s="19" t="s">
        <v>93</v>
      </c>
      <c r="C58" s="15">
        <f t="shared" si="6"/>
        <v>5</v>
      </c>
      <c r="D58" s="20">
        <f t="shared" si="7"/>
        <v>436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>
        <v>100</v>
      </c>
      <c r="S58" s="21"/>
      <c r="T58" s="21"/>
      <c r="U58" s="21">
        <v>80</v>
      </c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>
        <v>80</v>
      </c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>
        <v>96</v>
      </c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>
        <v>80</v>
      </c>
      <c r="CF58" s="21"/>
      <c r="CG58" s="21"/>
      <c r="CH58" s="23" t="str">
        <f t="shared" si="8"/>
        <v>Heide Persson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</row>
    <row r="59" spans="1:107">
      <c r="A59" s="18" t="s">
        <v>152</v>
      </c>
      <c r="B59" s="19" t="s">
        <v>97</v>
      </c>
      <c r="C59" s="15">
        <f t="shared" si="6"/>
        <v>5</v>
      </c>
      <c r="D59" s="20">
        <f t="shared" si="7"/>
        <v>422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>
        <v>81</v>
      </c>
      <c r="AK59" s="21">
        <v>88</v>
      </c>
      <c r="AL59" s="21">
        <v>80</v>
      </c>
      <c r="AM59" s="21">
        <v>80</v>
      </c>
      <c r="AN59" s="21">
        <v>93</v>
      </c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3" t="str">
        <f t="shared" si="8"/>
        <v>Linda Nilsson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</row>
    <row r="60" spans="1:107">
      <c r="A60" s="18" t="s">
        <v>106</v>
      </c>
      <c r="B60" s="19" t="s">
        <v>95</v>
      </c>
      <c r="C60" s="15">
        <f t="shared" si="6"/>
        <v>5</v>
      </c>
      <c r="D60" s="20">
        <f t="shared" si="7"/>
        <v>370</v>
      </c>
      <c r="E60" s="24"/>
      <c r="F60" s="24"/>
      <c r="G60" s="24"/>
      <c r="H60" s="24"/>
      <c r="I60" s="24"/>
      <c r="J60" s="24"/>
      <c r="K60" s="24"/>
      <c r="L60" s="24"/>
      <c r="M60" s="24">
        <v>80</v>
      </c>
      <c r="N60" s="24"/>
      <c r="O60" s="24">
        <v>80</v>
      </c>
      <c r="P60" s="24"/>
      <c r="Q60" s="24">
        <v>80</v>
      </c>
      <c r="R60" s="24"/>
      <c r="S60" s="24"/>
      <c r="T60" s="24"/>
      <c r="U60" s="24"/>
      <c r="V60" s="24">
        <v>50</v>
      </c>
      <c r="W60" s="24"/>
      <c r="X60" s="24"/>
      <c r="Y60" s="24"/>
      <c r="Z60" s="24"/>
      <c r="AA60" s="24">
        <v>80</v>
      </c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3" t="str">
        <f t="shared" si="8"/>
        <v>Roger Olsson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</row>
    <row r="61" spans="1:107">
      <c r="A61" s="18" t="s">
        <v>123</v>
      </c>
      <c r="B61" s="19" t="s">
        <v>124</v>
      </c>
      <c r="C61" s="15">
        <f t="shared" si="6"/>
        <v>5</v>
      </c>
      <c r="D61" s="20">
        <f t="shared" si="7"/>
        <v>365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>
        <v>85</v>
      </c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>
        <v>70</v>
      </c>
      <c r="BL61" s="21"/>
      <c r="BM61" s="21">
        <v>70</v>
      </c>
      <c r="BN61" s="21"/>
      <c r="BO61" s="21">
        <v>70</v>
      </c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>
        <v>70</v>
      </c>
      <c r="CF61" s="21"/>
      <c r="CG61" s="21"/>
      <c r="CH61" s="23" t="str">
        <f t="shared" si="8"/>
        <v>Gunnel Andersson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</row>
    <row r="62" spans="1:107">
      <c r="A62" s="18" t="s">
        <v>187</v>
      </c>
      <c r="B62" s="19" t="s">
        <v>100</v>
      </c>
      <c r="C62" s="15">
        <f t="shared" si="6"/>
        <v>5</v>
      </c>
      <c r="D62" s="20">
        <f t="shared" si="7"/>
        <v>360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>
        <v>80</v>
      </c>
      <c r="P62" s="21">
        <v>70</v>
      </c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>
        <v>70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>
        <v>70</v>
      </c>
      <c r="BS62" s="21">
        <v>70</v>
      </c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3" t="str">
        <f t="shared" si="8"/>
        <v>Fredrika Karlsson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</row>
    <row r="63" spans="1:107">
      <c r="A63" s="18" t="s">
        <v>178</v>
      </c>
      <c r="B63" s="19" t="s">
        <v>127</v>
      </c>
      <c r="C63" s="15">
        <f t="shared" si="6"/>
        <v>4</v>
      </c>
      <c r="D63" s="20">
        <f t="shared" si="7"/>
        <v>322</v>
      </c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>
        <v>82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>
        <v>80</v>
      </c>
      <c r="AL63" s="24"/>
      <c r="AM63" s="24"/>
      <c r="AN63" s="24">
        <v>80</v>
      </c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>
        <v>80</v>
      </c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3" t="str">
        <f t="shared" si="8"/>
        <v>Niclas Schön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</row>
    <row r="64" spans="1:107">
      <c r="A64" s="18" t="s">
        <v>139</v>
      </c>
      <c r="B64" s="19" t="s">
        <v>93</v>
      </c>
      <c r="C64" s="15">
        <f t="shared" si="6"/>
        <v>4</v>
      </c>
      <c r="D64" s="20">
        <f t="shared" si="7"/>
        <v>320</v>
      </c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>
        <v>84</v>
      </c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>
        <v>50</v>
      </c>
      <c r="BQ64" s="21"/>
      <c r="BR64" s="21"/>
      <c r="BS64" s="21"/>
      <c r="BT64" s="21"/>
      <c r="BU64" s="21"/>
      <c r="BV64" s="21"/>
      <c r="BW64" s="21"/>
      <c r="BX64" s="21">
        <v>91</v>
      </c>
      <c r="BY64" s="21"/>
      <c r="BZ64" s="21"/>
      <c r="CA64" s="21"/>
      <c r="CB64" s="21"/>
      <c r="CC64" s="21">
        <v>95</v>
      </c>
      <c r="CD64" s="21"/>
      <c r="CE64" s="21"/>
      <c r="CF64" s="21"/>
      <c r="CG64" s="21"/>
      <c r="CH64" s="23" t="str">
        <f t="shared" si="8"/>
        <v>Sven Persson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</row>
    <row r="65" spans="1:107">
      <c r="A65" s="18" t="s">
        <v>118</v>
      </c>
      <c r="B65" s="19" t="s">
        <v>88</v>
      </c>
      <c r="C65" s="15">
        <f t="shared" si="6"/>
        <v>4</v>
      </c>
      <c r="D65" s="20">
        <f t="shared" si="7"/>
        <v>290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>
        <v>80</v>
      </c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>
        <v>70</v>
      </c>
      <c r="AI65" s="21">
        <v>70</v>
      </c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>
        <v>70</v>
      </c>
      <c r="CA65" s="21"/>
      <c r="CB65" s="21"/>
      <c r="CC65" s="21"/>
      <c r="CD65" s="21"/>
      <c r="CE65" s="21"/>
      <c r="CF65" s="21"/>
      <c r="CG65" s="21"/>
      <c r="CH65" s="23" t="str">
        <f t="shared" si="8"/>
        <v>Jan Gradin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</row>
    <row r="66" spans="1:107">
      <c r="A66" s="18" t="s">
        <v>139</v>
      </c>
      <c r="B66" s="19" t="s">
        <v>140</v>
      </c>
      <c r="C66" s="15">
        <f t="shared" si="6"/>
        <v>3</v>
      </c>
      <c r="D66" s="20">
        <f t="shared" si="7"/>
        <v>263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>
        <v>83</v>
      </c>
      <c r="R66" s="21">
        <v>89</v>
      </c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>
        <v>91</v>
      </c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3" t="str">
        <f t="shared" si="8"/>
        <v>Sven Levin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</row>
    <row r="67" spans="1:107">
      <c r="A67" s="18" t="s">
        <v>132</v>
      </c>
      <c r="B67" s="19" t="s">
        <v>133</v>
      </c>
      <c r="C67" s="15">
        <f t="shared" si="6"/>
        <v>3</v>
      </c>
      <c r="D67" s="20">
        <f t="shared" si="7"/>
        <v>240</v>
      </c>
      <c r="E67" s="24"/>
      <c r="F67" s="24"/>
      <c r="G67" s="24">
        <v>80</v>
      </c>
      <c r="H67" s="24"/>
      <c r="I67" s="24">
        <v>80</v>
      </c>
      <c r="J67" s="24">
        <v>80</v>
      </c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3" t="str">
        <f t="shared" si="8"/>
        <v>Henrik Ewing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</row>
    <row r="68" spans="1:107">
      <c r="A68" s="18" t="s">
        <v>196</v>
      </c>
      <c r="B68" s="19" t="s">
        <v>110</v>
      </c>
      <c r="C68" s="15">
        <f t="shared" si="6"/>
        <v>3</v>
      </c>
      <c r="D68" s="20">
        <f t="shared" si="7"/>
        <v>240</v>
      </c>
      <c r="E68" s="21"/>
      <c r="F68" s="21"/>
      <c r="G68" s="21">
        <v>80</v>
      </c>
      <c r="H68" s="21">
        <v>80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>
        <v>80</v>
      </c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3" t="str">
        <f t="shared" si="8"/>
        <v>John Mårtensson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</row>
    <row r="69" spans="1:107">
      <c r="A69" s="18" t="s">
        <v>118</v>
      </c>
      <c r="B69" s="19" t="s">
        <v>172</v>
      </c>
      <c r="C69" s="15">
        <f t="shared" ref="C69:C100" si="9">COUNT(E69:CG69)</f>
        <v>3</v>
      </c>
      <c r="D69" s="20">
        <f t="shared" ref="D69:D100" si="10">LARGE(F69:EV69,1)+LARGE(F69:EV69,2)+LARGE(F69:EV69,3)+LARGE(F69:EV69,4)+LARGE(F69:EV69,5)+LARGE(F69:EV69,6)+LARGE(F69:EV69,7)+LARGE(F69:EV69,8)+LARGE(F69:EV69,9)+LARGE(F69:EV69,10)+LARGE(F69:EV69,11)+LARGE(F69:EV69,12)+LARGE(F69:EV69,13)+LARGE(F69:EV69,14)+LARGE(F69:EV69,15)+LARGE(F69:EV69,16)+LARGE(F69:EV69,17)+LARGE(F69:EV69,18)+LARGE(F69:EV69,19)+LARGE(F69:EV69,20)</f>
        <v>220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>
        <v>80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>
        <v>70</v>
      </c>
      <c r="CE69" s="24"/>
      <c r="CF69" s="24">
        <v>70</v>
      </c>
      <c r="CG69" s="24"/>
      <c r="CH69" s="23" t="str">
        <f t="shared" ref="CH69:CH100" si="11">A69&amp;" "&amp;B69</f>
        <v>Jan Fogelberg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</row>
    <row r="70" spans="1:107">
      <c r="A70" s="18" t="s">
        <v>154</v>
      </c>
      <c r="B70" s="19" t="s">
        <v>155</v>
      </c>
      <c r="C70" s="15">
        <f t="shared" si="9"/>
        <v>3</v>
      </c>
      <c r="D70" s="20">
        <f t="shared" si="10"/>
        <v>210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>
        <v>70</v>
      </c>
      <c r="R70" s="21">
        <v>70</v>
      </c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>
        <v>70</v>
      </c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3" t="str">
        <f t="shared" si="11"/>
        <v>Brian Ahlm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</row>
    <row r="71" spans="1:107">
      <c r="A71" s="18" t="s">
        <v>143</v>
      </c>
      <c r="B71" s="19" t="s">
        <v>102</v>
      </c>
      <c r="C71" s="15">
        <f t="shared" si="9"/>
        <v>3</v>
      </c>
      <c r="D71" s="20">
        <f t="shared" si="10"/>
        <v>210</v>
      </c>
      <c r="E71" s="21"/>
      <c r="F71" s="21"/>
      <c r="G71" s="21">
        <v>70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>
        <v>70</v>
      </c>
      <c r="BY71" s="21"/>
      <c r="BZ71" s="21"/>
      <c r="CA71" s="21"/>
      <c r="CB71" s="21"/>
      <c r="CC71" s="21">
        <v>70</v>
      </c>
      <c r="CD71" s="21"/>
      <c r="CE71" s="21"/>
      <c r="CF71" s="21"/>
      <c r="CG71" s="21"/>
      <c r="CH71" s="23" t="str">
        <f t="shared" si="11"/>
        <v>Bo Glantz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</row>
    <row r="72" spans="1:107">
      <c r="A72" s="18" t="s">
        <v>144</v>
      </c>
      <c r="B72" s="19" t="s">
        <v>102</v>
      </c>
      <c r="C72" s="15">
        <f t="shared" si="9"/>
        <v>3</v>
      </c>
      <c r="D72" s="20">
        <f t="shared" si="10"/>
        <v>210</v>
      </c>
      <c r="E72" s="21"/>
      <c r="F72" s="21"/>
      <c r="G72" s="21">
        <v>70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>
        <v>70</v>
      </c>
      <c r="BY72" s="21"/>
      <c r="BZ72" s="21"/>
      <c r="CA72" s="21"/>
      <c r="CB72" s="21"/>
      <c r="CC72" s="21">
        <v>70</v>
      </c>
      <c r="CD72" s="21"/>
      <c r="CE72" s="21"/>
      <c r="CF72" s="21"/>
      <c r="CG72" s="21"/>
      <c r="CH72" s="23" t="str">
        <f t="shared" si="11"/>
        <v>Kerstin Glantz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</row>
    <row r="73" spans="1:107">
      <c r="A73" s="18" t="s">
        <v>254</v>
      </c>
      <c r="B73" s="19" t="s">
        <v>255</v>
      </c>
      <c r="C73" s="15">
        <f t="shared" si="9"/>
        <v>3</v>
      </c>
      <c r="D73" s="20">
        <f t="shared" si="10"/>
        <v>210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70</v>
      </c>
      <c r="W73" s="21"/>
      <c r="X73" s="21"/>
      <c r="Y73" s="21"/>
      <c r="Z73" s="21"/>
      <c r="AA73" s="21">
        <v>70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>
        <v>70</v>
      </c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3" t="str">
        <f t="shared" si="11"/>
        <v>Olivia Larsson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</row>
    <row r="74" spans="1:107">
      <c r="A74" s="18" t="s">
        <v>161</v>
      </c>
      <c r="B74" s="19" t="s">
        <v>124</v>
      </c>
      <c r="C74" s="15">
        <f t="shared" si="9"/>
        <v>2</v>
      </c>
      <c r="D74" s="20">
        <f t="shared" si="10"/>
        <v>171</v>
      </c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>
        <v>91</v>
      </c>
      <c r="S74" s="21"/>
      <c r="T74" s="21"/>
      <c r="U74" s="21"/>
      <c r="V74" s="21">
        <v>80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3" t="str">
        <f t="shared" si="11"/>
        <v>Thord Andersson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</row>
    <row r="75" spans="1:107">
      <c r="A75" s="18" t="s">
        <v>118</v>
      </c>
      <c r="B75" s="19" t="s">
        <v>145</v>
      </c>
      <c r="C75" s="15">
        <f t="shared" si="9"/>
        <v>2</v>
      </c>
      <c r="D75" s="20">
        <f t="shared" si="10"/>
        <v>160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>
        <v>80</v>
      </c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>
        <v>80</v>
      </c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3" t="str">
        <f t="shared" si="11"/>
        <v>Jan Bergström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</row>
    <row r="76" spans="1:107">
      <c r="A76" s="18" t="s">
        <v>160</v>
      </c>
      <c r="B76" s="19" t="s">
        <v>97</v>
      </c>
      <c r="C76" s="15">
        <f t="shared" si="9"/>
        <v>2</v>
      </c>
      <c r="D76" s="20">
        <f t="shared" si="10"/>
        <v>150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>
        <v>80</v>
      </c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>
        <v>70</v>
      </c>
      <c r="CF76" s="21"/>
      <c r="CG76" s="21"/>
      <c r="CH76" s="23" t="str">
        <f t="shared" si="11"/>
        <v>Emma Nilsson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</row>
    <row r="77" spans="1:107">
      <c r="A77" s="18" t="s">
        <v>170</v>
      </c>
      <c r="B77" s="19" t="s">
        <v>171</v>
      </c>
      <c r="C77" s="15">
        <f t="shared" si="9"/>
        <v>2</v>
      </c>
      <c r="D77" s="20">
        <f t="shared" si="10"/>
        <v>140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>
        <v>70</v>
      </c>
      <c r="R77" s="24"/>
      <c r="S77" s="24"/>
      <c r="T77" s="24"/>
      <c r="U77" s="24"/>
      <c r="V77" s="24"/>
      <c r="W77" s="24"/>
      <c r="X77" s="24"/>
      <c r="Y77" s="24"/>
      <c r="Z77" s="24"/>
      <c r="AA77" s="24">
        <v>70</v>
      </c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3" t="str">
        <f t="shared" si="11"/>
        <v>Simon Hillqvist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</row>
    <row r="78" spans="1:107">
      <c r="A78" s="18" t="s">
        <v>191</v>
      </c>
      <c r="B78" s="19" t="s">
        <v>93</v>
      </c>
      <c r="C78" s="15">
        <f t="shared" si="9"/>
        <v>2</v>
      </c>
      <c r="D78" s="20">
        <f t="shared" si="10"/>
        <v>140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>
        <v>70</v>
      </c>
      <c r="W78" s="24"/>
      <c r="X78" s="24"/>
      <c r="Y78" s="24"/>
      <c r="Z78" s="24"/>
      <c r="AA78" s="24">
        <v>70</v>
      </c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3" t="str">
        <f t="shared" si="11"/>
        <v>Charles Persson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</row>
    <row r="79" spans="1:107">
      <c r="A79" s="18" t="s">
        <v>256</v>
      </c>
      <c r="B79" s="19" t="s">
        <v>127</v>
      </c>
      <c r="C79" s="15">
        <f t="shared" si="9"/>
        <v>2</v>
      </c>
      <c r="D79" s="20">
        <f t="shared" si="10"/>
        <v>140</v>
      </c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>
        <v>70</v>
      </c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>
        <v>70</v>
      </c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3" t="str">
        <f t="shared" si="11"/>
        <v>Hampus Schön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</row>
    <row r="80" spans="1:107">
      <c r="A80" s="18" t="s">
        <v>207</v>
      </c>
      <c r="B80" s="19" t="s">
        <v>127</v>
      </c>
      <c r="C80" s="15">
        <f t="shared" si="9"/>
        <v>2</v>
      </c>
      <c r="D80" s="20">
        <f t="shared" si="10"/>
        <v>140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>
        <v>70</v>
      </c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>
        <v>70</v>
      </c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3" t="str">
        <f t="shared" si="11"/>
        <v>Tindra Schön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</row>
    <row r="81" spans="1:107">
      <c r="A81" s="18" t="s">
        <v>257</v>
      </c>
      <c r="B81" s="19" t="s">
        <v>258</v>
      </c>
      <c r="C81" s="15">
        <f t="shared" si="9"/>
        <v>2</v>
      </c>
      <c r="D81" s="20">
        <f t="shared" si="10"/>
        <v>120</v>
      </c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>
        <v>50</v>
      </c>
      <c r="BU81" s="21">
        <v>70</v>
      </c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3" t="str">
        <f t="shared" si="11"/>
        <v>Nora Ingvarsson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</row>
    <row r="82" spans="1:107">
      <c r="A82" s="18" t="s">
        <v>150</v>
      </c>
      <c r="B82" s="19" t="s">
        <v>259</v>
      </c>
      <c r="C82" s="15">
        <f t="shared" si="9"/>
        <v>2</v>
      </c>
      <c r="D82" s="20">
        <f t="shared" si="10"/>
        <v>100</v>
      </c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>
        <v>50</v>
      </c>
      <c r="BU82" s="21">
        <v>50</v>
      </c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3" t="str">
        <f t="shared" si="11"/>
        <v>Viktoria Kacinskaja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</row>
    <row r="83" spans="1:107">
      <c r="A83" s="18" t="s">
        <v>162</v>
      </c>
      <c r="B83" s="19" t="s">
        <v>179</v>
      </c>
      <c r="C83" s="15">
        <f t="shared" si="9"/>
        <v>1</v>
      </c>
      <c r="D83" s="20">
        <f t="shared" si="10"/>
        <v>91</v>
      </c>
      <c r="E83" s="21"/>
      <c r="F83" s="21"/>
      <c r="G83" s="21"/>
      <c r="H83" s="21"/>
      <c r="I83" s="21"/>
      <c r="J83" s="21">
        <v>91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3" t="str">
        <f t="shared" si="11"/>
        <v>Johan Lindgren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</row>
    <row r="84" spans="1:107">
      <c r="A84" s="18" t="s">
        <v>192</v>
      </c>
      <c r="B84" s="19" t="s">
        <v>179</v>
      </c>
      <c r="C84" s="15">
        <f t="shared" si="9"/>
        <v>1</v>
      </c>
      <c r="D84" s="20">
        <f t="shared" si="10"/>
        <v>91</v>
      </c>
      <c r="E84" s="21"/>
      <c r="F84" s="21"/>
      <c r="G84" s="21"/>
      <c r="H84" s="21"/>
      <c r="I84" s="21"/>
      <c r="J84" s="21">
        <v>91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3" t="str">
        <f t="shared" si="11"/>
        <v>Sune Lindgren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</row>
    <row r="85" spans="1:107">
      <c r="A85" s="18" t="s">
        <v>260</v>
      </c>
      <c r="B85" s="19" t="s">
        <v>261</v>
      </c>
      <c r="C85" s="15">
        <f t="shared" si="9"/>
        <v>1</v>
      </c>
      <c r="D85" s="20">
        <f t="shared" si="10"/>
        <v>84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>
        <v>84</v>
      </c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3" t="str">
        <f t="shared" si="11"/>
        <v>Peter Cutting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</row>
    <row r="86" spans="1:107">
      <c r="A86" s="18" t="s">
        <v>118</v>
      </c>
      <c r="B86" s="19" t="s">
        <v>195</v>
      </c>
      <c r="C86" s="15">
        <f t="shared" si="9"/>
        <v>1</v>
      </c>
      <c r="D86" s="20">
        <f t="shared" si="10"/>
        <v>81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>
        <v>81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3" t="str">
        <f t="shared" si="11"/>
        <v>Jan Johansson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</row>
    <row r="87" spans="1:107">
      <c r="A87" s="18" t="s">
        <v>152</v>
      </c>
      <c r="B87" s="19" t="s">
        <v>155</v>
      </c>
      <c r="C87" s="15">
        <f t="shared" si="9"/>
        <v>1</v>
      </c>
      <c r="D87" s="20">
        <f t="shared" si="10"/>
        <v>80</v>
      </c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>
        <v>80</v>
      </c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3" t="str">
        <f t="shared" si="11"/>
        <v>Linda Ahlm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</row>
    <row r="88" spans="1:107">
      <c r="A88" s="18" t="s">
        <v>163</v>
      </c>
      <c r="B88" s="19" t="s">
        <v>80</v>
      </c>
      <c r="C88" s="15">
        <f t="shared" si="9"/>
        <v>1</v>
      </c>
      <c r="D88" s="20">
        <f t="shared" si="10"/>
        <v>80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>
        <v>80</v>
      </c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3" t="str">
        <f t="shared" si="11"/>
        <v>Ola Hansson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</row>
    <row r="89" spans="1:107">
      <c r="A89" s="18" t="s">
        <v>262</v>
      </c>
      <c r="B89" s="19" t="s">
        <v>255</v>
      </c>
      <c r="C89" s="15">
        <f t="shared" si="9"/>
        <v>1</v>
      </c>
      <c r="D89" s="20">
        <f t="shared" si="10"/>
        <v>80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>
        <v>80</v>
      </c>
      <c r="CA89" s="21"/>
      <c r="CB89" s="21"/>
      <c r="CC89" s="21"/>
      <c r="CD89" s="21"/>
      <c r="CE89" s="21"/>
      <c r="CF89" s="21"/>
      <c r="CG89" s="21"/>
      <c r="CH89" s="23" t="str">
        <f t="shared" si="11"/>
        <v>Fredrik Larsson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</row>
    <row r="90" spans="1:107">
      <c r="A90" s="18" t="s">
        <v>260</v>
      </c>
      <c r="B90" s="19" t="s">
        <v>263</v>
      </c>
      <c r="C90" s="15">
        <f t="shared" si="9"/>
        <v>1</v>
      </c>
      <c r="D90" s="20">
        <f t="shared" si="10"/>
        <v>80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>
        <v>80</v>
      </c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3" t="str">
        <f t="shared" si="11"/>
        <v>Peter Malm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</row>
    <row r="91" spans="1:107">
      <c r="A91" s="18" t="s">
        <v>180</v>
      </c>
      <c r="B91" s="19" t="s">
        <v>97</v>
      </c>
      <c r="C91" s="15">
        <f t="shared" si="9"/>
        <v>1</v>
      </c>
      <c r="D91" s="20">
        <f t="shared" si="10"/>
        <v>80</v>
      </c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>
        <v>80</v>
      </c>
      <c r="CA91" s="21"/>
      <c r="CB91" s="21"/>
      <c r="CC91" s="21"/>
      <c r="CD91" s="21"/>
      <c r="CE91" s="21"/>
      <c r="CF91" s="21"/>
      <c r="CG91" s="21"/>
      <c r="CH91" s="23" t="str">
        <f t="shared" si="11"/>
        <v>Erika Nilsson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</row>
    <row r="92" spans="1:107">
      <c r="A92" s="18" t="s">
        <v>194</v>
      </c>
      <c r="B92" s="19" t="s">
        <v>93</v>
      </c>
      <c r="C92" s="15">
        <f t="shared" si="9"/>
        <v>1</v>
      </c>
      <c r="D92" s="20">
        <f t="shared" si="10"/>
        <v>80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>
        <v>80</v>
      </c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3" t="str">
        <f t="shared" si="11"/>
        <v>Mårten Persson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</row>
    <row r="93" spans="1:107">
      <c r="A93" s="18" t="s">
        <v>181</v>
      </c>
      <c r="B93" s="19" t="s">
        <v>82</v>
      </c>
      <c r="C93" s="15">
        <f t="shared" si="9"/>
        <v>1</v>
      </c>
      <c r="D93" s="20">
        <f t="shared" si="10"/>
        <v>80</v>
      </c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>
        <v>80</v>
      </c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3" t="str">
        <f t="shared" si="11"/>
        <v>Conny Thoresson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</row>
    <row r="94" spans="1:107">
      <c r="A94" s="18" t="s">
        <v>264</v>
      </c>
      <c r="B94" s="19" t="s">
        <v>265</v>
      </c>
      <c r="C94" s="15">
        <f t="shared" si="9"/>
        <v>1</v>
      </c>
      <c r="D94" s="20">
        <f t="shared" si="10"/>
        <v>70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>
        <v>70</v>
      </c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3" t="str">
        <f t="shared" si="11"/>
        <v>Helena Alvesalo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</row>
    <row r="95" spans="1:107">
      <c r="A95" s="18" t="s">
        <v>266</v>
      </c>
      <c r="B95" s="31" t="s">
        <v>267</v>
      </c>
      <c r="C95" s="15">
        <f t="shared" si="9"/>
        <v>1</v>
      </c>
      <c r="D95" s="20">
        <f t="shared" si="10"/>
        <v>70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>
        <v>70</v>
      </c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3" t="str">
        <f t="shared" si="11"/>
        <v>Tilde Anderberg Richardsson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</row>
    <row r="96" spans="1:107">
      <c r="A96" s="18" t="s">
        <v>183</v>
      </c>
      <c r="B96" s="19" t="s">
        <v>124</v>
      </c>
      <c r="C96" s="15">
        <f t="shared" si="9"/>
        <v>1</v>
      </c>
      <c r="D96" s="20">
        <f t="shared" si="10"/>
        <v>70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>
        <v>70</v>
      </c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3" t="str">
        <f t="shared" si="11"/>
        <v>Desirée Andersson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</row>
    <row r="97" spans="1:107">
      <c r="A97" s="18" t="s">
        <v>268</v>
      </c>
      <c r="B97" s="19" t="s">
        <v>269</v>
      </c>
      <c r="C97" s="15">
        <f t="shared" si="9"/>
        <v>1</v>
      </c>
      <c r="D97" s="20">
        <f t="shared" si="10"/>
        <v>70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>
        <v>70</v>
      </c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3" t="str">
        <f t="shared" si="11"/>
        <v>Marianne Arvidsson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</row>
    <row r="98" spans="1:107">
      <c r="A98" s="18" t="s">
        <v>270</v>
      </c>
      <c r="B98" s="19" t="s">
        <v>271</v>
      </c>
      <c r="C98" s="15">
        <f t="shared" si="9"/>
        <v>1</v>
      </c>
      <c r="D98" s="20">
        <f t="shared" si="10"/>
        <v>70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>
        <v>70</v>
      </c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3" t="str">
        <f t="shared" si="11"/>
        <v>Amanda Bendsen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</row>
    <row r="99" spans="1:107">
      <c r="A99" s="18" t="s">
        <v>186</v>
      </c>
      <c r="B99" s="19" t="s">
        <v>171</v>
      </c>
      <c r="C99" s="15">
        <f t="shared" si="9"/>
        <v>1</v>
      </c>
      <c r="D99" s="20">
        <f t="shared" si="10"/>
        <v>70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>
        <v>70</v>
      </c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3" t="str">
        <f t="shared" si="11"/>
        <v>Marie Hillqvist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</row>
    <row r="100" spans="1:107">
      <c r="A100" s="18" t="s">
        <v>118</v>
      </c>
      <c r="B100" s="19" t="s">
        <v>166</v>
      </c>
      <c r="C100" s="15">
        <f t="shared" si="9"/>
        <v>1</v>
      </c>
      <c r="D100" s="20">
        <f t="shared" si="10"/>
        <v>70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>
        <v>70</v>
      </c>
      <c r="CD100" s="21"/>
      <c r="CE100" s="21"/>
      <c r="CF100" s="21"/>
      <c r="CG100" s="21"/>
      <c r="CH100" s="23" t="str">
        <f t="shared" si="11"/>
        <v>Jan Häger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</row>
    <row r="101" spans="1:107">
      <c r="A101" s="18" t="s">
        <v>272</v>
      </c>
      <c r="B101" s="19" t="s">
        <v>255</v>
      </c>
      <c r="C101" s="15">
        <f t="shared" ref="C101:C132" si="12">COUNT(E101:CG101)</f>
        <v>1</v>
      </c>
      <c r="D101" s="20">
        <f t="shared" ref="D101:D132" si="13">LARGE(F101:EV101,1)+LARGE(F101:EV101,2)+LARGE(F101:EV101,3)+LARGE(F101:EV101,4)+LARGE(F101:EV101,5)+LARGE(F101:EV101,6)+LARGE(F101:EV101,7)+LARGE(F101:EV101,8)+LARGE(F101:EV101,9)+LARGE(F101:EV101,10)+LARGE(F101:EV101,11)+LARGE(F101:EV101,12)+LARGE(F101:EV101,13)+LARGE(F101:EV101,14)+LARGE(F101:EV101,15)+LARGE(F101:EV101,16)+LARGE(F101:EV101,17)+LARGE(F101:EV101,18)+LARGE(F101:EV101,19)+LARGE(F101:EV101,20)</f>
        <v>70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>
        <v>70</v>
      </c>
      <c r="CF101" s="24"/>
      <c r="CG101" s="24"/>
      <c r="CH101" s="23" t="str">
        <f t="shared" ref="CH101:CH132" si="14">A101&amp;" "&amp;B101</f>
        <v>Patrik Larsson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</row>
    <row r="102" spans="1:107">
      <c r="A102" s="18" t="s">
        <v>204</v>
      </c>
      <c r="B102" s="19" t="s">
        <v>176</v>
      </c>
      <c r="C102" s="15">
        <f t="shared" si="12"/>
        <v>1</v>
      </c>
      <c r="D102" s="20">
        <f t="shared" si="13"/>
        <v>70</v>
      </c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>
        <v>70</v>
      </c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3" t="str">
        <f t="shared" si="14"/>
        <v>Elias Magnusson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</row>
    <row r="103" spans="1:107">
      <c r="A103" s="18" t="s">
        <v>175</v>
      </c>
      <c r="B103" s="19" t="s">
        <v>176</v>
      </c>
      <c r="C103" s="15">
        <f t="shared" si="12"/>
        <v>1</v>
      </c>
      <c r="D103" s="20">
        <f t="shared" si="13"/>
        <v>70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>
        <v>70</v>
      </c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3" t="str">
        <f t="shared" si="14"/>
        <v>Ellinor Magnusson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</row>
    <row r="104" spans="1:107">
      <c r="A104" s="18" t="s">
        <v>273</v>
      </c>
      <c r="B104" s="19" t="s">
        <v>97</v>
      </c>
      <c r="C104" s="15">
        <f t="shared" si="12"/>
        <v>1</v>
      </c>
      <c r="D104" s="20">
        <f t="shared" si="13"/>
        <v>70</v>
      </c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>
        <v>70</v>
      </c>
      <c r="CF104" s="21"/>
      <c r="CG104" s="21"/>
      <c r="CH104" s="23" t="str">
        <f t="shared" si="14"/>
        <v>Elin Nilsson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</row>
    <row r="105" spans="1:107">
      <c r="A105" s="18" t="s">
        <v>274</v>
      </c>
      <c r="B105" s="19" t="s">
        <v>86</v>
      </c>
      <c r="C105" s="15">
        <f t="shared" si="12"/>
        <v>1</v>
      </c>
      <c r="D105" s="20">
        <f t="shared" si="13"/>
        <v>70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>
        <v>70</v>
      </c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3" t="str">
        <f t="shared" si="14"/>
        <v>Tomas Olofsson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</row>
    <row r="106" spans="1:107">
      <c r="A106" s="18" t="s">
        <v>275</v>
      </c>
      <c r="B106" s="19" t="s">
        <v>276</v>
      </c>
      <c r="C106" s="15">
        <f t="shared" si="12"/>
        <v>1</v>
      </c>
      <c r="D106" s="20">
        <f t="shared" si="13"/>
        <v>70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>
        <v>70</v>
      </c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3" t="str">
        <f t="shared" si="14"/>
        <v>Andrea Paulsson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</row>
    <row r="107" spans="1:107">
      <c r="A107" s="18" t="s">
        <v>277</v>
      </c>
      <c r="B107" s="19" t="s">
        <v>93</v>
      </c>
      <c r="C107" s="15">
        <f t="shared" si="12"/>
        <v>1</v>
      </c>
      <c r="D107" s="20">
        <f t="shared" si="13"/>
        <v>70</v>
      </c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>
        <v>70</v>
      </c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3" t="str">
        <f t="shared" si="14"/>
        <v>Gunnar Persson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</row>
    <row r="108" spans="1:107">
      <c r="A108" s="18" t="s">
        <v>146</v>
      </c>
      <c r="B108" s="19" t="s">
        <v>93</v>
      </c>
      <c r="C108" s="15">
        <f t="shared" si="12"/>
        <v>1</v>
      </c>
      <c r="D108" s="20">
        <f t="shared" si="13"/>
        <v>70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>
        <v>70</v>
      </c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3" t="str">
        <f t="shared" si="14"/>
        <v>Margela Persson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</row>
    <row r="109" spans="1:107">
      <c r="A109" s="18" t="s">
        <v>278</v>
      </c>
      <c r="B109" s="19" t="s">
        <v>279</v>
      </c>
      <c r="C109" s="15">
        <f t="shared" si="12"/>
        <v>1</v>
      </c>
      <c r="D109" s="20">
        <f t="shared" si="13"/>
        <v>70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>
        <v>70</v>
      </c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3" t="str">
        <f t="shared" si="14"/>
        <v>Vija Priedite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</row>
    <row r="110" spans="1:107">
      <c r="A110" s="18" t="s">
        <v>208</v>
      </c>
      <c r="B110" s="19" t="s">
        <v>82</v>
      </c>
      <c r="C110" s="15">
        <f t="shared" si="12"/>
        <v>1</v>
      </c>
      <c r="D110" s="20">
        <f t="shared" si="13"/>
        <v>70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>
        <v>70</v>
      </c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3" t="str">
        <f t="shared" si="14"/>
        <v>Hugo Thoresson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</row>
    <row r="111" spans="1:107">
      <c r="A111" s="18" t="s">
        <v>280</v>
      </c>
      <c r="B111" s="31" t="s">
        <v>281</v>
      </c>
      <c r="C111" s="15">
        <f t="shared" si="12"/>
        <v>1</v>
      </c>
      <c r="D111" s="20">
        <f t="shared" si="13"/>
        <v>70</v>
      </c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>
        <v>70</v>
      </c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3" t="str">
        <f t="shared" si="14"/>
        <v>Elsa Ängmo von Borstel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</row>
    <row r="112" spans="1:107">
      <c r="A112" s="18" t="s">
        <v>159</v>
      </c>
      <c r="B112" s="19" t="s">
        <v>124</v>
      </c>
      <c r="C112" s="15">
        <f t="shared" si="12"/>
        <v>1</v>
      </c>
      <c r="D112" s="20">
        <f t="shared" si="13"/>
        <v>50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>
        <v>50</v>
      </c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3" t="str">
        <f t="shared" si="14"/>
        <v>Ludwig Andersson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</row>
    <row r="113" spans="1:107">
      <c r="A113" s="18" t="s">
        <v>282</v>
      </c>
      <c r="B113" s="19" t="s">
        <v>155</v>
      </c>
      <c r="C113" s="15">
        <f t="shared" si="12"/>
        <v>0</v>
      </c>
      <c r="D113" s="20">
        <f t="shared" si="13"/>
        <v>0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3" t="str">
        <f t="shared" si="14"/>
        <v>Viggo Ahlm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</row>
    <row r="114" spans="1:107">
      <c r="A114" s="18" t="s">
        <v>283</v>
      </c>
      <c r="B114" s="19" t="s">
        <v>124</v>
      </c>
      <c r="C114" s="15">
        <f t="shared" si="12"/>
        <v>0</v>
      </c>
      <c r="D114" s="20">
        <f t="shared" si="13"/>
        <v>0</v>
      </c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 t="str">
        <f t="shared" si="14"/>
        <v>Alma Andersson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</row>
    <row r="115" spans="1:107">
      <c r="A115" s="18" t="s">
        <v>284</v>
      </c>
      <c r="B115" s="19" t="s">
        <v>124</v>
      </c>
      <c r="C115" s="15">
        <f t="shared" si="12"/>
        <v>0</v>
      </c>
      <c r="D115" s="20">
        <f t="shared" si="13"/>
        <v>0</v>
      </c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3" t="str">
        <f t="shared" si="14"/>
        <v>Johanna Andersson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</row>
    <row r="116" spans="1:107">
      <c r="A116" s="18" t="s">
        <v>285</v>
      </c>
      <c r="B116" s="19" t="s">
        <v>124</v>
      </c>
      <c r="C116" s="15">
        <f t="shared" si="12"/>
        <v>0</v>
      </c>
      <c r="D116" s="20">
        <f t="shared" si="13"/>
        <v>0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3" t="str">
        <f t="shared" si="14"/>
        <v>Mathias Andersson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</row>
    <row r="117" spans="1:107">
      <c r="A117" s="18" t="s">
        <v>106</v>
      </c>
      <c r="B117" s="19" t="s">
        <v>124</v>
      </c>
      <c r="C117" s="15">
        <f t="shared" si="12"/>
        <v>0</v>
      </c>
      <c r="D117" s="20">
        <f t="shared" si="13"/>
        <v>0</v>
      </c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3" t="str">
        <f t="shared" si="14"/>
        <v>Roger Andersson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</row>
    <row r="118" spans="1:107">
      <c r="A118" s="18" t="s">
        <v>89</v>
      </c>
      <c r="B118" s="19" t="s">
        <v>286</v>
      </c>
      <c r="C118" s="15">
        <f t="shared" si="12"/>
        <v>0</v>
      </c>
      <c r="D118" s="20">
        <f t="shared" si="13"/>
        <v>0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3" t="str">
        <f t="shared" si="14"/>
        <v>Bengt Börjesson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</row>
    <row r="119" spans="1:107">
      <c r="A119" s="18" t="s">
        <v>287</v>
      </c>
      <c r="B119" s="19" t="s">
        <v>84</v>
      </c>
      <c r="C119" s="15">
        <f t="shared" si="12"/>
        <v>0</v>
      </c>
      <c r="D119" s="20">
        <f t="shared" si="13"/>
        <v>0</v>
      </c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3" t="str">
        <f t="shared" si="14"/>
        <v>Göran Edgarsson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</row>
    <row r="120" spans="1:107">
      <c r="A120" s="18" t="s">
        <v>288</v>
      </c>
      <c r="B120" s="19" t="s">
        <v>168</v>
      </c>
      <c r="C120" s="15">
        <f t="shared" si="12"/>
        <v>0</v>
      </c>
      <c r="D120" s="20">
        <f t="shared" si="13"/>
        <v>0</v>
      </c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3" t="str">
        <f t="shared" si="14"/>
        <v>Tula Eriksson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</row>
    <row r="121" spans="1:107">
      <c r="A121" s="18" t="s">
        <v>81</v>
      </c>
      <c r="B121" s="19" t="s">
        <v>289</v>
      </c>
      <c r="C121" s="15">
        <f t="shared" si="12"/>
        <v>0</v>
      </c>
      <c r="D121" s="20">
        <f t="shared" si="13"/>
        <v>0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3" t="str">
        <f t="shared" si="14"/>
        <v>Ingela Fredriksson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</row>
    <row r="122" spans="1:107">
      <c r="A122" s="18" t="s">
        <v>173</v>
      </c>
      <c r="B122" s="19" t="s">
        <v>289</v>
      </c>
      <c r="C122" s="15">
        <f t="shared" si="12"/>
        <v>0</v>
      </c>
      <c r="D122" s="20">
        <f t="shared" si="13"/>
        <v>0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3" t="str">
        <f t="shared" si="14"/>
        <v>Jennie Fredriksson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</row>
    <row r="123" spans="1:107">
      <c r="A123" s="18" t="s">
        <v>113</v>
      </c>
      <c r="B123" s="19" t="s">
        <v>290</v>
      </c>
      <c r="C123" s="15">
        <f t="shared" si="12"/>
        <v>0</v>
      </c>
      <c r="D123" s="20">
        <f t="shared" si="13"/>
        <v>0</v>
      </c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3" t="str">
        <f t="shared" si="14"/>
        <v>Dennis Frejman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</row>
    <row r="124" spans="1:107">
      <c r="A124" s="18" t="s">
        <v>184</v>
      </c>
      <c r="B124" s="19" t="s">
        <v>185</v>
      </c>
      <c r="C124" s="15">
        <f t="shared" si="12"/>
        <v>0</v>
      </c>
      <c r="D124" s="20">
        <f t="shared" si="13"/>
        <v>0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3" t="str">
        <f t="shared" si="14"/>
        <v>Sven-Ingvar Gidlund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</row>
    <row r="125" spans="1:107">
      <c r="A125" s="18" t="s">
        <v>162</v>
      </c>
      <c r="B125" s="19" t="s">
        <v>102</v>
      </c>
      <c r="C125" s="15">
        <f t="shared" si="12"/>
        <v>0</v>
      </c>
      <c r="D125" s="20">
        <f t="shared" si="13"/>
        <v>0</v>
      </c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3" t="str">
        <f t="shared" si="14"/>
        <v>Johan Glantz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</row>
    <row r="126" spans="1:107">
      <c r="A126" s="18" t="s">
        <v>90</v>
      </c>
      <c r="B126" s="19" t="s">
        <v>102</v>
      </c>
      <c r="C126" s="15">
        <f t="shared" si="12"/>
        <v>0</v>
      </c>
      <c r="D126" s="20">
        <f t="shared" si="13"/>
        <v>0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3" t="str">
        <f t="shared" si="14"/>
        <v>Maria Glantz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</row>
    <row r="127" spans="1:107">
      <c r="A127" s="18" t="s">
        <v>291</v>
      </c>
      <c r="B127" s="19" t="s">
        <v>292</v>
      </c>
      <c r="C127" s="15">
        <f t="shared" si="12"/>
        <v>0</v>
      </c>
      <c r="D127" s="20">
        <f t="shared" si="13"/>
        <v>0</v>
      </c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3" t="str">
        <f t="shared" si="14"/>
        <v>Christoffer Glinge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</row>
    <row r="128" spans="1:107">
      <c r="A128" s="18" t="s">
        <v>293</v>
      </c>
      <c r="B128" s="19" t="s">
        <v>166</v>
      </c>
      <c r="C128" s="15">
        <f t="shared" si="12"/>
        <v>0</v>
      </c>
      <c r="D128" s="20">
        <f t="shared" si="13"/>
        <v>0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3" t="str">
        <f t="shared" si="14"/>
        <v>Jeanette Häger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</row>
    <row r="129" spans="1:107">
      <c r="A129" s="18" t="s">
        <v>294</v>
      </c>
      <c r="B129" s="19" t="s">
        <v>258</v>
      </c>
      <c r="C129" s="15">
        <f t="shared" si="12"/>
        <v>0</v>
      </c>
      <c r="D129" s="20">
        <f t="shared" si="13"/>
        <v>0</v>
      </c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3" t="str">
        <f t="shared" si="14"/>
        <v>Kristina Ingvarsson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</row>
    <row r="130" spans="1:107">
      <c r="A130" s="18" t="s">
        <v>295</v>
      </c>
      <c r="B130" s="19" t="s">
        <v>195</v>
      </c>
      <c r="C130" s="15">
        <f t="shared" si="12"/>
        <v>0</v>
      </c>
      <c r="D130" s="20">
        <f t="shared" si="13"/>
        <v>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3" t="str">
        <f t="shared" si="14"/>
        <v>Axel Johansson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</row>
    <row r="131" spans="1:107">
      <c r="A131" s="18" t="s">
        <v>296</v>
      </c>
      <c r="B131" s="19" t="s">
        <v>195</v>
      </c>
      <c r="C131" s="15">
        <f t="shared" si="12"/>
        <v>0</v>
      </c>
      <c r="D131" s="20">
        <f t="shared" si="13"/>
        <v>0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3" t="str">
        <f t="shared" si="14"/>
        <v>Gunbritt Johansson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</row>
    <row r="132" spans="1:107">
      <c r="A132" s="18" t="s">
        <v>297</v>
      </c>
      <c r="B132" s="19" t="s">
        <v>195</v>
      </c>
      <c r="C132" s="15">
        <f t="shared" si="12"/>
        <v>0</v>
      </c>
      <c r="D132" s="20">
        <f t="shared" si="13"/>
        <v>0</v>
      </c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3" t="str">
        <f t="shared" si="14"/>
        <v>Tora Johansson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</row>
    <row r="133" spans="1:107">
      <c r="A133" s="18" t="s">
        <v>111</v>
      </c>
      <c r="B133" s="19" t="s">
        <v>298</v>
      </c>
      <c r="C133" s="15">
        <f t="shared" ref="C133:C168" si="15">COUNT(E133:CG133)</f>
        <v>0</v>
      </c>
      <c r="D133" s="20">
        <f t="shared" ref="D133:D168" si="16">LARGE(F133:EV133,1)+LARGE(F133:EV133,2)+LARGE(F133:EV133,3)+LARGE(F133:EV133,4)+LARGE(F133:EV133,5)+LARGE(F133:EV133,6)+LARGE(F133:EV133,7)+LARGE(F133:EV133,8)+LARGE(F133:EV133,9)+LARGE(F133:EV133,10)+LARGE(F133:EV133,11)+LARGE(F133:EV133,12)+LARGE(F133:EV133,13)+LARGE(F133:EV133,14)+LARGE(F133:EV133,15)+LARGE(F133:EV133,16)+LARGE(F133:EV133,17)+LARGE(F133:EV133,18)+LARGE(F133:EV133,19)+LARGE(F133:EV133,20)</f>
        <v>0</v>
      </c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3" t="str">
        <f t="shared" ref="CH133:CH169" si="17">A133&amp;" "&amp;B133</f>
        <v>Magnus Jönsson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</row>
    <row r="134" spans="1:107">
      <c r="A134" s="18" t="s">
        <v>299</v>
      </c>
      <c r="B134" s="19" t="s">
        <v>300</v>
      </c>
      <c r="C134" s="15">
        <f t="shared" si="15"/>
        <v>0</v>
      </c>
      <c r="D134" s="20">
        <f t="shared" si="16"/>
        <v>0</v>
      </c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3" t="str">
        <f t="shared" si="17"/>
        <v>Jens Kristell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</row>
    <row r="135" spans="1:107">
      <c r="A135" s="18" t="s">
        <v>117</v>
      </c>
      <c r="B135" s="19" t="s">
        <v>255</v>
      </c>
      <c r="C135" s="15">
        <f t="shared" si="15"/>
        <v>0</v>
      </c>
      <c r="D135" s="20">
        <f t="shared" si="16"/>
        <v>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3" t="str">
        <f t="shared" si="17"/>
        <v>Christina Larsson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</row>
    <row r="136" spans="1:107">
      <c r="A136" s="18" t="s">
        <v>301</v>
      </c>
      <c r="B136" s="19" t="s">
        <v>255</v>
      </c>
      <c r="C136" s="15">
        <f t="shared" si="15"/>
        <v>0</v>
      </c>
      <c r="D136" s="20">
        <f t="shared" si="16"/>
        <v>0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3" t="str">
        <f t="shared" si="17"/>
        <v>Eleonore Larsson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</row>
    <row r="137" spans="1:107">
      <c r="A137" s="18" t="s">
        <v>175</v>
      </c>
      <c r="B137" s="19" t="s">
        <v>255</v>
      </c>
      <c r="C137" s="15">
        <f t="shared" si="15"/>
        <v>0</v>
      </c>
      <c r="D137" s="20">
        <f t="shared" si="16"/>
        <v>0</v>
      </c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3" t="str">
        <f t="shared" si="17"/>
        <v>Ellinor Larsson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</row>
    <row r="138" spans="1:107">
      <c r="A138" s="18" t="s">
        <v>302</v>
      </c>
      <c r="B138" s="19" t="s">
        <v>255</v>
      </c>
      <c r="C138" s="15">
        <f t="shared" si="15"/>
        <v>0</v>
      </c>
      <c r="D138" s="20">
        <f t="shared" si="16"/>
        <v>0</v>
      </c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3" t="str">
        <f t="shared" si="17"/>
        <v>Thomas Larsson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</row>
    <row r="139" spans="1:107">
      <c r="A139" s="18" t="s">
        <v>303</v>
      </c>
      <c r="B139" s="19" t="s">
        <v>158</v>
      </c>
      <c r="C139" s="15">
        <f t="shared" si="15"/>
        <v>0</v>
      </c>
      <c r="D139" s="20">
        <f t="shared" si="16"/>
        <v>0</v>
      </c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3" t="str">
        <f t="shared" si="17"/>
        <v>Kristofer Lundin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</row>
    <row r="140" spans="1:107">
      <c r="A140" s="18" t="s">
        <v>304</v>
      </c>
      <c r="B140" s="19" t="s">
        <v>305</v>
      </c>
      <c r="C140" s="15">
        <f t="shared" si="15"/>
        <v>0</v>
      </c>
      <c r="D140" s="20">
        <f t="shared" si="16"/>
        <v>0</v>
      </c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3" t="str">
        <f t="shared" si="17"/>
        <v>Ann-Christine Moberg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</row>
    <row r="141" spans="1:107">
      <c r="A141" s="18" t="s">
        <v>306</v>
      </c>
      <c r="B141" s="19" t="s">
        <v>97</v>
      </c>
      <c r="C141" s="15">
        <f t="shared" si="15"/>
        <v>0</v>
      </c>
      <c r="D141" s="20">
        <f t="shared" si="16"/>
        <v>0</v>
      </c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3" t="str">
        <f t="shared" si="17"/>
        <v>Andreas Nilsson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</row>
    <row r="142" spans="1:107">
      <c r="A142" s="18" t="s">
        <v>307</v>
      </c>
      <c r="B142" s="19" t="s">
        <v>97</v>
      </c>
      <c r="C142" s="15">
        <f t="shared" si="15"/>
        <v>0</v>
      </c>
      <c r="D142" s="20">
        <f t="shared" si="16"/>
        <v>0</v>
      </c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3" t="str">
        <f t="shared" si="17"/>
        <v>Elsie Nilsson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</row>
    <row r="143" spans="1:107">
      <c r="A143" s="18" t="s">
        <v>308</v>
      </c>
      <c r="B143" s="19" t="s">
        <v>309</v>
      </c>
      <c r="C143" s="15">
        <f t="shared" si="15"/>
        <v>0</v>
      </c>
      <c r="D143" s="20">
        <f t="shared" si="16"/>
        <v>0</v>
      </c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3" t="str">
        <f t="shared" si="17"/>
        <v>Ottilia Noelle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</row>
    <row r="144" spans="1:107">
      <c r="A144" s="18" t="s">
        <v>310</v>
      </c>
      <c r="B144" s="19" t="s">
        <v>311</v>
      </c>
      <c r="C144" s="15">
        <f t="shared" si="15"/>
        <v>0</v>
      </c>
      <c r="D144" s="20">
        <f t="shared" si="16"/>
        <v>0</v>
      </c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3" t="str">
        <f t="shared" si="17"/>
        <v>Sandra Norin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</row>
    <row r="145" spans="1:107">
      <c r="A145" s="18" t="s">
        <v>312</v>
      </c>
      <c r="B145" s="19" t="s">
        <v>131</v>
      </c>
      <c r="C145" s="15">
        <f t="shared" si="15"/>
        <v>0</v>
      </c>
      <c r="D145" s="20">
        <f t="shared" si="16"/>
        <v>0</v>
      </c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3" t="str">
        <f t="shared" si="17"/>
        <v>Carin Ohlsson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</row>
    <row r="146" spans="1:107">
      <c r="A146" s="18" t="s">
        <v>313</v>
      </c>
      <c r="B146" s="19" t="s">
        <v>93</v>
      </c>
      <c r="C146" s="15">
        <f t="shared" si="15"/>
        <v>0</v>
      </c>
      <c r="D146" s="20">
        <f t="shared" si="16"/>
        <v>0</v>
      </c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3" t="str">
        <f t="shared" si="17"/>
        <v>Anna Persson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</row>
    <row r="147" spans="1:107">
      <c r="A147" s="18" t="s">
        <v>169</v>
      </c>
      <c r="B147" s="19" t="s">
        <v>93</v>
      </c>
      <c r="C147" s="15">
        <f t="shared" si="15"/>
        <v>0</v>
      </c>
      <c r="D147" s="20">
        <f t="shared" si="16"/>
        <v>0</v>
      </c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3" t="str">
        <f t="shared" si="17"/>
        <v>Birgitta Persson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</row>
    <row r="148" spans="1:107">
      <c r="A148" s="18" t="s">
        <v>314</v>
      </c>
      <c r="B148" s="19" t="s">
        <v>93</v>
      </c>
      <c r="C148" s="15">
        <f t="shared" si="15"/>
        <v>0</v>
      </c>
      <c r="D148" s="20">
        <f t="shared" si="16"/>
        <v>0</v>
      </c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3" t="str">
        <f t="shared" si="17"/>
        <v>Carina Persson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</row>
    <row r="149" spans="1:107">
      <c r="A149" s="18" t="s">
        <v>315</v>
      </c>
      <c r="B149" s="19" t="s">
        <v>93</v>
      </c>
      <c r="C149" s="15">
        <f t="shared" si="15"/>
        <v>0</v>
      </c>
      <c r="D149" s="20">
        <f t="shared" si="16"/>
        <v>0</v>
      </c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3" t="str">
        <f t="shared" si="17"/>
        <v>Emil Persson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</row>
    <row r="150" spans="1:107">
      <c r="A150" s="18" t="s">
        <v>316</v>
      </c>
      <c r="B150" s="19" t="s">
        <v>93</v>
      </c>
      <c r="C150" s="15">
        <f t="shared" si="15"/>
        <v>0</v>
      </c>
      <c r="D150" s="20">
        <f t="shared" si="16"/>
        <v>0</v>
      </c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3" t="str">
        <f t="shared" si="17"/>
        <v>Håkan Persson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</row>
    <row r="151" spans="1:107">
      <c r="A151" s="18" t="s">
        <v>317</v>
      </c>
      <c r="B151" s="19" t="s">
        <v>93</v>
      </c>
      <c r="C151" s="15">
        <f t="shared" si="15"/>
        <v>0</v>
      </c>
      <c r="D151" s="20">
        <f t="shared" si="16"/>
        <v>0</v>
      </c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3" t="str">
        <f t="shared" si="17"/>
        <v>Krister Persson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</row>
    <row r="152" spans="1:107">
      <c r="A152" s="18" t="s">
        <v>318</v>
      </c>
      <c r="B152" s="19" t="s">
        <v>93</v>
      </c>
      <c r="C152" s="15">
        <f t="shared" si="15"/>
        <v>0</v>
      </c>
      <c r="D152" s="20">
        <f t="shared" si="16"/>
        <v>0</v>
      </c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3" t="str">
        <f t="shared" si="17"/>
        <v>Linnéa Persson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</row>
    <row r="153" spans="1:107">
      <c r="A153" s="18" t="s">
        <v>90</v>
      </c>
      <c r="B153" s="19" t="s">
        <v>93</v>
      </c>
      <c r="C153" s="15">
        <f t="shared" si="15"/>
        <v>0</v>
      </c>
      <c r="D153" s="20">
        <f t="shared" si="16"/>
        <v>0</v>
      </c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3" t="str">
        <f t="shared" si="17"/>
        <v>Maria Persson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</row>
    <row r="154" spans="1:107">
      <c r="A154" s="18" t="s">
        <v>319</v>
      </c>
      <c r="B154" s="19" t="s">
        <v>320</v>
      </c>
      <c r="C154" s="15">
        <f t="shared" si="15"/>
        <v>0</v>
      </c>
      <c r="D154" s="20">
        <f t="shared" si="16"/>
        <v>0</v>
      </c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3" t="str">
        <f t="shared" si="17"/>
        <v>Nicole Plessen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</row>
    <row r="155" spans="1:107">
      <c r="A155" s="18" t="s">
        <v>321</v>
      </c>
      <c r="B155" s="19" t="s">
        <v>279</v>
      </c>
      <c r="C155" s="15">
        <f t="shared" si="15"/>
        <v>0</v>
      </c>
      <c r="D155" s="20">
        <f t="shared" si="16"/>
        <v>0</v>
      </c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3" t="str">
        <f t="shared" si="17"/>
        <v>Thiler Priedite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</row>
    <row r="156" spans="1:107">
      <c r="A156" s="18" t="s">
        <v>322</v>
      </c>
      <c r="B156" s="19" t="s">
        <v>323</v>
      </c>
      <c r="C156" s="15">
        <f t="shared" si="15"/>
        <v>0</v>
      </c>
      <c r="D156" s="20">
        <f t="shared" si="16"/>
        <v>0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3" t="str">
        <f t="shared" si="17"/>
        <v>Sten Qvarnström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</row>
    <row r="157" spans="1:107">
      <c r="A157" s="18" t="s">
        <v>324</v>
      </c>
      <c r="B157" s="19" t="s">
        <v>325</v>
      </c>
      <c r="C157" s="15">
        <f t="shared" si="15"/>
        <v>0</v>
      </c>
      <c r="D157" s="20">
        <f t="shared" si="16"/>
        <v>0</v>
      </c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3" t="str">
        <f t="shared" si="17"/>
        <v>Freja Rippe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</row>
    <row r="158" spans="1:107">
      <c r="A158" s="18" t="s">
        <v>326</v>
      </c>
      <c r="B158" s="19" t="s">
        <v>325</v>
      </c>
      <c r="C158" s="15">
        <f t="shared" si="15"/>
        <v>0</v>
      </c>
      <c r="D158" s="20">
        <f t="shared" si="16"/>
        <v>0</v>
      </c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3" t="str">
        <f t="shared" si="17"/>
        <v>Matilda Rippe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</row>
    <row r="159" spans="1:107">
      <c r="A159" s="18" t="s">
        <v>90</v>
      </c>
      <c r="B159" s="19" t="s">
        <v>327</v>
      </c>
      <c r="C159" s="15">
        <f t="shared" si="15"/>
        <v>0</v>
      </c>
      <c r="D159" s="20">
        <f t="shared" si="16"/>
        <v>0</v>
      </c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3" t="str">
        <f t="shared" si="17"/>
        <v>Maria Sandberg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</row>
    <row r="160" spans="1:107">
      <c r="A160" s="18" t="s">
        <v>328</v>
      </c>
      <c r="B160" s="19" t="s">
        <v>253</v>
      </c>
      <c r="C160" s="15">
        <f t="shared" si="15"/>
        <v>0</v>
      </c>
      <c r="D160" s="20">
        <f t="shared" si="16"/>
        <v>0</v>
      </c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3" t="str">
        <f t="shared" si="17"/>
        <v>Niklas Schimmel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</row>
    <row r="161" spans="1:107">
      <c r="A161" s="18" t="s">
        <v>329</v>
      </c>
      <c r="B161" s="19" t="s">
        <v>330</v>
      </c>
      <c r="C161" s="15">
        <f t="shared" si="15"/>
        <v>0</v>
      </c>
      <c r="D161" s="20">
        <f t="shared" si="16"/>
        <v>0</v>
      </c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3" t="str">
        <f t="shared" si="17"/>
        <v>Joakim Svensson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</row>
    <row r="162" spans="1:107">
      <c r="A162" s="18" t="s">
        <v>331</v>
      </c>
      <c r="B162" s="19" t="s">
        <v>330</v>
      </c>
      <c r="C162" s="15">
        <f t="shared" si="15"/>
        <v>0</v>
      </c>
      <c r="D162" s="20">
        <f t="shared" si="16"/>
        <v>0</v>
      </c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3" t="str">
        <f t="shared" si="17"/>
        <v>Per Svensson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</row>
    <row r="163" spans="1:107">
      <c r="A163" s="18" t="s">
        <v>266</v>
      </c>
      <c r="B163" s="19" t="s">
        <v>330</v>
      </c>
      <c r="C163" s="15">
        <f t="shared" si="15"/>
        <v>0</v>
      </c>
      <c r="D163" s="20">
        <f t="shared" si="16"/>
        <v>0</v>
      </c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3" t="str">
        <f t="shared" si="17"/>
        <v>Tilde Svensson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</row>
    <row r="164" spans="1:107">
      <c r="A164" s="18" t="s">
        <v>111</v>
      </c>
      <c r="B164" s="19" t="s">
        <v>332</v>
      </c>
      <c r="C164" s="15">
        <f t="shared" si="15"/>
        <v>0</v>
      </c>
      <c r="D164" s="20">
        <f t="shared" si="16"/>
        <v>0</v>
      </c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3" t="str">
        <f t="shared" si="17"/>
        <v>Magnus Wallin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</row>
    <row r="165" spans="1:107">
      <c r="A165" s="18" t="s">
        <v>331</v>
      </c>
      <c r="B165" s="19" t="s">
        <v>333</v>
      </c>
      <c r="C165" s="15">
        <f t="shared" si="15"/>
        <v>0</v>
      </c>
      <c r="D165" s="20">
        <f t="shared" si="16"/>
        <v>0</v>
      </c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3" t="str">
        <f t="shared" si="17"/>
        <v>Per Wikström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</row>
    <row r="166" spans="1:107">
      <c r="A166" s="18"/>
      <c r="B166" s="19"/>
      <c r="C166" s="15">
        <f t="shared" si="15"/>
        <v>0</v>
      </c>
      <c r="D166" s="20">
        <f t="shared" si="16"/>
        <v>0</v>
      </c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3" t="str">
        <f t="shared" si="17"/>
        <v xml:space="preserve"> 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</row>
    <row r="167" spans="1:107">
      <c r="A167" s="18"/>
      <c r="B167" s="19"/>
      <c r="C167" s="15">
        <f t="shared" si="15"/>
        <v>0</v>
      </c>
      <c r="D167" s="20">
        <f t="shared" si="16"/>
        <v>0</v>
      </c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3" t="str">
        <f t="shared" si="17"/>
        <v xml:space="preserve"> 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</row>
    <row r="168" spans="1:107">
      <c r="A168" s="18"/>
      <c r="B168" s="19"/>
      <c r="C168" s="15">
        <f t="shared" si="15"/>
        <v>0</v>
      </c>
      <c r="D168" s="20">
        <f t="shared" si="16"/>
        <v>0</v>
      </c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3" t="str">
        <f t="shared" si="17"/>
        <v xml:space="preserve"> 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</row>
    <row r="169" spans="1:107">
      <c r="A169" s="25"/>
      <c r="B169" s="26"/>
      <c r="C169" s="27"/>
      <c r="D169" s="2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30" t="str">
        <f t="shared" si="17"/>
        <v xml:space="preserve"> 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</row>
  </sheetData>
  <mergeCells count="2">
    <mergeCell ref="A1:D1"/>
    <mergeCell ref="A2:C2"/>
  </mergeCells>
  <phoneticPr fontId="6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61D2B-6D54-4E3D-BDC9-2D1BDB6BA616}">
  <sheetPr>
    <pageSetUpPr fitToPage="1"/>
  </sheetPr>
  <dimension ref="A1:DP148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1" customWidth="1"/>
    <col min="2" max="2" width="11.7109375" style="2" customWidth="1"/>
    <col min="3" max="3" width="6.7109375" style="3" customWidth="1"/>
    <col min="4" max="4" width="7.7109375" style="3" customWidth="1"/>
    <col min="5" max="5" width="2.140625" style="4" customWidth="1"/>
    <col min="6" max="98" width="3.85546875" style="4" customWidth="1"/>
    <col min="99" max="99" width="23.140625" style="4" customWidth="1"/>
    <col min="101" max="120" width="2" customWidth="1"/>
  </cols>
  <sheetData>
    <row r="1" spans="1:120" ht="35.25">
      <c r="A1" s="398" t="s">
        <v>334</v>
      </c>
      <c r="B1" s="398"/>
      <c r="C1" s="398"/>
      <c r="D1" s="398"/>
      <c r="E1" s="5"/>
      <c r="F1" s="6"/>
      <c r="G1" s="6">
        <v>39432</v>
      </c>
      <c r="H1" s="6">
        <v>39425</v>
      </c>
      <c r="I1" s="6">
        <v>39418</v>
      </c>
      <c r="J1" s="6">
        <v>39411</v>
      </c>
      <c r="K1" s="6">
        <v>39383</v>
      </c>
      <c r="L1" s="6">
        <v>39382</v>
      </c>
      <c r="M1" s="6">
        <v>39376</v>
      </c>
      <c r="N1" s="6">
        <v>39375</v>
      </c>
      <c r="O1" s="6">
        <v>39369</v>
      </c>
      <c r="P1" s="6">
        <v>39369</v>
      </c>
      <c r="Q1" s="6">
        <v>39368</v>
      </c>
      <c r="R1" s="6">
        <v>39362</v>
      </c>
      <c r="S1" s="6">
        <v>39348</v>
      </c>
      <c r="T1" s="6">
        <v>39348</v>
      </c>
      <c r="U1" s="6">
        <v>39347</v>
      </c>
      <c r="V1" s="6">
        <v>39346</v>
      </c>
      <c r="W1" s="6">
        <v>39341</v>
      </c>
      <c r="X1" s="6">
        <v>39340</v>
      </c>
      <c r="Y1" s="6">
        <v>39327</v>
      </c>
      <c r="Z1" s="6">
        <v>39325</v>
      </c>
      <c r="AA1" s="6">
        <v>39320</v>
      </c>
      <c r="AB1" s="6">
        <v>39319</v>
      </c>
      <c r="AC1" s="6">
        <v>39316</v>
      </c>
      <c r="AD1" s="6">
        <v>39313</v>
      </c>
      <c r="AE1" s="6">
        <v>39313</v>
      </c>
      <c r="AF1" s="6">
        <v>39312</v>
      </c>
      <c r="AG1" s="6">
        <v>39306</v>
      </c>
      <c r="AH1" s="6">
        <v>39305</v>
      </c>
      <c r="AI1" s="6">
        <v>39290</v>
      </c>
      <c r="AJ1" s="6">
        <v>39289</v>
      </c>
      <c r="AK1" s="6">
        <v>39288</v>
      </c>
      <c r="AL1" s="6">
        <v>39287</v>
      </c>
      <c r="AM1" s="6">
        <v>39286</v>
      </c>
      <c r="AN1" s="6">
        <v>39278</v>
      </c>
      <c r="AO1" s="6">
        <v>39277</v>
      </c>
      <c r="AP1" s="6">
        <v>39277</v>
      </c>
      <c r="AQ1" s="6">
        <v>39276</v>
      </c>
      <c r="AR1" s="6">
        <v>39275</v>
      </c>
      <c r="AS1" s="6">
        <v>39274</v>
      </c>
      <c r="AT1" s="6">
        <v>39273</v>
      </c>
      <c r="AU1" s="6">
        <v>39272</v>
      </c>
      <c r="AV1" s="6">
        <v>39264</v>
      </c>
      <c r="AW1" s="6">
        <v>39264</v>
      </c>
      <c r="AX1" s="6">
        <v>39263</v>
      </c>
      <c r="AY1" s="6">
        <v>39263</v>
      </c>
      <c r="AZ1" s="6">
        <v>39263</v>
      </c>
      <c r="BA1" s="6">
        <v>39262</v>
      </c>
      <c r="BB1" s="6">
        <v>39222</v>
      </c>
      <c r="BC1" s="6">
        <v>39220</v>
      </c>
      <c r="BD1" s="6">
        <v>39219</v>
      </c>
      <c r="BE1" s="6">
        <v>39208</v>
      </c>
      <c r="BF1" s="6">
        <v>39208</v>
      </c>
      <c r="BG1" s="6">
        <v>39207</v>
      </c>
      <c r="BH1" s="6">
        <v>39207</v>
      </c>
      <c r="BI1" s="6">
        <v>39206</v>
      </c>
      <c r="BJ1" s="6">
        <v>39205</v>
      </c>
      <c r="BK1" s="6">
        <v>39203</v>
      </c>
      <c r="BL1" s="6">
        <v>39202</v>
      </c>
      <c r="BM1" s="6">
        <v>39201</v>
      </c>
      <c r="BN1" s="6">
        <v>39201</v>
      </c>
      <c r="BO1" s="6">
        <v>39200</v>
      </c>
      <c r="BP1" s="6">
        <v>39194</v>
      </c>
      <c r="BQ1" s="6">
        <v>39194</v>
      </c>
      <c r="BR1" s="6">
        <v>39194</v>
      </c>
      <c r="BS1" s="6">
        <v>39194</v>
      </c>
      <c r="BT1" s="6">
        <v>39193</v>
      </c>
      <c r="BU1" s="6">
        <v>39193</v>
      </c>
      <c r="BV1" s="6">
        <v>39193</v>
      </c>
      <c r="BW1" s="6">
        <v>39193</v>
      </c>
      <c r="BX1" s="6">
        <v>39187</v>
      </c>
      <c r="BY1" s="6">
        <v>39187</v>
      </c>
      <c r="BZ1" s="6">
        <v>39186</v>
      </c>
      <c r="CA1" s="6">
        <v>39185</v>
      </c>
      <c r="CB1" s="6">
        <v>39181</v>
      </c>
      <c r="CC1" s="6">
        <v>39180</v>
      </c>
      <c r="CD1" s="6">
        <v>39179</v>
      </c>
      <c r="CE1" s="6">
        <v>39177</v>
      </c>
      <c r="CF1" s="6">
        <v>39177</v>
      </c>
      <c r="CG1" s="6">
        <v>39173</v>
      </c>
      <c r="CH1" s="6">
        <v>39173</v>
      </c>
      <c r="CI1" s="6">
        <v>39173</v>
      </c>
      <c r="CJ1" s="6">
        <v>39172</v>
      </c>
      <c r="CK1" s="6">
        <v>39172</v>
      </c>
      <c r="CL1" s="6">
        <v>39166</v>
      </c>
      <c r="CM1" s="6">
        <v>39159</v>
      </c>
      <c r="CN1" s="6">
        <v>39152</v>
      </c>
      <c r="CO1" s="6">
        <v>39151</v>
      </c>
      <c r="CP1" s="6">
        <v>39150</v>
      </c>
      <c r="CQ1" s="6">
        <v>39145</v>
      </c>
      <c r="CR1" s="6">
        <v>39144</v>
      </c>
      <c r="CS1" s="6">
        <v>39143</v>
      </c>
      <c r="CT1" s="6">
        <v>39083</v>
      </c>
      <c r="CU1" s="7"/>
    </row>
    <row r="2" spans="1:120" ht="113.25" customHeight="1">
      <c r="A2" s="397" t="s">
        <v>335</v>
      </c>
      <c r="B2" s="397"/>
      <c r="C2" s="397"/>
      <c r="D2" s="8"/>
      <c r="E2" s="9"/>
      <c r="F2" s="9"/>
      <c r="G2" s="9" t="s">
        <v>336</v>
      </c>
      <c r="H2" s="9" t="s">
        <v>337</v>
      </c>
      <c r="I2" s="9" t="s">
        <v>338</v>
      </c>
      <c r="J2" s="9" t="s">
        <v>339</v>
      </c>
      <c r="K2" s="9" t="s">
        <v>340</v>
      </c>
      <c r="L2" s="9" t="s">
        <v>340</v>
      </c>
      <c r="M2" s="9" t="s">
        <v>341</v>
      </c>
      <c r="N2" s="9" t="s">
        <v>342</v>
      </c>
      <c r="O2" s="9" t="s">
        <v>228</v>
      </c>
      <c r="P2" s="9" t="s">
        <v>343</v>
      </c>
      <c r="Q2" s="9" t="s">
        <v>344</v>
      </c>
      <c r="R2" s="9" t="s">
        <v>251</v>
      </c>
      <c r="S2" s="9" t="s">
        <v>70</v>
      </c>
      <c r="T2" s="9" t="s">
        <v>345</v>
      </c>
      <c r="U2" s="9" t="s">
        <v>346</v>
      </c>
      <c r="V2" s="9" t="s">
        <v>347</v>
      </c>
      <c r="W2" s="9" t="s">
        <v>348</v>
      </c>
      <c r="X2" s="9" t="s">
        <v>349</v>
      </c>
      <c r="Y2" s="9" t="s">
        <v>350</v>
      </c>
      <c r="Z2" s="9" t="s">
        <v>351</v>
      </c>
      <c r="AA2" s="9" t="s">
        <v>352</v>
      </c>
      <c r="AB2" s="9" t="s">
        <v>352</v>
      </c>
      <c r="AC2" s="9" t="s">
        <v>225</v>
      </c>
      <c r="AD2" s="9" t="s">
        <v>353</v>
      </c>
      <c r="AE2" s="9" t="s">
        <v>354</v>
      </c>
      <c r="AF2" s="9" t="s">
        <v>354</v>
      </c>
      <c r="AG2" s="9" t="s">
        <v>76</v>
      </c>
      <c r="AH2" s="9" t="s">
        <v>18</v>
      </c>
      <c r="AI2" s="9" t="s">
        <v>29</v>
      </c>
      <c r="AJ2" s="9" t="s">
        <v>30</v>
      </c>
      <c r="AK2" s="9" t="s">
        <v>31</v>
      </c>
      <c r="AL2" s="9" t="s">
        <v>32</v>
      </c>
      <c r="AM2" s="9" t="s">
        <v>33</v>
      </c>
      <c r="AN2" s="9" t="s">
        <v>355</v>
      </c>
      <c r="AO2" s="9" t="s">
        <v>355</v>
      </c>
      <c r="AP2" s="9" t="s">
        <v>356</v>
      </c>
      <c r="AQ2" s="9" t="s">
        <v>356</v>
      </c>
      <c r="AR2" s="9" t="s">
        <v>355</v>
      </c>
      <c r="AS2" s="9" t="s">
        <v>229</v>
      </c>
      <c r="AT2" s="9" t="s">
        <v>229</v>
      </c>
      <c r="AU2" s="9" t="s">
        <v>229</v>
      </c>
      <c r="AV2" s="9" t="s">
        <v>357</v>
      </c>
      <c r="AW2" s="9" t="s">
        <v>358</v>
      </c>
      <c r="AX2" s="9" t="s">
        <v>357</v>
      </c>
      <c r="AY2" s="9" t="s">
        <v>358</v>
      </c>
      <c r="AZ2" s="9" t="s">
        <v>358</v>
      </c>
      <c r="BA2" s="9" t="s">
        <v>358</v>
      </c>
      <c r="BB2" s="9" t="s">
        <v>359</v>
      </c>
      <c r="BC2" s="9" t="s">
        <v>360</v>
      </c>
      <c r="BD2" s="9" t="s">
        <v>361</v>
      </c>
      <c r="BE2" s="9" t="s">
        <v>47</v>
      </c>
      <c r="BF2" s="9" t="s">
        <v>362</v>
      </c>
      <c r="BG2" s="9" t="s">
        <v>49</v>
      </c>
      <c r="BH2" s="9" t="s">
        <v>362</v>
      </c>
      <c r="BI2" s="9" t="s">
        <v>362</v>
      </c>
      <c r="BJ2" s="9" t="s">
        <v>362</v>
      </c>
      <c r="BK2" s="9" t="s">
        <v>48</v>
      </c>
      <c r="BL2" s="9" t="s">
        <v>219</v>
      </c>
      <c r="BM2" s="9" t="s">
        <v>363</v>
      </c>
      <c r="BN2" s="9" t="s">
        <v>69</v>
      </c>
      <c r="BO2" s="9" t="s">
        <v>364</v>
      </c>
      <c r="BP2" s="9" t="s">
        <v>365</v>
      </c>
      <c r="BQ2" s="9" t="s">
        <v>366</v>
      </c>
      <c r="BR2" s="9" t="s">
        <v>367</v>
      </c>
      <c r="BS2" s="9" t="s">
        <v>368</v>
      </c>
      <c r="BT2" s="9" t="s">
        <v>365</v>
      </c>
      <c r="BU2" s="9" t="s">
        <v>369</v>
      </c>
      <c r="BV2" s="9" t="s">
        <v>367</v>
      </c>
      <c r="BW2" s="9" t="s">
        <v>368</v>
      </c>
      <c r="BX2" s="9" t="s">
        <v>370</v>
      </c>
      <c r="BY2" s="9" t="s">
        <v>244</v>
      </c>
      <c r="BZ2" s="9" t="s">
        <v>245</v>
      </c>
      <c r="CA2" s="9" t="s">
        <v>371</v>
      </c>
      <c r="CB2" s="9" t="s">
        <v>225</v>
      </c>
      <c r="CC2" s="9" t="s">
        <v>225</v>
      </c>
      <c r="CD2" s="9" t="s">
        <v>372</v>
      </c>
      <c r="CE2" s="9" t="s">
        <v>373</v>
      </c>
      <c r="CF2" s="9" t="s">
        <v>374</v>
      </c>
      <c r="CG2" s="9" t="s">
        <v>375</v>
      </c>
      <c r="CH2" s="9" t="s">
        <v>376</v>
      </c>
      <c r="CI2" s="9" t="s">
        <v>377</v>
      </c>
      <c r="CJ2" s="9" t="s">
        <v>375</v>
      </c>
      <c r="CK2" s="9" t="s">
        <v>378</v>
      </c>
      <c r="CL2" s="9" t="s">
        <v>241</v>
      </c>
      <c r="CM2" s="9" t="s">
        <v>379</v>
      </c>
      <c r="CN2" s="9" t="s">
        <v>380</v>
      </c>
      <c r="CO2" s="9" t="s">
        <v>381</v>
      </c>
      <c r="CP2" s="9" t="s">
        <v>382</v>
      </c>
      <c r="CQ2" s="9" t="s">
        <v>73</v>
      </c>
      <c r="CR2" s="9" t="s">
        <v>74</v>
      </c>
      <c r="CS2" s="10" t="s">
        <v>75</v>
      </c>
      <c r="CT2" s="9" t="s">
        <v>76</v>
      </c>
      <c r="CU2" s="11"/>
      <c r="CV2" s="12"/>
    </row>
    <row r="3" spans="1:120">
      <c r="A3" s="13"/>
      <c r="B3" s="14" t="s">
        <v>77</v>
      </c>
      <c r="C3" s="15">
        <f>SUM(F3:CT3)</f>
        <v>972</v>
      </c>
      <c r="D3" s="15" t="s">
        <v>78</v>
      </c>
      <c r="E3" s="16"/>
      <c r="F3" s="16">
        <f t="shared" ref="F3:AK3" si="0">COUNT(F4:F214)</f>
        <v>0</v>
      </c>
      <c r="G3" s="16">
        <f t="shared" si="0"/>
        <v>10</v>
      </c>
      <c r="H3" s="16">
        <f t="shared" si="0"/>
        <v>10</v>
      </c>
      <c r="I3" s="16">
        <f t="shared" si="0"/>
        <v>14</v>
      </c>
      <c r="J3" s="16">
        <f t="shared" si="0"/>
        <v>9</v>
      </c>
      <c r="K3" s="16">
        <f t="shared" si="0"/>
        <v>2</v>
      </c>
      <c r="L3" s="16">
        <f t="shared" si="0"/>
        <v>2</v>
      </c>
      <c r="M3" s="16">
        <f t="shared" si="0"/>
        <v>2</v>
      </c>
      <c r="N3" s="16">
        <f t="shared" si="0"/>
        <v>2</v>
      </c>
      <c r="O3" s="16">
        <f t="shared" si="0"/>
        <v>1</v>
      </c>
      <c r="P3" s="16">
        <f t="shared" si="0"/>
        <v>28</v>
      </c>
      <c r="Q3" s="16">
        <f t="shared" si="0"/>
        <v>17</v>
      </c>
      <c r="R3" s="16">
        <f t="shared" si="0"/>
        <v>6</v>
      </c>
      <c r="S3" s="16">
        <f t="shared" si="0"/>
        <v>34</v>
      </c>
      <c r="T3" s="16">
        <f t="shared" si="0"/>
        <v>1</v>
      </c>
      <c r="U3" s="16">
        <f t="shared" si="0"/>
        <v>1</v>
      </c>
      <c r="V3" s="16">
        <f t="shared" si="0"/>
        <v>2</v>
      </c>
      <c r="W3" s="16">
        <f t="shared" si="0"/>
        <v>44</v>
      </c>
      <c r="X3" s="16">
        <f t="shared" si="0"/>
        <v>2</v>
      </c>
      <c r="Y3" s="16">
        <f t="shared" si="0"/>
        <v>27</v>
      </c>
      <c r="Z3" s="16">
        <f t="shared" si="0"/>
        <v>16</v>
      </c>
      <c r="AA3" s="16">
        <f t="shared" si="0"/>
        <v>10</v>
      </c>
      <c r="AB3" s="16">
        <f t="shared" si="0"/>
        <v>6</v>
      </c>
      <c r="AC3" s="16">
        <f t="shared" si="0"/>
        <v>1</v>
      </c>
      <c r="AD3" s="16">
        <f t="shared" si="0"/>
        <v>5</v>
      </c>
      <c r="AE3" s="16">
        <f t="shared" si="0"/>
        <v>23</v>
      </c>
      <c r="AF3" s="16">
        <f t="shared" si="0"/>
        <v>1</v>
      </c>
      <c r="AG3" s="16">
        <f t="shared" si="0"/>
        <v>15</v>
      </c>
      <c r="AH3" s="16">
        <f t="shared" si="0"/>
        <v>1</v>
      </c>
      <c r="AI3" s="16">
        <f t="shared" si="0"/>
        <v>24</v>
      </c>
      <c r="AJ3" s="16">
        <f t="shared" si="0"/>
        <v>29</v>
      </c>
      <c r="AK3" s="16">
        <f t="shared" si="0"/>
        <v>24</v>
      </c>
      <c r="AL3" s="16">
        <f t="shared" ref="AL3:BQ3" si="1">COUNT(AL4:AL214)</f>
        <v>26</v>
      </c>
      <c r="AM3" s="16">
        <f t="shared" si="1"/>
        <v>22</v>
      </c>
      <c r="AN3" s="16">
        <f t="shared" si="1"/>
        <v>15</v>
      </c>
      <c r="AO3" s="16">
        <f t="shared" si="1"/>
        <v>7</v>
      </c>
      <c r="AP3" s="16">
        <f t="shared" si="1"/>
        <v>1</v>
      </c>
      <c r="AQ3" s="16">
        <f t="shared" si="1"/>
        <v>1</v>
      </c>
      <c r="AR3" s="16">
        <f t="shared" si="1"/>
        <v>1</v>
      </c>
      <c r="AS3" s="16">
        <f t="shared" si="1"/>
        <v>2</v>
      </c>
      <c r="AT3" s="16">
        <f t="shared" si="1"/>
        <v>7</v>
      </c>
      <c r="AU3" s="16">
        <f t="shared" si="1"/>
        <v>3</v>
      </c>
      <c r="AV3" s="16">
        <f t="shared" si="1"/>
        <v>2</v>
      </c>
      <c r="AW3" s="16">
        <f t="shared" si="1"/>
        <v>13</v>
      </c>
      <c r="AX3" s="16">
        <f t="shared" si="1"/>
        <v>2</v>
      </c>
      <c r="AY3" s="16">
        <f t="shared" si="1"/>
        <v>9</v>
      </c>
      <c r="AZ3" s="16">
        <f t="shared" si="1"/>
        <v>12</v>
      </c>
      <c r="BA3" s="16">
        <f t="shared" si="1"/>
        <v>12</v>
      </c>
      <c r="BB3" s="16">
        <f t="shared" si="1"/>
        <v>2</v>
      </c>
      <c r="BC3" s="16">
        <f t="shared" si="1"/>
        <v>2</v>
      </c>
      <c r="BD3" s="16">
        <f t="shared" si="1"/>
        <v>1</v>
      </c>
      <c r="BE3" s="16">
        <f t="shared" si="1"/>
        <v>4</v>
      </c>
      <c r="BF3" s="16">
        <f t="shared" si="1"/>
        <v>4</v>
      </c>
      <c r="BG3" s="16">
        <f t="shared" si="1"/>
        <v>3</v>
      </c>
      <c r="BH3" s="16">
        <f t="shared" si="1"/>
        <v>4</v>
      </c>
      <c r="BI3" s="16">
        <f t="shared" si="1"/>
        <v>4</v>
      </c>
      <c r="BJ3" s="16">
        <f t="shared" si="1"/>
        <v>4</v>
      </c>
      <c r="BK3" s="16">
        <f t="shared" si="1"/>
        <v>5</v>
      </c>
      <c r="BL3" s="16">
        <f t="shared" si="1"/>
        <v>10</v>
      </c>
      <c r="BM3" s="16">
        <f t="shared" si="1"/>
        <v>4</v>
      </c>
      <c r="BN3" s="16">
        <f t="shared" si="1"/>
        <v>8</v>
      </c>
      <c r="BO3" s="16">
        <f t="shared" si="1"/>
        <v>21</v>
      </c>
      <c r="BP3" s="16">
        <f t="shared" si="1"/>
        <v>2</v>
      </c>
      <c r="BQ3" s="16">
        <f t="shared" si="1"/>
        <v>18</v>
      </c>
      <c r="BR3" s="16">
        <f t="shared" ref="BR3:CT3" si="2">COUNT(BR4:BR214)</f>
        <v>3</v>
      </c>
      <c r="BS3" s="16">
        <f t="shared" si="2"/>
        <v>3</v>
      </c>
      <c r="BT3" s="16">
        <f t="shared" si="2"/>
        <v>2</v>
      </c>
      <c r="BU3" s="16">
        <f t="shared" si="2"/>
        <v>18</v>
      </c>
      <c r="BV3" s="16">
        <f t="shared" si="2"/>
        <v>2</v>
      </c>
      <c r="BW3" s="16">
        <f t="shared" si="2"/>
        <v>2</v>
      </c>
      <c r="BX3" s="16">
        <f t="shared" si="2"/>
        <v>2</v>
      </c>
      <c r="BY3" s="16">
        <f t="shared" si="2"/>
        <v>22</v>
      </c>
      <c r="BZ3" s="16">
        <f t="shared" si="2"/>
        <v>12</v>
      </c>
      <c r="CA3" s="16">
        <f t="shared" si="2"/>
        <v>1</v>
      </c>
      <c r="CB3" s="16">
        <f t="shared" si="2"/>
        <v>42</v>
      </c>
      <c r="CC3" s="16">
        <f t="shared" si="2"/>
        <v>8</v>
      </c>
      <c r="CD3" s="16">
        <f t="shared" si="2"/>
        <v>20</v>
      </c>
      <c r="CE3" s="16">
        <f t="shared" si="2"/>
        <v>5</v>
      </c>
      <c r="CF3" s="16">
        <f t="shared" si="2"/>
        <v>2</v>
      </c>
      <c r="CG3" s="16">
        <f t="shared" si="2"/>
        <v>4</v>
      </c>
      <c r="CH3" s="16">
        <f t="shared" si="2"/>
        <v>1</v>
      </c>
      <c r="CI3" s="16">
        <f t="shared" si="2"/>
        <v>39</v>
      </c>
      <c r="CJ3" s="16">
        <f t="shared" si="2"/>
        <v>5</v>
      </c>
      <c r="CK3" s="16">
        <f t="shared" si="2"/>
        <v>20</v>
      </c>
      <c r="CL3" s="16">
        <f t="shared" si="2"/>
        <v>52</v>
      </c>
      <c r="CM3" s="16">
        <f t="shared" si="2"/>
        <v>22</v>
      </c>
      <c r="CN3" s="16">
        <f t="shared" si="2"/>
        <v>5</v>
      </c>
      <c r="CO3" s="16">
        <f t="shared" si="2"/>
        <v>5</v>
      </c>
      <c r="CP3" s="16">
        <f t="shared" si="2"/>
        <v>4</v>
      </c>
      <c r="CQ3" s="16">
        <f t="shared" si="2"/>
        <v>25</v>
      </c>
      <c r="CR3" s="16">
        <f t="shared" si="2"/>
        <v>19</v>
      </c>
      <c r="CS3" s="16">
        <f t="shared" si="2"/>
        <v>21</v>
      </c>
      <c r="CT3" s="16">
        <f t="shared" si="2"/>
        <v>6</v>
      </c>
      <c r="CU3" s="17"/>
    </row>
    <row r="4" spans="1:120">
      <c r="A4" s="18"/>
      <c r="B4" s="19"/>
      <c r="C4" s="15"/>
      <c r="D4" s="20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2"/>
    </row>
    <row r="5" spans="1:120">
      <c r="A5" s="18" t="s">
        <v>152</v>
      </c>
      <c r="B5" s="19" t="s">
        <v>97</v>
      </c>
      <c r="C5" s="15">
        <f t="shared" ref="C5:C36" si="3">COUNT(E5:CT5)</f>
        <v>32</v>
      </c>
      <c r="D5" s="20">
        <f t="shared" ref="D5:D36" si="4">LARGE(F5:FI5,1)+LARGE(F5:FI5,2)+LARGE(F5:FI5,3)+LARGE(F5:FI5,4)+LARGE(F5:FI5,5)+LARGE(F5:FI5,6)+LARGE(F5:FI5,7)+LARGE(F5:FI5,8)+LARGE(F5:FI5,9)+LARGE(F5:FI5,10)+LARGE(F5:FI5,11)+LARGE(F5:FI5,12)+LARGE(F5:FI5,13)+LARGE(F5:FI5,14)+LARGE(F5:FI5,15)+LARGE(F5:FI5,16)+LARGE(F5:FI5,17)+LARGE(F5:FI5,18)+LARGE(F5:FI5,19)+LARGE(F5:FI5,20)</f>
        <v>2026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>
        <v>92</v>
      </c>
      <c r="W5" s="21">
        <v>100</v>
      </c>
      <c r="X5" s="21">
        <v>89</v>
      </c>
      <c r="Y5" s="21">
        <v>96</v>
      </c>
      <c r="Z5" s="21">
        <v>100</v>
      </c>
      <c r="AA5" s="21">
        <v>113</v>
      </c>
      <c r="AB5" s="21"/>
      <c r="AC5" s="21"/>
      <c r="AD5" s="21"/>
      <c r="AE5" s="21"/>
      <c r="AF5" s="21"/>
      <c r="AG5" s="21"/>
      <c r="AH5" s="21"/>
      <c r="AI5" s="21">
        <v>85</v>
      </c>
      <c r="AJ5" s="21">
        <v>88</v>
      </c>
      <c r="AK5" s="21">
        <v>114</v>
      </c>
      <c r="AL5" s="21">
        <v>102</v>
      </c>
      <c r="AM5" s="21">
        <v>100</v>
      </c>
      <c r="AN5" s="21">
        <v>80</v>
      </c>
      <c r="AO5" s="21">
        <v>80</v>
      </c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>
        <v>81</v>
      </c>
      <c r="BC5" s="21">
        <v>104</v>
      </c>
      <c r="BD5" s="21">
        <v>104</v>
      </c>
      <c r="BE5" s="21"/>
      <c r="BF5" s="21"/>
      <c r="BG5" s="21"/>
      <c r="BH5" s="21"/>
      <c r="BI5" s="21"/>
      <c r="BJ5" s="21"/>
      <c r="BK5" s="21"/>
      <c r="BL5" s="21"/>
      <c r="BM5" s="21">
        <v>100</v>
      </c>
      <c r="BN5" s="21"/>
      <c r="BO5" s="21">
        <v>87</v>
      </c>
      <c r="BP5" s="21">
        <v>101</v>
      </c>
      <c r="BQ5" s="21"/>
      <c r="BR5" s="21"/>
      <c r="BS5" s="21"/>
      <c r="BT5" s="21">
        <v>103</v>
      </c>
      <c r="BU5" s="21"/>
      <c r="BV5" s="21"/>
      <c r="BW5" s="21"/>
      <c r="BX5" s="21">
        <v>98</v>
      </c>
      <c r="BY5" s="21"/>
      <c r="BZ5" s="21"/>
      <c r="CA5" s="21">
        <v>105</v>
      </c>
      <c r="CB5" s="21">
        <v>98</v>
      </c>
      <c r="CC5" s="21"/>
      <c r="CD5" s="21">
        <v>98</v>
      </c>
      <c r="CE5" s="21">
        <v>80</v>
      </c>
      <c r="CF5" s="21"/>
      <c r="CG5" s="21"/>
      <c r="CH5" s="21">
        <v>91</v>
      </c>
      <c r="CI5" s="21"/>
      <c r="CJ5" s="21"/>
      <c r="CK5" s="21"/>
      <c r="CL5" s="21"/>
      <c r="CM5" s="21"/>
      <c r="CN5" s="21">
        <v>80</v>
      </c>
      <c r="CO5" s="21">
        <v>94</v>
      </c>
      <c r="CP5" s="21">
        <v>99</v>
      </c>
      <c r="CQ5" s="21">
        <v>98</v>
      </c>
      <c r="CR5" s="21">
        <v>80</v>
      </c>
      <c r="CS5" s="21">
        <v>99</v>
      </c>
      <c r="CT5" s="21"/>
      <c r="CU5" s="23" t="str">
        <f t="shared" ref="CU5:CU36" si="5">A5&amp;" "&amp;B5</f>
        <v>Linda Nilsson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</row>
    <row r="6" spans="1:120">
      <c r="A6" s="18" t="s">
        <v>79</v>
      </c>
      <c r="B6" s="19" t="s">
        <v>80</v>
      </c>
      <c r="C6" s="15">
        <f t="shared" si="3"/>
        <v>40</v>
      </c>
      <c r="D6" s="20">
        <f t="shared" si="4"/>
        <v>2005</v>
      </c>
      <c r="E6" s="21"/>
      <c r="F6" s="21"/>
      <c r="G6" s="21"/>
      <c r="H6" s="21"/>
      <c r="I6" s="21"/>
      <c r="J6" s="21"/>
      <c r="K6" s="21">
        <v>90</v>
      </c>
      <c r="L6" s="21">
        <v>82</v>
      </c>
      <c r="M6" s="21"/>
      <c r="N6" s="21"/>
      <c r="O6" s="21"/>
      <c r="P6" s="21"/>
      <c r="Q6" s="21"/>
      <c r="R6" s="21"/>
      <c r="S6" s="21"/>
      <c r="T6" s="21">
        <v>104</v>
      </c>
      <c r="U6" s="21">
        <v>115</v>
      </c>
      <c r="V6" s="21"/>
      <c r="W6" s="21">
        <v>82</v>
      </c>
      <c r="X6" s="21"/>
      <c r="Y6" s="21">
        <v>97</v>
      </c>
      <c r="Z6" s="21">
        <v>96</v>
      </c>
      <c r="AA6" s="21">
        <v>100</v>
      </c>
      <c r="AB6" s="21">
        <v>100</v>
      </c>
      <c r="AC6" s="21"/>
      <c r="AD6" s="21"/>
      <c r="AE6" s="21"/>
      <c r="AF6" s="21">
        <v>100</v>
      </c>
      <c r="AG6" s="21">
        <v>94</v>
      </c>
      <c r="AH6" s="21">
        <v>50</v>
      </c>
      <c r="AI6" s="21">
        <v>88</v>
      </c>
      <c r="AJ6" s="21">
        <v>83</v>
      </c>
      <c r="AK6" s="21">
        <v>98</v>
      </c>
      <c r="AL6" s="21">
        <v>82</v>
      </c>
      <c r="AM6" s="21">
        <v>82</v>
      </c>
      <c r="AN6" s="21"/>
      <c r="AO6" s="21"/>
      <c r="AP6" s="21"/>
      <c r="AQ6" s="21"/>
      <c r="AR6" s="21"/>
      <c r="AS6" s="21"/>
      <c r="AT6" s="21"/>
      <c r="AU6" s="21"/>
      <c r="AV6" s="21"/>
      <c r="AW6" s="21">
        <v>97</v>
      </c>
      <c r="AX6" s="21"/>
      <c r="AY6" s="21">
        <v>100</v>
      </c>
      <c r="AZ6" s="21">
        <v>100</v>
      </c>
      <c r="BA6" s="21">
        <v>98</v>
      </c>
      <c r="BB6" s="21"/>
      <c r="BC6" s="21"/>
      <c r="BD6" s="21"/>
      <c r="BE6" s="21"/>
      <c r="BF6" s="21">
        <v>100</v>
      </c>
      <c r="BG6" s="21"/>
      <c r="BH6" s="21">
        <v>95</v>
      </c>
      <c r="BI6" s="21">
        <v>93</v>
      </c>
      <c r="BJ6" s="21">
        <v>82</v>
      </c>
      <c r="BK6" s="21"/>
      <c r="BL6" s="21">
        <v>92</v>
      </c>
      <c r="BM6" s="21"/>
      <c r="BN6" s="21">
        <v>96</v>
      </c>
      <c r="BO6" s="21">
        <v>85</v>
      </c>
      <c r="BP6" s="21"/>
      <c r="BQ6" s="21"/>
      <c r="BR6" s="21"/>
      <c r="BS6" s="21"/>
      <c r="BT6" s="21"/>
      <c r="BU6" s="21"/>
      <c r="BV6" s="21"/>
      <c r="BW6" s="21"/>
      <c r="BX6" s="21"/>
      <c r="BY6" s="21">
        <v>89</v>
      </c>
      <c r="BZ6" s="21">
        <v>92</v>
      </c>
      <c r="CA6" s="21"/>
      <c r="CB6" s="21"/>
      <c r="CC6" s="21">
        <v>100</v>
      </c>
      <c r="CD6" s="21">
        <v>100</v>
      </c>
      <c r="CE6" s="21"/>
      <c r="CF6" s="21"/>
      <c r="CG6" s="21"/>
      <c r="CH6" s="21"/>
      <c r="CI6" s="21">
        <v>99</v>
      </c>
      <c r="CJ6" s="21"/>
      <c r="CK6" s="21">
        <v>100</v>
      </c>
      <c r="CL6" s="21">
        <v>100</v>
      </c>
      <c r="CM6" s="21">
        <v>100</v>
      </c>
      <c r="CN6" s="21"/>
      <c r="CO6" s="21">
        <v>100</v>
      </c>
      <c r="CP6" s="21"/>
      <c r="CQ6" s="21">
        <v>97</v>
      </c>
      <c r="CR6" s="21">
        <v>70</v>
      </c>
      <c r="CS6" s="21">
        <v>50</v>
      </c>
      <c r="CT6" s="21"/>
      <c r="CU6" s="23" t="str">
        <f t="shared" si="5"/>
        <v>Gun Hansson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</row>
    <row r="7" spans="1:120">
      <c r="A7" s="18" t="s">
        <v>85</v>
      </c>
      <c r="B7" s="19" t="s">
        <v>86</v>
      </c>
      <c r="C7" s="15">
        <f t="shared" si="3"/>
        <v>39</v>
      </c>
      <c r="D7" s="20">
        <f t="shared" si="4"/>
        <v>1957</v>
      </c>
      <c r="E7" s="21"/>
      <c r="F7" s="21"/>
      <c r="G7" s="21"/>
      <c r="H7" s="21"/>
      <c r="I7" s="21"/>
      <c r="J7" s="21"/>
      <c r="K7" s="21">
        <v>100</v>
      </c>
      <c r="L7" s="21">
        <v>97</v>
      </c>
      <c r="M7" s="21"/>
      <c r="N7" s="21"/>
      <c r="O7" s="21"/>
      <c r="P7" s="21">
        <v>80</v>
      </c>
      <c r="Q7" s="21"/>
      <c r="R7" s="21">
        <v>98</v>
      </c>
      <c r="S7" s="21">
        <v>95</v>
      </c>
      <c r="T7" s="21"/>
      <c r="U7" s="21"/>
      <c r="V7" s="21"/>
      <c r="W7" s="21">
        <v>98</v>
      </c>
      <c r="X7" s="21"/>
      <c r="Y7" s="21">
        <v>95</v>
      </c>
      <c r="Z7" s="21">
        <v>91</v>
      </c>
      <c r="AA7" s="21"/>
      <c r="AB7" s="21"/>
      <c r="AC7" s="21"/>
      <c r="AD7" s="21">
        <v>93</v>
      </c>
      <c r="AE7" s="21"/>
      <c r="AF7" s="21"/>
      <c r="AG7" s="21">
        <v>99</v>
      </c>
      <c r="AH7" s="21"/>
      <c r="AI7" s="21">
        <v>93</v>
      </c>
      <c r="AJ7" s="21">
        <v>94</v>
      </c>
      <c r="AK7" s="21">
        <v>98</v>
      </c>
      <c r="AL7" s="21">
        <v>80</v>
      </c>
      <c r="AM7" s="21">
        <v>80</v>
      </c>
      <c r="AN7" s="21"/>
      <c r="AO7" s="21"/>
      <c r="AP7" s="21"/>
      <c r="AQ7" s="21"/>
      <c r="AR7" s="21"/>
      <c r="AS7" s="21"/>
      <c r="AT7" s="21"/>
      <c r="AU7" s="21"/>
      <c r="AV7" s="21"/>
      <c r="AW7" s="21">
        <v>98</v>
      </c>
      <c r="AX7" s="21"/>
      <c r="AY7" s="21">
        <v>98</v>
      </c>
      <c r="AZ7" s="21">
        <v>99</v>
      </c>
      <c r="BA7" s="21">
        <v>100</v>
      </c>
      <c r="BB7" s="21"/>
      <c r="BC7" s="21"/>
      <c r="BD7" s="21"/>
      <c r="BE7" s="21"/>
      <c r="BF7" s="21">
        <v>97</v>
      </c>
      <c r="BG7" s="21"/>
      <c r="BH7" s="21">
        <v>96</v>
      </c>
      <c r="BI7" s="21">
        <v>97</v>
      </c>
      <c r="BJ7" s="21">
        <v>92</v>
      </c>
      <c r="BK7" s="21"/>
      <c r="BL7" s="21">
        <v>93</v>
      </c>
      <c r="BM7" s="21"/>
      <c r="BN7" s="21"/>
      <c r="BO7" s="21">
        <v>97</v>
      </c>
      <c r="BP7" s="21"/>
      <c r="BQ7" s="21"/>
      <c r="BR7" s="21"/>
      <c r="BS7" s="21">
        <v>99</v>
      </c>
      <c r="BT7" s="21"/>
      <c r="BU7" s="21"/>
      <c r="BV7" s="21"/>
      <c r="BW7" s="21">
        <v>100</v>
      </c>
      <c r="BX7" s="21"/>
      <c r="BY7" s="21">
        <v>94</v>
      </c>
      <c r="BZ7" s="21">
        <v>94</v>
      </c>
      <c r="CA7" s="21"/>
      <c r="CB7" s="21">
        <v>94</v>
      </c>
      <c r="CC7" s="21">
        <v>94</v>
      </c>
      <c r="CD7" s="21">
        <v>96</v>
      </c>
      <c r="CE7" s="21"/>
      <c r="CF7" s="21">
        <v>93</v>
      </c>
      <c r="CG7" s="21"/>
      <c r="CH7" s="21"/>
      <c r="CI7" s="21">
        <v>99</v>
      </c>
      <c r="CJ7" s="21"/>
      <c r="CK7" s="21">
        <v>91</v>
      </c>
      <c r="CL7" s="21">
        <v>95</v>
      </c>
      <c r="CM7" s="21">
        <v>96</v>
      </c>
      <c r="CN7" s="21"/>
      <c r="CO7" s="21"/>
      <c r="CP7" s="21"/>
      <c r="CQ7" s="21"/>
      <c r="CR7" s="21"/>
      <c r="CS7" s="21">
        <v>91</v>
      </c>
      <c r="CT7" s="21">
        <v>80</v>
      </c>
      <c r="CU7" s="23" t="str">
        <f t="shared" si="5"/>
        <v>Bertil Olofsson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</row>
    <row r="8" spans="1:120">
      <c r="A8" s="18" t="s">
        <v>81</v>
      </c>
      <c r="B8" s="19" t="s">
        <v>82</v>
      </c>
      <c r="C8" s="15">
        <f t="shared" si="3"/>
        <v>22</v>
      </c>
      <c r="D8" s="20">
        <f t="shared" si="4"/>
        <v>1848</v>
      </c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>
        <v>94</v>
      </c>
      <c r="T8" s="21"/>
      <c r="U8" s="21"/>
      <c r="V8" s="21"/>
      <c r="W8" s="21">
        <v>97</v>
      </c>
      <c r="X8" s="21"/>
      <c r="Y8" s="21">
        <v>82</v>
      </c>
      <c r="Z8" s="21"/>
      <c r="AA8" s="21"/>
      <c r="AB8" s="21"/>
      <c r="AC8" s="21"/>
      <c r="AD8" s="21"/>
      <c r="AE8" s="21"/>
      <c r="AF8" s="21"/>
      <c r="AG8" s="21">
        <v>96</v>
      </c>
      <c r="AH8" s="21"/>
      <c r="AI8" s="21">
        <v>89</v>
      </c>
      <c r="AJ8" s="21">
        <v>99</v>
      </c>
      <c r="AK8" s="21">
        <v>100</v>
      </c>
      <c r="AL8" s="21">
        <v>93</v>
      </c>
      <c r="AM8" s="21">
        <v>96</v>
      </c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>
        <v>96</v>
      </c>
      <c r="BP8" s="21"/>
      <c r="BQ8" s="21">
        <v>80</v>
      </c>
      <c r="BR8" s="21"/>
      <c r="BS8" s="21"/>
      <c r="BT8" s="21"/>
      <c r="BU8" s="21">
        <v>89</v>
      </c>
      <c r="BV8" s="21"/>
      <c r="BW8" s="21"/>
      <c r="BX8" s="21"/>
      <c r="BY8" s="21">
        <v>91</v>
      </c>
      <c r="BZ8" s="21">
        <v>93</v>
      </c>
      <c r="CA8" s="21"/>
      <c r="CB8" s="21"/>
      <c r="CC8" s="21">
        <v>100</v>
      </c>
      <c r="CD8" s="21">
        <v>92</v>
      </c>
      <c r="CE8" s="21"/>
      <c r="CF8" s="21"/>
      <c r="CG8" s="21">
        <v>94</v>
      </c>
      <c r="CH8" s="21"/>
      <c r="CI8" s="21"/>
      <c r="CJ8" s="21">
        <v>90</v>
      </c>
      <c r="CK8" s="21"/>
      <c r="CL8" s="21"/>
      <c r="CM8" s="21">
        <v>97</v>
      </c>
      <c r="CN8" s="21"/>
      <c r="CO8" s="21"/>
      <c r="CP8" s="21"/>
      <c r="CQ8" s="21">
        <v>80</v>
      </c>
      <c r="CR8" s="21">
        <v>80</v>
      </c>
      <c r="CS8" s="21">
        <v>70</v>
      </c>
      <c r="CT8" s="21"/>
      <c r="CU8" s="23" t="str">
        <f t="shared" si="5"/>
        <v>Ingela Thoresson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</row>
    <row r="9" spans="1:120">
      <c r="A9" s="18" t="s">
        <v>83</v>
      </c>
      <c r="B9" s="19" t="s">
        <v>84</v>
      </c>
      <c r="C9" s="15">
        <f t="shared" si="3"/>
        <v>26</v>
      </c>
      <c r="D9" s="20">
        <f t="shared" si="4"/>
        <v>1837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>
        <v>80</v>
      </c>
      <c r="Q9" s="21">
        <v>96</v>
      </c>
      <c r="R9" s="21"/>
      <c r="S9" s="21">
        <v>95</v>
      </c>
      <c r="T9" s="21"/>
      <c r="U9" s="21"/>
      <c r="V9" s="21"/>
      <c r="W9" s="21">
        <v>95</v>
      </c>
      <c r="X9" s="21"/>
      <c r="Y9" s="21">
        <v>93</v>
      </c>
      <c r="Z9" s="21"/>
      <c r="AA9" s="21"/>
      <c r="AB9" s="21"/>
      <c r="AC9" s="21"/>
      <c r="AD9" s="21"/>
      <c r="AE9" s="21">
        <v>91</v>
      </c>
      <c r="AF9" s="21"/>
      <c r="AG9" s="21"/>
      <c r="AH9" s="21"/>
      <c r="AI9" s="21">
        <v>92</v>
      </c>
      <c r="AJ9" s="21">
        <v>96</v>
      </c>
      <c r="AK9" s="21">
        <v>92</v>
      </c>
      <c r="AL9" s="21">
        <v>80</v>
      </c>
      <c r="AM9" s="21">
        <v>92</v>
      </c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>
        <v>94</v>
      </c>
      <c r="BP9" s="21"/>
      <c r="BQ9" s="21">
        <v>80</v>
      </c>
      <c r="BR9" s="21"/>
      <c r="BS9" s="21"/>
      <c r="BT9" s="21"/>
      <c r="BU9" s="21">
        <v>90</v>
      </c>
      <c r="BV9" s="21"/>
      <c r="BW9" s="21"/>
      <c r="BX9" s="21"/>
      <c r="BY9" s="21">
        <v>97</v>
      </c>
      <c r="BZ9" s="21">
        <v>96</v>
      </c>
      <c r="CA9" s="21"/>
      <c r="CB9" s="21">
        <v>96</v>
      </c>
      <c r="CC9" s="21">
        <v>95</v>
      </c>
      <c r="CD9" s="21">
        <v>80</v>
      </c>
      <c r="CE9" s="21"/>
      <c r="CF9" s="21"/>
      <c r="CG9" s="21">
        <v>81</v>
      </c>
      <c r="CH9" s="21"/>
      <c r="CI9" s="21"/>
      <c r="CJ9" s="21">
        <v>91</v>
      </c>
      <c r="CK9" s="21"/>
      <c r="CL9" s="21">
        <v>80</v>
      </c>
      <c r="CM9" s="21">
        <v>95</v>
      </c>
      <c r="CN9" s="21"/>
      <c r="CO9" s="21"/>
      <c r="CP9" s="21"/>
      <c r="CQ9" s="21">
        <v>70</v>
      </c>
      <c r="CR9" s="21">
        <v>70</v>
      </c>
      <c r="CS9" s="21">
        <v>70</v>
      </c>
      <c r="CT9" s="21"/>
      <c r="CU9" s="23" t="str">
        <f t="shared" si="5"/>
        <v>Patricia Edgarsson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</row>
    <row r="10" spans="1:120">
      <c r="A10" s="18" t="s">
        <v>190</v>
      </c>
      <c r="B10" s="19" t="s">
        <v>97</v>
      </c>
      <c r="C10" s="15">
        <f t="shared" si="3"/>
        <v>36</v>
      </c>
      <c r="D10" s="20">
        <f t="shared" si="4"/>
        <v>1807</v>
      </c>
      <c r="E10" s="21"/>
      <c r="F10" s="21"/>
      <c r="G10" s="21"/>
      <c r="H10" s="21"/>
      <c r="I10" s="21"/>
      <c r="J10" s="21"/>
      <c r="K10" s="21"/>
      <c r="L10" s="21"/>
      <c r="M10" s="21">
        <v>50</v>
      </c>
      <c r="N10" s="21"/>
      <c r="O10" s="21"/>
      <c r="P10" s="21">
        <v>80</v>
      </c>
      <c r="Q10" s="21"/>
      <c r="R10" s="21"/>
      <c r="S10" s="21"/>
      <c r="T10" s="21"/>
      <c r="U10" s="21"/>
      <c r="V10" s="21">
        <v>86</v>
      </c>
      <c r="W10" s="21">
        <v>92</v>
      </c>
      <c r="X10" s="21">
        <v>80</v>
      </c>
      <c r="Y10" s="21">
        <v>50</v>
      </c>
      <c r="Z10" s="21">
        <v>88</v>
      </c>
      <c r="AA10" s="21">
        <v>103</v>
      </c>
      <c r="AB10" s="21"/>
      <c r="AC10" s="21"/>
      <c r="AD10" s="21"/>
      <c r="AE10" s="21"/>
      <c r="AF10" s="21"/>
      <c r="AG10" s="21"/>
      <c r="AH10" s="21"/>
      <c r="AI10" s="21">
        <v>81</v>
      </c>
      <c r="AJ10" s="21">
        <v>88</v>
      </c>
      <c r="AK10" s="21">
        <v>88</v>
      </c>
      <c r="AL10" s="21">
        <v>80</v>
      </c>
      <c r="AM10" s="21">
        <v>80</v>
      </c>
      <c r="AN10" s="21"/>
      <c r="AO10" s="21">
        <v>80</v>
      </c>
      <c r="AP10" s="21"/>
      <c r="AQ10" s="21"/>
      <c r="AR10" s="21"/>
      <c r="AS10" s="21"/>
      <c r="AT10" s="21"/>
      <c r="AU10" s="21"/>
      <c r="AV10" s="21"/>
      <c r="AW10" s="21">
        <v>90</v>
      </c>
      <c r="AX10" s="21"/>
      <c r="AY10" s="21">
        <v>92</v>
      </c>
      <c r="AZ10" s="21">
        <v>92</v>
      </c>
      <c r="BA10" s="21">
        <v>94</v>
      </c>
      <c r="BB10" s="21">
        <v>91</v>
      </c>
      <c r="BC10" s="21">
        <v>80</v>
      </c>
      <c r="BD10" s="21"/>
      <c r="BE10" s="21"/>
      <c r="BF10" s="21"/>
      <c r="BG10" s="21"/>
      <c r="BH10" s="21"/>
      <c r="BI10" s="21"/>
      <c r="BJ10" s="21"/>
      <c r="BK10" s="21"/>
      <c r="BL10" s="21"/>
      <c r="BM10" s="21">
        <v>96</v>
      </c>
      <c r="BN10" s="21"/>
      <c r="BO10" s="21"/>
      <c r="BP10" s="21">
        <v>81</v>
      </c>
      <c r="BQ10" s="21"/>
      <c r="BR10" s="21"/>
      <c r="BS10" s="21"/>
      <c r="BT10" s="21">
        <v>82</v>
      </c>
      <c r="BU10" s="21"/>
      <c r="BV10" s="21"/>
      <c r="BW10" s="21"/>
      <c r="BX10" s="21">
        <v>95</v>
      </c>
      <c r="BY10" s="21"/>
      <c r="BZ10" s="21"/>
      <c r="CA10" s="21"/>
      <c r="CB10" s="21">
        <v>80</v>
      </c>
      <c r="CC10" s="21"/>
      <c r="CD10" s="21">
        <v>80</v>
      </c>
      <c r="CE10" s="21">
        <v>50</v>
      </c>
      <c r="CF10" s="21"/>
      <c r="CG10" s="21"/>
      <c r="CH10" s="21"/>
      <c r="CI10" s="21">
        <v>90</v>
      </c>
      <c r="CJ10" s="21"/>
      <c r="CK10" s="21">
        <v>94</v>
      </c>
      <c r="CL10" s="21">
        <v>80</v>
      </c>
      <c r="CM10" s="21"/>
      <c r="CN10" s="21">
        <v>80</v>
      </c>
      <c r="CO10" s="21">
        <v>80</v>
      </c>
      <c r="CP10" s="21">
        <v>93</v>
      </c>
      <c r="CQ10" s="21">
        <v>50</v>
      </c>
      <c r="CR10" s="21">
        <v>80</v>
      </c>
      <c r="CS10" s="21">
        <v>91</v>
      </c>
      <c r="CT10" s="21"/>
      <c r="CU10" s="23" t="str">
        <f t="shared" si="5"/>
        <v>Daniel Nilsson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</row>
    <row r="11" spans="1:120">
      <c r="A11" s="18" t="s">
        <v>383</v>
      </c>
      <c r="B11" s="19" t="s">
        <v>97</v>
      </c>
      <c r="C11" s="15">
        <f t="shared" si="3"/>
        <v>24</v>
      </c>
      <c r="D11" s="20">
        <f t="shared" si="4"/>
        <v>1770</v>
      </c>
      <c r="E11" s="21"/>
      <c r="F11" s="21"/>
      <c r="G11" s="21">
        <v>50</v>
      </c>
      <c r="H11" s="21">
        <v>94</v>
      </c>
      <c r="I11" s="21">
        <v>92</v>
      </c>
      <c r="J11" s="21"/>
      <c r="K11" s="21"/>
      <c r="L11" s="21"/>
      <c r="M11" s="21"/>
      <c r="N11" s="21"/>
      <c r="O11" s="21">
        <v>92</v>
      </c>
      <c r="P11" s="21"/>
      <c r="Q11" s="21"/>
      <c r="R11" s="21">
        <v>50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>
        <v>80</v>
      </c>
      <c r="AO11" s="21">
        <v>50</v>
      </c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>
        <v>93</v>
      </c>
      <c r="BG11" s="21"/>
      <c r="BH11" s="21">
        <v>80</v>
      </c>
      <c r="BI11" s="21">
        <v>80</v>
      </c>
      <c r="BJ11" s="21">
        <v>94</v>
      </c>
      <c r="BK11" s="21"/>
      <c r="BL11" s="21"/>
      <c r="BM11" s="21"/>
      <c r="BN11" s="21"/>
      <c r="BO11" s="21">
        <v>80</v>
      </c>
      <c r="BP11" s="21"/>
      <c r="BQ11" s="21"/>
      <c r="BR11" s="21"/>
      <c r="BS11" s="21"/>
      <c r="BT11" s="21"/>
      <c r="BU11" s="21"/>
      <c r="BV11" s="21">
        <v>93</v>
      </c>
      <c r="BW11" s="21"/>
      <c r="BX11" s="21"/>
      <c r="BY11" s="21">
        <v>86</v>
      </c>
      <c r="BZ11" s="21">
        <v>80</v>
      </c>
      <c r="CA11" s="21"/>
      <c r="CB11" s="21">
        <v>91</v>
      </c>
      <c r="CC11" s="21">
        <v>97</v>
      </c>
      <c r="CD11" s="21">
        <v>88</v>
      </c>
      <c r="CE11" s="21"/>
      <c r="CF11" s="21"/>
      <c r="CG11" s="21"/>
      <c r="CH11" s="21"/>
      <c r="CI11" s="21">
        <v>93</v>
      </c>
      <c r="CJ11" s="21"/>
      <c r="CK11" s="21">
        <v>97</v>
      </c>
      <c r="CL11" s="21">
        <v>87</v>
      </c>
      <c r="CM11" s="21">
        <v>93</v>
      </c>
      <c r="CN11" s="21"/>
      <c r="CO11" s="21"/>
      <c r="CP11" s="21"/>
      <c r="CQ11" s="21">
        <v>50</v>
      </c>
      <c r="CR11" s="21"/>
      <c r="CS11" s="21"/>
      <c r="CT11" s="21">
        <v>80</v>
      </c>
      <c r="CU11" s="23" t="str">
        <f t="shared" si="5"/>
        <v>Stefan Nilsson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</row>
    <row r="12" spans="1:120">
      <c r="A12" s="18" t="s">
        <v>114</v>
      </c>
      <c r="B12" s="19" t="s">
        <v>97</v>
      </c>
      <c r="C12" s="15">
        <f t="shared" si="3"/>
        <v>30</v>
      </c>
      <c r="D12" s="20">
        <f t="shared" si="4"/>
        <v>1724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>
        <v>80</v>
      </c>
      <c r="Q12" s="21"/>
      <c r="R12" s="21"/>
      <c r="S12" s="21"/>
      <c r="T12" s="21"/>
      <c r="U12" s="21"/>
      <c r="V12" s="21"/>
      <c r="W12" s="21">
        <v>91</v>
      </c>
      <c r="X12" s="21"/>
      <c r="Y12" s="21">
        <v>80</v>
      </c>
      <c r="Z12" s="21">
        <v>80</v>
      </c>
      <c r="AA12" s="21">
        <v>82</v>
      </c>
      <c r="AB12" s="21"/>
      <c r="AC12" s="21"/>
      <c r="AD12" s="21"/>
      <c r="AE12" s="21">
        <v>80</v>
      </c>
      <c r="AF12" s="21"/>
      <c r="AG12" s="21">
        <v>80</v>
      </c>
      <c r="AH12" s="21"/>
      <c r="AI12" s="21">
        <v>83</v>
      </c>
      <c r="AJ12" s="21">
        <v>83</v>
      </c>
      <c r="AK12" s="21">
        <v>80</v>
      </c>
      <c r="AL12" s="21">
        <v>80</v>
      </c>
      <c r="AM12" s="21">
        <v>50</v>
      </c>
      <c r="AN12" s="21"/>
      <c r="AO12" s="21"/>
      <c r="AP12" s="21"/>
      <c r="AQ12" s="21"/>
      <c r="AR12" s="21"/>
      <c r="AS12" s="21"/>
      <c r="AT12" s="21"/>
      <c r="AU12" s="21"/>
      <c r="AV12" s="21"/>
      <c r="AW12" s="21">
        <v>50</v>
      </c>
      <c r="AX12" s="21"/>
      <c r="AY12" s="21">
        <v>96</v>
      </c>
      <c r="AZ12" s="21">
        <v>94</v>
      </c>
      <c r="BA12" s="21">
        <v>97</v>
      </c>
      <c r="BB12" s="21"/>
      <c r="BC12" s="21"/>
      <c r="BD12" s="21"/>
      <c r="BE12" s="21">
        <v>81</v>
      </c>
      <c r="BF12" s="21"/>
      <c r="BG12" s="21">
        <v>80</v>
      </c>
      <c r="BH12" s="21"/>
      <c r="BI12" s="21"/>
      <c r="BJ12" s="21"/>
      <c r="BK12" s="21"/>
      <c r="BL12" s="21"/>
      <c r="BM12" s="21">
        <v>85</v>
      </c>
      <c r="BN12" s="21"/>
      <c r="BO12" s="21">
        <v>92</v>
      </c>
      <c r="BP12" s="21"/>
      <c r="BQ12" s="21"/>
      <c r="BR12" s="21">
        <v>87</v>
      </c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>
        <v>83</v>
      </c>
      <c r="CE12" s="21"/>
      <c r="CF12" s="21"/>
      <c r="CG12" s="21"/>
      <c r="CH12" s="21"/>
      <c r="CI12" s="21">
        <v>50</v>
      </c>
      <c r="CJ12" s="21"/>
      <c r="CK12" s="21">
        <v>94</v>
      </c>
      <c r="CL12" s="21"/>
      <c r="CM12" s="21"/>
      <c r="CN12" s="21">
        <v>80</v>
      </c>
      <c r="CO12" s="21">
        <v>87</v>
      </c>
      <c r="CP12" s="21">
        <v>80</v>
      </c>
      <c r="CQ12" s="21">
        <v>85</v>
      </c>
      <c r="CR12" s="21">
        <v>80</v>
      </c>
      <c r="CS12" s="21">
        <v>84</v>
      </c>
      <c r="CT12" s="21"/>
      <c r="CU12" s="23" t="str">
        <f t="shared" si="5"/>
        <v>Smén Nilsson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</row>
    <row r="13" spans="1:120">
      <c r="A13" s="18" t="s">
        <v>89</v>
      </c>
      <c r="B13" s="19" t="s">
        <v>80</v>
      </c>
      <c r="C13" s="15">
        <f t="shared" si="3"/>
        <v>31</v>
      </c>
      <c r="D13" s="20">
        <f t="shared" si="4"/>
        <v>1708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>
        <v>84</v>
      </c>
      <c r="X13" s="21"/>
      <c r="Y13" s="21">
        <v>80</v>
      </c>
      <c r="Z13" s="21"/>
      <c r="AA13" s="21"/>
      <c r="AB13" s="21"/>
      <c r="AC13" s="21"/>
      <c r="AD13" s="21"/>
      <c r="AE13" s="21"/>
      <c r="AF13" s="21"/>
      <c r="AG13" s="21"/>
      <c r="AH13" s="21"/>
      <c r="AI13" s="21">
        <v>93</v>
      </c>
      <c r="AJ13" s="21">
        <v>82</v>
      </c>
      <c r="AK13" s="21">
        <v>95</v>
      </c>
      <c r="AL13" s="21">
        <v>84</v>
      </c>
      <c r="AM13" s="21">
        <v>80</v>
      </c>
      <c r="AN13" s="21"/>
      <c r="AO13" s="21"/>
      <c r="AP13" s="21"/>
      <c r="AQ13" s="21"/>
      <c r="AR13" s="21"/>
      <c r="AS13" s="21"/>
      <c r="AT13" s="21"/>
      <c r="AU13" s="21"/>
      <c r="AV13" s="21"/>
      <c r="AW13" s="21">
        <v>95</v>
      </c>
      <c r="AX13" s="21"/>
      <c r="AY13" s="21">
        <v>93</v>
      </c>
      <c r="AZ13" s="21">
        <v>87</v>
      </c>
      <c r="BA13" s="21">
        <v>93</v>
      </c>
      <c r="BB13" s="21"/>
      <c r="BC13" s="21"/>
      <c r="BD13" s="21"/>
      <c r="BE13" s="21"/>
      <c r="BF13" s="21">
        <v>80</v>
      </c>
      <c r="BG13" s="21"/>
      <c r="BH13" s="21">
        <v>81</v>
      </c>
      <c r="BI13" s="21">
        <v>85</v>
      </c>
      <c r="BJ13" s="21">
        <v>50</v>
      </c>
      <c r="BK13" s="21"/>
      <c r="BL13" s="21"/>
      <c r="BM13" s="21"/>
      <c r="BN13" s="21">
        <v>80</v>
      </c>
      <c r="BO13" s="21">
        <v>81</v>
      </c>
      <c r="BP13" s="21"/>
      <c r="BQ13" s="21"/>
      <c r="BR13" s="21">
        <v>86</v>
      </c>
      <c r="BS13" s="21"/>
      <c r="BT13" s="21"/>
      <c r="BU13" s="21"/>
      <c r="BV13" s="21"/>
      <c r="BW13" s="21"/>
      <c r="BX13" s="21"/>
      <c r="BY13" s="21">
        <v>80</v>
      </c>
      <c r="BZ13" s="21">
        <v>82</v>
      </c>
      <c r="CA13" s="21"/>
      <c r="CB13" s="21">
        <v>80</v>
      </c>
      <c r="CC13" s="21">
        <v>81</v>
      </c>
      <c r="CD13" s="21">
        <v>80</v>
      </c>
      <c r="CE13" s="21"/>
      <c r="CF13" s="21">
        <v>81</v>
      </c>
      <c r="CG13" s="21"/>
      <c r="CH13" s="21"/>
      <c r="CI13" s="21">
        <v>80</v>
      </c>
      <c r="CJ13" s="21"/>
      <c r="CK13" s="21"/>
      <c r="CL13" s="21">
        <v>80</v>
      </c>
      <c r="CM13" s="21">
        <v>80</v>
      </c>
      <c r="CN13" s="21"/>
      <c r="CO13" s="21"/>
      <c r="CP13" s="21"/>
      <c r="CQ13" s="21">
        <v>50</v>
      </c>
      <c r="CR13" s="21">
        <v>80</v>
      </c>
      <c r="CS13" s="21">
        <v>85</v>
      </c>
      <c r="CT13" s="21">
        <v>80</v>
      </c>
      <c r="CU13" s="23" t="str">
        <f t="shared" si="5"/>
        <v>Bengt Hansson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</row>
    <row r="14" spans="1:120">
      <c r="A14" s="18" t="s">
        <v>96</v>
      </c>
      <c r="B14" s="19" t="s">
        <v>97</v>
      </c>
      <c r="C14" s="15">
        <f t="shared" si="3"/>
        <v>32</v>
      </c>
      <c r="D14" s="20">
        <f t="shared" si="4"/>
        <v>1691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>
        <v>80</v>
      </c>
      <c r="Q14" s="21"/>
      <c r="R14" s="21"/>
      <c r="S14" s="21"/>
      <c r="T14" s="21"/>
      <c r="U14" s="21"/>
      <c r="V14" s="21"/>
      <c r="W14" s="21">
        <v>98</v>
      </c>
      <c r="X14" s="21"/>
      <c r="Y14" s="21">
        <v>80</v>
      </c>
      <c r="Z14" s="21">
        <v>80</v>
      </c>
      <c r="AA14" s="21">
        <v>70</v>
      </c>
      <c r="AB14" s="21"/>
      <c r="AC14" s="21"/>
      <c r="AD14" s="21"/>
      <c r="AE14" s="21">
        <v>80</v>
      </c>
      <c r="AF14" s="21"/>
      <c r="AG14" s="21">
        <v>80</v>
      </c>
      <c r="AH14" s="21"/>
      <c r="AI14" s="21">
        <v>82</v>
      </c>
      <c r="AJ14" s="21">
        <v>80</v>
      </c>
      <c r="AK14" s="21">
        <v>80</v>
      </c>
      <c r="AL14" s="21">
        <v>80</v>
      </c>
      <c r="AM14" s="21">
        <v>80</v>
      </c>
      <c r="AN14" s="21"/>
      <c r="AO14" s="21"/>
      <c r="AP14" s="21"/>
      <c r="AQ14" s="21"/>
      <c r="AR14" s="21"/>
      <c r="AS14" s="21"/>
      <c r="AT14" s="21"/>
      <c r="AU14" s="21"/>
      <c r="AV14" s="21"/>
      <c r="AW14" s="21">
        <v>92</v>
      </c>
      <c r="AX14" s="21"/>
      <c r="AY14" s="21">
        <v>88</v>
      </c>
      <c r="AZ14" s="21">
        <v>82</v>
      </c>
      <c r="BA14" s="21">
        <v>81</v>
      </c>
      <c r="BB14" s="21"/>
      <c r="BC14" s="21"/>
      <c r="BD14" s="21"/>
      <c r="BE14" s="21">
        <v>92</v>
      </c>
      <c r="BF14" s="21"/>
      <c r="BG14" s="21">
        <v>80</v>
      </c>
      <c r="BH14" s="21"/>
      <c r="BI14" s="21"/>
      <c r="BJ14" s="21"/>
      <c r="BK14" s="21"/>
      <c r="BL14" s="21"/>
      <c r="BM14" s="21">
        <v>83</v>
      </c>
      <c r="BN14" s="21"/>
      <c r="BO14" s="21">
        <v>80</v>
      </c>
      <c r="BP14" s="21"/>
      <c r="BQ14" s="21"/>
      <c r="BR14" s="21">
        <v>80</v>
      </c>
      <c r="BS14" s="21"/>
      <c r="BT14" s="21"/>
      <c r="BU14" s="21"/>
      <c r="BV14" s="21"/>
      <c r="BW14" s="21"/>
      <c r="BX14" s="21"/>
      <c r="BY14" s="21"/>
      <c r="BZ14" s="21"/>
      <c r="CA14" s="21"/>
      <c r="CB14" s="21">
        <v>80</v>
      </c>
      <c r="CC14" s="21"/>
      <c r="CD14" s="21">
        <v>80</v>
      </c>
      <c r="CE14" s="21"/>
      <c r="CF14" s="21"/>
      <c r="CG14" s="21"/>
      <c r="CH14" s="21"/>
      <c r="CI14" s="21">
        <v>80</v>
      </c>
      <c r="CJ14" s="21"/>
      <c r="CK14" s="21">
        <v>89</v>
      </c>
      <c r="CL14" s="21">
        <v>80</v>
      </c>
      <c r="CM14" s="21"/>
      <c r="CN14" s="21">
        <v>80</v>
      </c>
      <c r="CO14" s="21">
        <v>84</v>
      </c>
      <c r="CP14" s="21">
        <v>80</v>
      </c>
      <c r="CQ14" s="21">
        <v>87</v>
      </c>
      <c r="CR14" s="21">
        <v>80</v>
      </c>
      <c r="CS14" s="21">
        <v>93</v>
      </c>
      <c r="CT14" s="21"/>
      <c r="CU14" s="23" t="str">
        <f t="shared" si="5"/>
        <v>Gudrun Nilsson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</row>
    <row r="15" spans="1:120">
      <c r="A15" s="18" t="s">
        <v>109</v>
      </c>
      <c r="B15" s="19" t="s">
        <v>110</v>
      </c>
      <c r="C15" s="15">
        <f t="shared" si="3"/>
        <v>21</v>
      </c>
      <c r="D15" s="20">
        <f t="shared" si="4"/>
        <v>1658</v>
      </c>
      <c r="E15" s="21"/>
      <c r="F15" s="21"/>
      <c r="G15" s="21">
        <v>86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80</v>
      </c>
      <c r="T15" s="21"/>
      <c r="U15" s="21"/>
      <c r="V15" s="21"/>
      <c r="W15" s="21">
        <v>84</v>
      </c>
      <c r="X15" s="21"/>
      <c r="Y15" s="21">
        <v>80</v>
      </c>
      <c r="Z15" s="21"/>
      <c r="AA15" s="21">
        <v>82</v>
      </c>
      <c r="AB15" s="21"/>
      <c r="AC15" s="21"/>
      <c r="AD15" s="21">
        <v>80</v>
      </c>
      <c r="AE15" s="21"/>
      <c r="AF15" s="21"/>
      <c r="AG15" s="21">
        <v>80</v>
      </c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>
        <v>80</v>
      </c>
      <c r="AW15" s="21"/>
      <c r="AX15" s="21">
        <v>80</v>
      </c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>
        <v>80</v>
      </c>
      <c r="BL15" s="21">
        <v>80</v>
      </c>
      <c r="BM15" s="21"/>
      <c r="BN15" s="21"/>
      <c r="BO15" s="21">
        <v>80</v>
      </c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>
        <v>80</v>
      </c>
      <c r="CA15" s="21"/>
      <c r="CB15" s="21">
        <v>89</v>
      </c>
      <c r="CC15" s="21"/>
      <c r="CD15" s="21">
        <v>80</v>
      </c>
      <c r="CE15" s="21"/>
      <c r="CF15" s="21"/>
      <c r="CG15" s="21"/>
      <c r="CH15" s="21"/>
      <c r="CI15" s="21">
        <v>92</v>
      </c>
      <c r="CJ15" s="21"/>
      <c r="CK15" s="21">
        <v>95</v>
      </c>
      <c r="CL15" s="21">
        <v>88</v>
      </c>
      <c r="CM15" s="21">
        <v>82</v>
      </c>
      <c r="CN15" s="21"/>
      <c r="CO15" s="21"/>
      <c r="CP15" s="21"/>
      <c r="CQ15" s="21">
        <v>80</v>
      </c>
      <c r="CR15" s="21"/>
      <c r="CS15" s="21"/>
      <c r="CT15" s="21">
        <v>80</v>
      </c>
      <c r="CU15" s="23" t="str">
        <f t="shared" si="5"/>
        <v>Nils Mårtensson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</row>
    <row r="16" spans="1:120">
      <c r="A16" s="18" t="s">
        <v>99</v>
      </c>
      <c r="B16" s="19" t="s">
        <v>100</v>
      </c>
      <c r="C16" s="15">
        <f t="shared" si="3"/>
        <v>23</v>
      </c>
      <c r="D16" s="20">
        <f t="shared" si="4"/>
        <v>1633</v>
      </c>
      <c r="E16" s="21"/>
      <c r="F16" s="21"/>
      <c r="G16" s="21"/>
      <c r="H16" s="21"/>
      <c r="I16" s="21"/>
      <c r="J16" s="21"/>
      <c r="K16" s="21"/>
      <c r="L16" s="21"/>
      <c r="M16" s="21">
        <v>80</v>
      </c>
      <c r="N16" s="21"/>
      <c r="O16" s="21"/>
      <c r="P16" s="21">
        <v>80</v>
      </c>
      <c r="Q16" s="21"/>
      <c r="R16" s="21"/>
      <c r="S16" s="21">
        <v>80</v>
      </c>
      <c r="T16" s="21"/>
      <c r="U16" s="21"/>
      <c r="V16" s="21"/>
      <c r="W16" s="21">
        <v>84</v>
      </c>
      <c r="X16" s="21"/>
      <c r="Y16" s="21"/>
      <c r="Z16" s="21">
        <v>80</v>
      </c>
      <c r="AA16" s="21"/>
      <c r="AB16" s="21"/>
      <c r="AC16" s="21"/>
      <c r="AD16" s="21"/>
      <c r="AE16" s="21">
        <v>80</v>
      </c>
      <c r="AF16" s="21"/>
      <c r="AG16" s="21">
        <v>80</v>
      </c>
      <c r="AH16" s="21"/>
      <c r="AI16" s="21">
        <v>88</v>
      </c>
      <c r="AJ16" s="21">
        <v>90</v>
      </c>
      <c r="AK16" s="21">
        <v>88</v>
      </c>
      <c r="AL16" s="21">
        <v>80</v>
      </c>
      <c r="AM16" s="21">
        <v>83</v>
      </c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>
        <v>80</v>
      </c>
      <c r="BL16" s="21"/>
      <c r="BM16" s="21"/>
      <c r="BN16" s="21"/>
      <c r="BO16" s="21">
        <v>80</v>
      </c>
      <c r="BP16" s="21"/>
      <c r="BQ16" s="21"/>
      <c r="BR16" s="21"/>
      <c r="BS16" s="21"/>
      <c r="BT16" s="21"/>
      <c r="BU16" s="21"/>
      <c r="BV16" s="21">
        <v>80</v>
      </c>
      <c r="BW16" s="21"/>
      <c r="BX16" s="21"/>
      <c r="BY16" s="21"/>
      <c r="BZ16" s="21"/>
      <c r="CA16" s="21"/>
      <c r="CB16" s="21">
        <v>80</v>
      </c>
      <c r="CC16" s="21">
        <v>80</v>
      </c>
      <c r="CD16" s="21"/>
      <c r="CE16" s="21"/>
      <c r="CF16" s="21"/>
      <c r="CG16" s="21">
        <v>80</v>
      </c>
      <c r="CH16" s="21"/>
      <c r="CI16" s="21"/>
      <c r="CJ16" s="21">
        <v>80</v>
      </c>
      <c r="CK16" s="21"/>
      <c r="CL16" s="21">
        <v>80</v>
      </c>
      <c r="CM16" s="21"/>
      <c r="CN16" s="21"/>
      <c r="CO16" s="21"/>
      <c r="CP16" s="21"/>
      <c r="CQ16" s="21">
        <v>80</v>
      </c>
      <c r="CR16" s="21">
        <v>80</v>
      </c>
      <c r="CS16" s="21">
        <v>70</v>
      </c>
      <c r="CT16" s="21"/>
      <c r="CU16" s="23" t="str">
        <f t="shared" si="5"/>
        <v>Jörgen Karlsson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</row>
    <row r="17" spans="1:120">
      <c r="A17" s="18" t="s">
        <v>101</v>
      </c>
      <c r="B17" s="19" t="s">
        <v>102</v>
      </c>
      <c r="C17" s="15">
        <f t="shared" si="3"/>
        <v>27</v>
      </c>
      <c r="D17" s="20">
        <f t="shared" si="4"/>
        <v>1630</v>
      </c>
      <c r="E17" s="21"/>
      <c r="F17" s="21"/>
      <c r="G17" s="21">
        <v>90</v>
      </c>
      <c r="H17" s="21">
        <v>88</v>
      </c>
      <c r="I17" s="21">
        <v>87</v>
      </c>
      <c r="J17" s="21"/>
      <c r="K17" s="21"/>
      <c r="L17" s="21"/>
      <c r="M17" s="21"/>
      <c r="N17" s="21"/>
      <c r="O17" s="21"/>
      <c r="P17" s="21">
        <v>80</v>
      </c>
      <c r="Q17" s="21"/>
      <c r="R17" s="21"/>
      <c r="S17" s="21">
        <v>80</v>
      </c>
      <c r="T17" s="21"/>
      <c r="U17" s="21"/>
      <c r="V17" s="21"/>
      <c r="W17" s="21"/>
      <c r="X17" s="21"/>
      <c r="Y17" s="21">
        <v>80</v>
      </c>
      <c r="Z17" s="21"/>
      <c r="AA17" s="21">
        <v>80</v>
      </c>
      <c r="AB17" s="21"/>
      <c r="AC17" s="21"/>
      <c r="AD17" s="21"/>
      <c r="AE17" s="21">
        <v>80</v>
      </c>
      <c r="AF17" s="21"/>
      <c r="AG17" s="21">
        <v>80</v>
      </c>
      <c r="AH17" s="21"/>
      <c r="AI17" s="21">
        <v>85</v>
      </c>
      <c r="AJ17" s="21">
        <v>80</v>
      </c>
      <c r="AK17" s="21">
        <v>80</v>
      </c>
      <c r="AL17" s="21">
        <v>80</v>
      </c>
      <c r="AM17" s="21">
        <v>80</v>
      </c>
      <c r="AN17" s="21">
        <v>80</v>
      </c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>
        <v>80</v>
      </c>
      <c r="BF17" s="21"/>
      <c r="BG17" s="21"/>
      <c r="BH17" s="21"/>
      <c r="BI17" s="21"/>
      <c r="BJ17" s="21"/>
      <c r="BK17" s="21"/>
      <c r="BL17" s="21"/>
      <c r="BM17" s="21"/>
      <c r="BN17" s="21"/>
      <c r="BO17" s="21">
        <v>80</v>
      </c>
      <c r="BP17" s="21"/>
      <c r="BQ17" s="21">
        <v>80</v>
      </c>
      <c r="BR17" s="21"/>
      <c r="BS17" s="21"/>
      <c r="BT17" s="21"/>
      <c r="BU17" s="21">
        <v>80</v>
      </c>
      <c r="BV17" s="21"/>
      <c r="BW17" s="21"/>
      <c r="BX17" s="21"/>
      <c r="BY17" s="21">
        <v>80</v>
      </c>
      <c r="BZ17" s="21">
        <v>80</v>
      </c>
      <c r="CA17" s="21"/>
      <c r="CB17" s="21">
        <v>80</v>
      </c>
      <c r="CC17" s="21"/>
      <c r="CD17" s="21">
        <v>80</v>
      </c>
      <c r="CE17" s="21"/>
      <c r="CF17" s="21"/>
      <c r="CG17" s="21"/>
      <c r="CH17" s="21"/>
      <c r="CI17" s="21"/>
      <c r="CJ17" s="21"/>
      <c r="CK17" s="21"/>
      <c r="CL17" s="21">
        <v>80</v>
      </c>
      <c r="CM17" s="21">
        <v>80</v>
      </c>
      <c r="CN17" s="21"/>
      <c r="CO17" s="21"/>
      <c r="CP17" s="21"/>
      <c r="CQ17" s="21">
        <v>80</v>
      </c>
      <c r="CR17" s="21">
        <v>80</v>
      </c>
      <c r="CS17" s="21"/>
      <c r="CT17" s="21"/>
      <c r="CU17" s="23" t="str">
        <f t="shared" si="5"/>
        <v>Christian Glantz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</row>
    <row r="18" spans="1:120">
      <c r="A18" s="18" t="s">
        <v>98</v>
      </c>
      <c r="B18" s="19" t="s">
        <v>93</v>
      </c>
      <c r="C18" s="15">
        <f t="shared" si="3"/>
        <v>27</v>
      </c>
      <c r="D18" s="20">
        <f t="shared" si="4"/>
        <v>1612</v>
      </c>
      <c r="E18" s="21"/>
      <c r="F18" s="21"/>
      <c r="G18" s="21">
        <v>87</v>
      </c>
      <c r="H18" s="21">
        <v>85</v>
      </c>
      <c r="I18" s="21">
        <v>80</v>
      </c>
      <c r="J18" s="21">
        <v>80</v>
      </c>
      <c r="K18" s="21"/>
      <c r="L18" s="21"/>
      <c r="M18" s="21"/>
      <c r="N18" s="21"/>
      <c r="O18" s="21"/>
      <c r="P18" s="21">
        <v>80</v>
      </c>
      <c r="Q18" s="21"/>
      <c r="R18" s="21"/>
      <c r="S18" s="21">
        <v>80</v>
      </c>
      <c r="T18" s="21"/>
      <c r="U18" s="21"/>
      <c r="V18" s="21"/>
      <c r="W18" s="21">
        <v>80</v>
      </c>
      <c r="X18" s="21"/>
      <c r="Y18" s="21">
        <v>80</v>
      </c>
      <c r="Z18" s="21">
        <v>80</v>
      </c>
      <c r="AA18" s="21"/>
      <c r="AB18" s="21"/>
      <c r="AC18" s="21"/>
      <c r="AD18" s="21">
        <v>80</v>
      </c>
      <c r="AE18" s="21"/>
      <c r="AF18" s="21"/>
      <c r="AG18" s="21">
        <v>80</v>
      </c>
      <c r="AH18" s="21"/>
      <c r="AI18" s="21">
        <v>80</v>
      </c>
      <c r="AJ18" s="21">
        <v>80</v>
      </c>
      <c r="AK18" s="21"/>
      <c r="AL18" s="21">
        <v>80</v>
      </c>
      <c r="AM18" s="21"/>
      <c r="AN18" s="21">
        <v>80</v>
      </c>
      <c r="AO18" s="21">
        <v>80</v>
      </c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>
        <v>80</v>
      </c>
      <c r="BM18" s="21"/>
      <c r="BN18" s="21">
        <v>80</v>
      </c>
      <c r="BO18" s="21"/>
      <c r="BP18" s="21"/>
      <c r="BQ18" s="21">
        <v>80</v>
      </c>
      <c r="BR18" s="21"/>
      <c r="BS18" s="21"/>
      <c r="BT18" s="21"/>
      <c r="BU18" s="21">
        <v>80</v>
      </c>
      <c r="BV18" s="21"/>
      <c r="BW18" s="21"/>
      <c r="BX18" s="21"/>
      <c r="BY18" s="21"/>
      <c r="BZ18" s="21">
        <v>80</v>
      </c>
      <c r="CA18" s="21"/>
      <c r="CB18" s="21">
        <v>80</v>
      </c>
      <c r="CC18" s="21"/>
      <c r="CD18" s="21">
        <v>80</v>
      </c>
      <c r="CE18" s="21"/>
      <c r="CF18" s="21"/>
      <c r="CG18" s="21"/>
      <c r="CH18" s="21"/>
      <c r="CI18" s="21">
        <v>80</v>
      </c>
      <c r="CJ18" s="21"/>
      <c r="CK18" s="21">
        <v>80</v>
      </c>
      <c r="CL18" s="21">
        <v>80</v>
      </c>
      <c r="CM18" s="21"/>
      <c r="CN18" s="21"/>
      <c r="CO18" s="21"/>
      <c r="CP18" s="21"/>
      <c r="CQ18" s="21"/>
      <c r="CR18" s="21">
        <v>80</v>
      </c>
      <c r="CS18" s="21"/>
      <c r="CT18" s="21"/>
      <c r="CU18" s="23" t="str">
        <f t="shared" si="5"/>
        <v>Hans Persson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</row>
    <row r="19" spans="1:120">
      <c r="A19" s="18" t="s">
        <v>107</v>
      </c>
      <c r="B19" s="19" t="s">
        <v>108</v>
      </c>
      <c r="C19" s="15">
        <f t="shared" si="3"/>
        <v>17</v>
      </c>
      <c r="D19" s="20">
        <f t="shared" si="4"/>
        <v>1596</v>
      </c>
      <c r="E19" s="21"/>
      <c r="F19" s="21"/>
      <c r="G19" s="21"/>
      <c r="H19" s="21"/>
      <c r="I19" s="21"/>
      <c r="J19" s="21"/>
      <c r="K19" s="21"/>
      <c r="L19" s="21"/>
      <c r="M19" s="21"/>
      <c r="N19" s="21">
        <v>96</v>
      </c>
      <c r="O19" s="21"/>
      <c r="P19" s="21"/>
      <c r="Q19" s="21"/>
      <c r="R19" s="21">
        <v>94</v>
      </c>
      <c r="S19" s="21">
        <v>100</v>
      </c>
      <c r="T19" s="21"/>
      <c r="U19" s="21"/>
      <c r="V19" s="21"/>
      <c r="W19" s="21">
        <v>98</v>
      </c>
      <c r="X19" s="21"/>
      <c r="Y19" s="21">
        <v>84</v>
      </c>
      <c r="Z19" s="21"/>
      <c r="AA19" s="21">
        <v>100</v>
      </c>
      <c r="AB19" s="21"/>
      <c r="AC19" s="21"/>
      <c r="AD19" s="21">
        <v>88</v>
      </c>
      <c r="AE19" s="21"/>
      <c r="AF19" s="21"/>
      <c r="AG19" s="21">
        <v>100</v>
      </c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>
        <v>82</v>
      </c>
      <c r="BL19" s="21"/>
      <c r="BM19" s="21"/>
      <c r="BN19" s="21"/>
      <c r="BO19" s="21">
        <v>100</v>
      </c>
      <c r="BP19" s="21"/>
      <c r="BQ19" s="21"/>
      <c r="BR19" s="21"/>
      <c r="BS19" s="21">
        <v>91</v>
      </c>
      <c r="BT19" s="21"/>
      <c r="BU19" s="21"/>
      <c r="BV19" s="21"/>
      <c r="BW19" s="21"/>
      <c r="BX19" s="21"/>
      <c r="BY19" s="21">
        <v>100</v>
      </c>
      <c r="BZ19" s="21"/>
      <c r="CA19" s="21"/>
      <c r="CB19" s="21">
        <v>86</v>
      </c>
      <c r="CC19" s="21"/>
      <c r="CD19" s="21"/>
      <c r="CE19" s="21"/>
      <c r="CF19" s="21"/>
      <c r="CG19" s="21"/>
      <c r="CH19" s="21"/>
      <c r="CI19" s="21">
        <v>100</v>
      </c>
      <c r="CJ19" s="21"/>
      <c r="CK19" s="21"/>
      <c r="CL19" s="21">
        <v>97</v>
      </c>
      <c r="CM19" s="21">
        <v>100</v>
      </c>
      <c r="CN19" s="21"/>
      <c r="CO19" s="21"/>
      <c r="CP19" s="21"/>
      <c r="CQ19" s="21"/>
      <c r="CR19" s="21"/>
      <c r="CS19" s="21"/>
      <c r="CT19" s="21">
        <v>80</v>
      </c>
      <c r="CU19" s="23" t="str">
        <f t="shared" si="5"/>
        <v>Ann-Charlotte Jensen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</row>
    <row r="20" spans="1:120">
      <c r="A20" s="18" t="s">
        <v>112</v>
      </c>
      <c r="B20" s="19" t="s">
        <v>97</v>
      </c>
      <c r="C20" s="15">
        <f t="shared" si="3"/>
        <v>19</v>
      </c>
      <c r="D20" s="20">
        <f t="shared" si="4"/>
        <v>1564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>
        <v>50</v>
      </c>
      <c r="Q20" s="21"/>
      <c r="R20" s="21"/>
      <c r="S20" s="21">
        <v>90</v>
      </c>
      <c r="T20" s="21"/>
      <c r="U20" s="21"/>
      <c r="V20" s="21"/>
      <c r="W20" s="21">
        <v>80</v>
      </c>
      <c r="X20" s="21"/>
      <c r="Y20" s="21">
        <v>90</v>
      </c>
      <c r="Z20" s="21"/>
      <c r="AA20" s="21">
        <v>93</v>
      </c>
      <c r="AB20" s="21"/>
      <c r="AC20" s="21"/>
      <c r="AD20" s="21">
        <v>50</v>
      </c>
      <c r="AE20" s="21"/>
      <c r="AF20" s="21"/>
      <c r="AG20" s="21">
        <v>80</v>
      </c>
      <c r="AH20" s="21"/>
      <c r="AI20" s="21"/>
      <c r="AJ20" s="21"/>
      <c r="AK20" s="21"/>
      <c r="AL20" s="21"/>
      <c r="AM20" s="21"/>
      <c r="AN20" s="21">
        <v>96</v>
      </c>
      <c r="AO20" s="21"/>
      <c r="AP20" s="21"/>
      <c r="AQ20" s="21"/>
      <c r="AR20" s="21"/>
      <c r="AS20" s="21"/>
      <c r="AT20" s="21"/>
      <c r="AU20" s="21"/>
      <c r="AV20" s="21">
        <v>81</v>
      </c>
      <c r="AW20" s="21"/>
      <c r="AX20" s="21">
        <v>89</v>
      </c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>
        <v>91</v>
      </c>
      <c r="BZ20" s="21">
        <v>88</v>
      </c>
      <c r="CA20" s="21"/>
      <c r="CB20" s="21">
        <v>88</v>
      </c>
      <c r="CC20" s="21"/>
      <c r="CD20" s="21">
        <v>80</v>
      </c>
      <c r="CE20" s="21"/>
      <c r="CF20" s="21"/>
      <c r="CG20" s="21"/>
      <c r="CH20" s="21"/>
      <c r="CI20" s="21">
        <v>80</v>
      </c>
      <c r="CJ20" s="21"/>
      <c r="CK20" s="21">
        <v>80</v>
      </c>
      <c r="CL20" s="21">
        <v>83</v>
      </c>
      <c r="CM20" s="21">
        <v>95</v>
      </c>
      <c r="CN20" s="21"/>
      <c r="CO20" s="21"/>
      <c r="CP20" s="21"/>
      <c r="CQ20" s="21">
        <v>80</v>
      </c>
      <c r="CR20" s="21"/>
      <c r="CS20" s="21"/>
      <c r="CT20" s="21"/>
      <c r="CU20" s="23" t="str">
        <f t="shared" si="5"/>
        <v>Nils-Åke Nilsson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</row>
    <row r="21" spans="1:120">
      <c r="A21" s="18" t="s">
        <v>116</v>
      </c>
      <c r="B21" s="19" t="s">
        <v>95</v>
      </c>
      <c r="C21" s="15">
        <f t="shared" si="3"/>
        <v>16</v>
      </c>
      <c r="D21" s="20">
        <f t="shared" si="4"/>
        <v>1525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>
        <v>80</v>
      </c>
      <c r="Q21" s="21">
        <v>98</v>
      </c>
      <c r="R21" s="21"/>
      <c r="S21" s="21">
        <v>98</v>
      </c>
      <c r="T21" s="21"/>
      <c r="U21" s="21"/>
      <c r="V21" s="21"/>
      <c r="W21" s="21"/>
      <c r="X21" s="21"/>
      <c r="Y21" s="21">
        <v>96</v>
      </c>
      <c r="Z21" s="21"/>
      <c r="AA21" s="21"/>
      <c r="AB21" s="21"/>
      <c r="AC21" s="21"/>
      <c r="AD21" s="21"/>
      <c r="AE21" s="21">
        <v>96</v>
      </c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>
        <v>95</v>
      </c>
      <c r="BO21" s="21">
        <v>100</v>
      </c>
      <c r="BP21" s="21"/>
      <c r="BQ21" s="21">
        <v>80</v>
      </c>
      <c r="BR21" s="21"/>
      <c r="BS21" s="21"/>
      <c r="BT21" s="21"/>
      <c r="BU21" s="21">
        <v>95</v>
      </c>
      <c r="BV21" s="21"/>
      <c r="BW21" s="21"/>
      <c r="BX21" s="21"/>
      <c r="BY21" s="21">
        <v>96</v>
      </c>
      <c r="BZ21" s="21"/>
      <c r="CA21" s="21"/>
      <c r="CB21" s="21">
        <v>100</v>
      </c>
      <c r="CC21" s="21"/>
      <c r="CD21" s="21"/>
      <c r="CE21" s="21"/>
      <c r="CF21" s="21"/>
      <c r="CG21" s="21"/>
      <c r="CH21" s="21"/>
      <c r="CI21" s="21">
        <v>100</v>
      </c>
      <c r="CJ21" s="21"/>
      <c r="CK21" s="21">
        <v>100</v>
      </c>
      <c r="CL21" s="21">
        <v>96</v>
      </c>
      <c r="CM21" s="21">
        <v>97</v>
      </c>
      <c r="CN21" s="21"/>
      <c r="CO21" s="21"/>
      <c r="CP21" s="21"/>
      <c r="CQ21" s="21">
        <v>98</v>
      </c>
      <c r="CR21" s="21"/>
      <c r="CS21" s="21"/>
      <c r="CT21" s="21"/>
      <c r="CU21" s="23" t="str">
        <f t="shared" si="5"/>
        <v>Holger Olsson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</row>
    <row r="22" spans="1:120">
      <c r="A22" s="18" t="s">
        <v>150</v>
      </c>
      <c r="B22" s="19" t="s">
        <v>93</v>
      </c>
      <c r="C22" s="15">
        <f t="shared" si="3"/>
        <v>19</v>
      </c>
      <c r="D22" s="20">
        <f t="shared" si="4"/>
        <v>1462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>
        <v>80</v>
      </c>
      <c r="Q22" s="21">
        <v>89</v>
      </c>
      <c r="R22" s="21"/>
      <c r="S22" s="21">
        <v>80</v>
      </c>
      <c r="T22" s="21"/>
      <c r="U22" s="21"/>
      <c r="V22" s="21"/>
      <c r="W22" s="21"/>
      <c r="X22" s="21"/>
      <c r="Y22" s="21">
        <v>84</v>
      </c>
      <c r="Z22" s="21">
        <v>70</v>
      </c>
      <c r="AA22" s="21"/>
      <c r="AB22" s="21"/>
      <c r="AC22" s="21"/>
      <c r="AD22" s="21"/>
      <c r="AE22" s="21">
        <v>81</v>
      </c>
      <c r="AF22" s="21"/>
      <c r="AG22" s="21"/>
      <c r="AH22" s="21"/>
      <c r="AI22" s="21">
        <v>70</v>
      </c>
      <c r="AJ22" s="21">
        <v>70</v>
      </c>
      <c r="AK22" s="21"/>
      <c r="AL22" s="21">
        <v>70</v>
      </c>
      <c r="AM22" s="21"/>
      <c r="AN22" s="21">
        <v>70</v>
      </c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>
        <v>70</v>
      </c>
      <c r="BM22" s="21"/>
      <c r="BN22" s="21"/>
      <c r="BO22" s="21"/>
      <c r="BP22" s="21"/>
      <c r="BQ22" s="21">
        <v>80</v>
      </c>
      <c r="BR22" s="21"/>
      <c r="BS22" s="21"/>
      <c r="BT22" s="21"/>
      <c r="BU22" s="21">
        <v>88</v>
      </c>
      <c r="BV22" s="21"/>
      <c r="BW22" s="21"/>
      <c r="BX22" s="21"/>
      <c r="BY22" s="21"/>
      <c r="BZ22" s="21"/>
      <c r="CA22" s="21"/>
      <c r="CB22" s="21">
        <v>94</v>
      </c>
      <c r="CC22" s="21"/>
      <c r="CD22" s="21">
        <v>70</v>
      </c>
      <c r="CE22" s="21"/>
      <c r="CF22" s="21"/>
      <c r="CG22" s="21"/>
      <c r="CH22" s="21"/>
      <c r="CI22" s="21">
        <v>70</v>
      </c>
      <c r="CJ22" s="21"/>
      <c r="CK22" s="21">
        <v>70</v>
      </c>
      <c r="CL22" s="21">
        <v>86</v>
      </c>
      <c r="CM22" s="21"/>
      <c r="CN22" s="21"/>
      <c r="CO22" s="21"/>
      <c r="CP22" s="21"/>
      <c r="CQ22" s="21"/>
      <c r="CR22" s="21">
        <v>70</v>
      </c>
      <c r="CS22" s="21"/>
      <c r="CT22" s="21"/>
      <c r="CU22" s="23" t="str">
        <f t="shared" si="5"/>
        <v>Viktoria Persson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</row>
    <row r="23" spans="1:120">
      <c r="A23" s="18" t="s">
        <v>94</v>
      </c>
      <c r="B23" s="19" t="s">
        <v>95</v>
      </c>
      <c r="C23" s="15">
        <f t="shared" si="3"/>
        <v>16</v>
      </c>
      <c r="D23" s="20">
        <f t="shared" si="4"/>
        <v>1425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>
        <v>80</v>
      </c>
      <c r="Q23" s="21">
        <v>92</v>
      </c>
      <c r="R23" s="21"/>
      <c r="S23" s="21">
        <v>94</v>
      </c>
      <c r="T23" s="21"/>
      <c r="U23" s="21"/>
      <c r="V23" s="21"/>
      <c r="W23" s="21"/>
      <c r="X23" s="21"/>
      <c r="Y23" s="21">
        <v>84</v>
      </c>
      <c r="Z23" s="21"/>
      <c r="AA23" s="21"/>
      <c r="AB23" s="21"/>
      <c r="AC23" s="21"/>
      <c r="AD23" s="21"/>
      <c r="AE23" s="21">
        <v>88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>
        <v>83</v>
      </c>
      <c r="BO23" s="21">
        <v>93</v>
      </c>
      <c r="BP23" s="21"/>
      <c r="BQ23" s="21">
        <v>80</v>
      </c>
      <c r="BR23" s="21"/>
      <c r="BS23" s="21"/>
      <c r="BT23" s="21"/>
      <c r="BU23" s="21">
        <v>97</v>
      </c>
      <c r="BV23" s="21"/>
      <c r="BW23" s="21"/>
      <c r="BX23" s="21"/>
      <c r="BY23" s="21">
        <v>92</v>
      </c>
      <c r="BZ23" s="21"/>
      <c r="CA23" s="21"/>
      <c r="CB23" s="21">
        <v>94</v>
      </c>
      <c r="CC23" s="21"/>
      <c r="CD23" s="21"/>
      <c r="CE23" s="21"/>
      <c r="CF23" s="21"/>
      <c r="CG23" s="21"/>
      <c r="CH23" s="21"/>
      <c r="CI23" s="21">
        <v>95</v>
      </c>
      <c r="CJ23" s="21"/>
      <c r="CK23" s="21"/>
      <c r="CL23" s="21">
        <v>93</v>
      </c>
      <c r="CM23" s="21">
        <v>94</v>
      </c>
      <c r="CN23" s="21"/>
      <c r="CO23" s="21"/>
      <c r="CP23" s="21"/>
      <c r="CQ23" s="21">
        <v>96</v>
      </c>
      <c r="CR23" s="21"/>
      <c r="CS23" s="21">
        <v>70</v>
      </c>
      <c r="CT23" s="21"/>
      <c r="CU23" s="23" t="str">
        <f t="shared" si="5"/>
        <v>Morgan Olsson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</row>
    <row r="24" spans="1:120">
      <c r="A24" s="18" t="s">
        <v>141</v>
      </c>
      <c r="B24" s="19" t="s">
        <v>97</v>
      </c>
      <c r="C24" s="15">
        <f t="shared" si="3"/>
        <v>14</v>
      </c>
      <c r="D24" s="20">
        <f t="shared" si="4"/>
        <v>1270</v>
      </c>
      <c r="E24" s="21"/>
      <c r="F24" s="21"/>
      <c r="G24" s="21">
        <v>96</v>
      </c>
      <c r="H24" s="21">
        <v>100</v>
      </c>
      <c r="I24" s="21">
        <v>100</v>
      </c>
      <c r="J24" s="21">
        <v>95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>
        <v>99</v>
      </c>
      <c r="X24" s="21"/>
      <c r="Y24" s="21"/>
      <c r="Z24" s="21">
        <v>80</v>
      </c>
      <c r="AA24" s="21"/>
      <c r="AB24" s="21"/>
      <c r="AC24" s="21"/>
      <c r="AD24" s="21"/>
      <c r="AE24" s="21"/>
      <c r="AF24" s="21"/>
      <c r="AG24" s="21"/>
      <c r="AH24" s="21"/>
      <c r="AI24" s="21">
        <v>86</v>
      </c>
      <c r="AJ24" s="21">
        <v>91</v>
      </c>
      <c r="AK24" s="21">
        <v>97</v>
      </c>
      <c r="AL24" s="21">
        <v>96</v>
      </c>
      <c r="AM24" s="21">
        <v>80</v>
      </c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>
        <v>80</v>
      </c>
      <c r="CJ24" s="21"/>
      <c r="CK24" s="21"/>
      <c r="CL24" s="21">
        <v>80</v>
      </c>
      <c r="CM24" s="21"/>
      <c r="CN24" s="21"/>
      <c r="CO24" s="21"/>
      <c r="CP24" s="21"/>
      <c r="CQ24" s="21"/>
      <c r="CR24" s="21"/>
      <c r="CS24" s="21">
        <v>90</v>
      </c>
      <c r="CT24" s="21"/>
      <c r="CU24" s="23" t="str">
        <f t="shared" si="5"/>
        <v>Kent Nilsson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</row>
    <row r="25" spans="1:120">
      <c r="A25" s="18" t="s">
        <v>122</v>
      </c>
      <c r="B25" s="19" t="s">
        <v>108</v>
      </c>
      <c r="C25" s="15">
        <f t="shared" si="3"/>
        <v>14</v>
      </c>
      <c r="D25" s="20">
        <f t="shared" si="4"/>
        <v>1131</v>
      </c>
      <c r="E25" s="21"/>
      <c r="F25" s="21"/>
      <c r="G25" s="21"/>
      <c r="H25" s="21"/>
      <c r="I25" s="21"/>
      <c r="J25" s="21"/>
      <c r="K25" s="21"/>
      <c r="L25" s="21"/>
      <c r="M25" s="21"/>
      <c r="N25" s="21">
        <v>82</v>
      </c>
      <c r="O25" s="21"/>
      <c r="P25" s="21"/>
      <c r="Q25" s="21"/>
      <c r="R25" s="21"/>
      <c r="S25" s="21"/>
      <c r="T25" s="21"/>
      <c r="U25" s="21"/>
      <c r="V25" s="21"/>
      <c r="W25" s="21">
        <v>84</v>
      </c>
      <c r="X25" s="21"/>
      <c r="Y25" s="21">
        <v>88</v>
      </c>
      <c r="Z25" s="21"/>
      <c r="AA25" s="21">
        <v>94</v>
      </c>
      <c r="AB25" s="21"/>
      <c r="AC25" s="21"/>
      <c r="AD25" s="21"/>
      <c r="AE25" s="21">
        <v>99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>
        <v>90</v>
      </c>
      <c r="BL25" s="21"/>
      <c r="BM25" s="21"/>
      <c r="BN25" s="21"/>
      <c r="BO25" s="21"/>
      <c r="BP25" s="21"/>
      <c r="BQ25" s="21"/>
      <c r="BR25" s="21"/>
      <c r="BS25" s="21">
        <v>50</v>
      </c>
      <c r="BT25" s="21"/>
      <c r="BU25" s="21"/>
      <c r="BV25" s="21"/>
      <c r="BW25" s="21"/>
      <c r="BX25" s="21"/>
      <c r="BY25" s="21">
        <v>50</v>
      </c>
      <c r="BZ25" s="21"/>
      <c r="CA25" s="21"/>
      <c r="CB25" s="21">
        <v>94</v>
      </c>
      <c r="CC25" s="21"/>
      <c r="CD25" s="21">
        <v>80</v>
      </c>
      <c r="CE25" s="21"/>
      <c r="CF25" s="21"/>
      <c r="CG25" s="21"/>
      <c r="CH25" s="21"/>
      <c r="CI25" s="21">
        <v>80</v>
      </c>
      <c r="CJ25" s="21"/>
      <c r="CK25" s="21"/>
      <c r="CL25" s="21">
        <v>80</v>
      </c>
      <c r="CM25" s="21">
        <v>80</v>
      </c>
      <c r="CN25" s="21"/>
      <c r="CO25" s="21"/>
      <c r="CP25" s="21"/>
      <c r="CQ25" s="21"/>
      <c r="CR25" s="21"/>
      <c r="CS25" s="21"/>
      <c r="CT25" s="21">
        <v>80</v>
      </c>
      <c r="CU25" s="23" t="str">
        <f t="shared" si="5"/>
        <v>Öjvind Jensen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</row>
    <row r="26" spans="1:120">
      <c r="A26" s="18" t="s">
        <v>117</v>
      </c>
      <c r="B26" s="19" t="s">
        <v>97</v>
      </c>
      <c r="C26" s="15">
        <f t="shared" si="3"/>
        <v>12</v>
      </c>
      <c r="D26" s="20">
        <f t="shared" si="4"/>
        <v>1051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>
        <v>80</v>
      </c>
      <c r="T26" s="21"/>
      <c r="U26" s="21"/>
      <c r="V26" s="21"/>
      <c r="W26" s="21">
        <v>92</v>
      </c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>
        <v>91</v>
      </c>
      <c r="AJ26" s="21">
        <v>96</v>
      </c>
      <c r="AK26" s="21">
        <v>97</v>
      </c>
      <c r="AL26" s="21">
        <v>93</v>
      </c>
      <c r="AM26" s="21">
        <v>86</v>
      </c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>
        <v>81</v>
      </c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>
        <v>80</v>
      </c>
      <c r="BZ26" s="21"/>
      <c r="CA26" s="21"/>
      <c r="CB26" s="21">
        <v>85</v>
      </c>
      <c r="CC26" s="21"/>
      <c r="CD26" s="21"/>
      <c r="CE26" s="21"/>
      <c r="CF26" s="21"/>
      <c r="CG26" s="21"/>
      <c r="CH26" s="21"/>
      <c r="CI26" s="21">
        <v>83</v>
      </c>
      <c r="CJ26" s="21"/>
      <c r="CK26" s="21"/>
      <c r="CL26" s="21"/>
      <c r="CM26" s="21">
        <v>87</v>
      </c>
      <c r="CN26" s="21"/>
      <c r="CO26" s="21"/>
      <c r="CP26" s="21"/>
      <c r="CQ26" s="21"/>
      <c r="CR26" s="21"/>
      <c r="CS26" s="21"/>
      <c r="CT26" s="21"/>
      <c r="CU26" s="23" t="str">
        <f t="shared" si="5"/>
        <v>Christina Nilsson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</row>
    <row r="27" spans="1:120">
      <c r="A27" s="18" t="s">
        <v>135</v>
      </c>
      <c r="B27" s="19" t="s">
        <v>136</v>
      </c>
      <c r="C27" s="15">
        <f t="shared" si="3"/>
        <v>14</v>
      </c>
      <c r="D27" s="20">
        <f t="shared" si="4"/>
        <v>1026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>
        <v>80</v>
      </c>
      <c r="Q27" s="21">
        <v>86</v>
      </c>
      <c r="R27" s="21"/>
      <c r="S27" s="21">
        <v>70</v>
      </c>
      <c r="T27" s="21"/>
      <c r="U27" s="21"/>
      <c r="V27" s="21"/>
      <c r="W27" s="21">
        <v>80</v>
      </c>
      <c r="X27" s="21"/>
      <c r="Y27" s="21">
        <v>70</v>
      </c>
      <c r="Z27" s="21"/>
      <c r="AA27" s="21"/>
      <c r="AB27" s="21"/>
      <c r="AC27" s="21"/>
      <c r="AD27" s="21"/>
      <c r="AE27" s="21">
        <v>70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>
        <v>70</v>
      </c>
      <c r="BP27" s="21"/>
      <c r="BQ27" s="21">
        <v>80</v>
      </c>
      <c r="BR27" s="21"/>
      <c r="BS27" s="21"/>
      <c r="BT27" s="21"/>
      <c r="BU27" s="21">
        <v>70</v>
      </c>
      <c r="BV27" s="21"/>
      <c r="BW27" s="21"/>
      <c r="BX27" s="21"/>
      <c r="BY27" s="21">
        <v>70</v>
      </c>
      <c r="BZ27" s="21"/>
      <c r="CA27" s="21"/>
      <c r="CB27" s="21">
        <v>70</v>
      </c>
      <c r="CC27" s="21"/>
      <c r="CD27" s="21"/>
      <c r="CE27" s="21"/>
      <c r="CF27" s="21"/>
      <c r="CG27" s="21"/>
      <c r="CH27" s="21"/>
      <c r="CI27" s="21">
        <v>70</v>
      </c>
      <c r="CJ27" s="21"/>
      <c r="CK27" s="21"/>
      <c r="CL27" s="21">
        <v>70</v>
      </c>
      <c r="CM27" s="21">
        <v>70</v>
      </c>
      <c r="CN27" s="21"/>
      <c r="CO27" s="21"/>
      <c r="CP27" s="21"/>
      <c r="CQ27" s="21"/>
      <c r="CR27" s="21"/>
      <c r="CS27" s="21"/>
      <c r="CT27" s="21"/>
      <c r="CU27" s="23" t="str">
        <f t="shared" si="5"/>
        <v>Jonas Gustavsson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</row>
    <row r="28" spans="1:120">
      <c r="A28" s="18" t="s">
        <v>103</v>
      </c>
      <c r="B28" s="19" t="s">
        <v>97</v>
      </c>
      <c r="C28" s="15">
        <f t="shared" si="3"/>
        <v>12</v>
      </c>
      <c r="D28" s="20">
        <f t="shared" si="4"/>
        <v>960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>
        <v>80</v>
      </c>
      <c r="T28" s="21"/>
      <c r="U28" s="21"/>
      <c r="V28" s="21"/>
      <c r="W28" s="21">
        <v>80</v>
      </c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>
        <v>80</v>
      </c>
      <c r="AL28" s="21">
        <v>80</v>
      </c>
      <c r="AM28" s="21"/>
      <c r="AN28" s="21">
        <v>80</v>
      </c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>
        <v>80</v>
      </c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>
        <v>80</v>
      </c>
      <c r="BZ28" s="21"/>
      <c r="CA28" s="21"/>
      <c r="CB28" s="21">
        <v>80</v>
      </c>
      <c r="CC28" s="21"/>
      <c r="CD28" s="21">
        <v>80</v>
      </c>
      <c r="CE28" s="21"/>
      <c r="CF28" s="21"/>
      <c r="CG28" s="21"/>
      <c r="CH28" s="21"/>
      <c r="CI28" s="21">
        <v>80</v>
      </c>
      <c r="CJ28" s="21"/>
      <c r="CK28" s="21"/>
      <c r="CL28" s="21">
        <v>80</v>
      </c>
      <c r="CM28" s="21">
        <v>80</v>
      </c>
      <c r="CN28" s="21"/>
      <c r="CO28" s="21"/>
      <c r="CP28" s="21"/>
      <c r="CQ28" s="21"/>
      <c r="CR28" s="21"/>
      <c r="CS28" s="21"/>
      <c r="CT28" s="21"/>
      <c r="CU28" s="23" t="str">
        <f t="shared" si="5"/>
        <v>Rolf Nilsson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</row>
    <row r="29" spans="1:120">
      <c r="A29" s="18" t="s">
        <v>180</v>
      </c>
      <c r="B29" s="19" t="s">
        <v>97</v>
      </c>
      <c r="C29" s="15">
        <f t="shared" si="3"/>
        <v>12</v>
      </c>
      <c r="D29" s="20">
        <f t="shared" si="4"/>
        <v>950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>
        <v>80</v>
      </c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>
        <v>80</v>
      </c>
      <c r="AJ29" s="21">
        <v>80</v>
      </c>
      <c r="AK29" s="21">
        <v>80</v>
      </c>
      <c r="AL29" s="21">
        <v>80</v>
      </c>
      <c r="AM29" s="21">
        <v>80</v>
      </c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>
        <v>80</v>
      </c>
      <c r="BF29" s="21"/>
      <c r="BG29" s="21">
        <v>80</v>
      </c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>
        <v>80</v>
      </c>
      <c r="CC29" s="21"/>
      <c r="CD29" s="21">
        <v>80</v>
      </c>
      <c r="CE29" s="21"/>
      <c r="CF29" s="21"/>
      <c r="CG29" s="21"/>
      <c r="CH29" s="21"/>
      <c r="CI29" s="21"/>
      <c r="CJ29" s="21"/>
      <c r="CK29" s="21"/>
      <c r="CL29" s="21">
        <v>80</v>
      </c>
      <c r="CM29" s="21"/>
      <c r="CN29" s="21"/>
      <c r="CO29" s="21"/>
      <c r="CP29" s="21"/>
      <c r="CQ29" s="21"/>
      <c r="CR29" s="21"/>
      <c r="CS29" s="21">
        <v>70</v>
      </c>
      <c r="CT29" s="21"/>
      <c r="CU29" s="23" t="str">
        <f t="shared" si="5"/>
        <v>Erika Nilsson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</row>
    <row r="30" spans="1:120">
      <c r="A30" s="18" t="s">
        <v>157</v>
      </c>
      <c r="B30" s="19" t="s">
        <v>93</v>
      </c>
      <c r="C30" s="15">
        <f t="shared" si="3"/>
        <v>12</v>
      </c>
      <c r="D30" s="20">
        <f t="shared" si="4"/>
        <v>939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>
        <v>80</v>
      </c>
      <c r="Q30" s="21">
        <v>82</v>
      </c>
      <c r="R30" s="21"/>
      <c r="S30" s="21"/>
      <c r="T30" s="21"/>
      <c r="U30" s="21"/>
      <c r="V30" s="21"/>
      <c r="W30" s="21"/>
      <c r="X30" s="21"/>
      <c r="Y30" s="21">
        <v>80</v>
      </c>
      <c r="Z30" s="21">
        <v>70</v>
      </c>
      <c r="AA30" s="21"/>
      <c r="AB30" s="21"/>
      <c r="AC30" s="21"/>
      <c r="AD30" s="21"/>
      <c r="AE30" s="21">
        <v>80</v>
      </c>
      <c r="AF30" s="21"/>
      <c r="AG30" s="21"/>
      <c r="AH30" s="21"/>
      <c r="AI30" s="21"/>
      <c r="AJ30" s="21"/>
      <c r="AK30" s="21"/>
      <c r="AL30" s="21"/>
      <c r="AM30" s="21"/>
      <c r="AN30" s="21">
        <v>70</v>
      </c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>
        <v>70</v>
      </c>
      <c r="BM30" s="21"/>
      <c r="BN30" s="21"/>
      <c r="BO30" s="21"/>
      <c r="BP30" s="21"/>
      <c r="BQ30" s="21">
        <v>80</v>
      </c>
      <c r="BR30" s="21"/>
      <c r="BS30" s="21"/>
      <c r="BT30" s="21"/>
      <c r="BU30" s="21">
        <v>86</v>
      </c>
      <c r="BV30" s="21"/>
      <c r="BW30" s="21"/>
      <c r="BX30" s="21"/>
      <c r="BY30" s="21"/>
      <c r="BZ30" s="21"/>
      <c r="CA30" s="21"/>
      <c r="CB30" s="21">
        <v>91</v>
      </c>
      <c r="CC30" s="21"/>
      <c r="CD30" s="21"/>
      <c r="CE30" s="21"/>
      <c r="CF30" s="21"/>
      <c r="CG30" s="21"/>
      <c r="CH30" s="21"/>
      <c r="CI30" s="21">
        <v>70</v>
      </c>
      <c r="CJ30" s="21"/>
      <c r="CK30" s="21"/>
      <c r="CL30" s="21">
        <v>80</v>
      </c>
      <c r="CM30" s="21"/>
      <c r="CN30" s="21"/>
      <c r="CO30" s="21"/>
      <c r="CP30" s="21"/>
      <c r="CQ30" s="21"/>
      <c r="CR30" s="21"/>
      <c r="CS30" s="21"/>
      <c r="CT30" s="21"/>
      <c r="CU30" s="23" t="str">
        <f t="shared" si="5"/>
        <v>Martina Persson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</row>
    <row r="31" spans="1:120">
      <c r="A31" s="18" t="s">
        <v>139</v>
      </c>
      <c r="B31" s="19" t="s">
        <v>140</v>
      </c>
      <c r="C31" s="15">
        <f t="shared" si="3"/>
        <v>10</v>
      </c>
      <c r="D31" s="20">
        <f t="shared" si="4"/>
        <v>917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>
        <v>91</v>
      </c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>
        <v>89</v>
      </c>
      <c r="BL31" s="21"/>
      <c r="BM31" s="21"/>
      <c r="BN31" s="21"/>
      <c r="BO31" s="21">
        <v>84</v>
      </c>
      <c r="BP31" s="21"/>
      <c r="BQ31" s="21"/>
      <c r="BR31" s="21"/>
      <c r="BS31" s="21"/>
      <c r="BT31" s="21"/>
      <c r="BU31" s="21"/>
      <c r="BV31" s="21"/>
      <c r="BW31" s="21">
        <v>94</v>
      </c>
      <c r="BX31" s="21"/>
      <c r="BY31" s="21">
        <v>92</v>
      </c>
      <c r="BZ31" s="21">
        <v>93</v>
      </c>
      <c r="CA31" s="21"/>
      <c r="CB31" s="21"/>
      <c r="CC31" s="21"/>
      <c r="CD31" s="21"/>
      <c r="CE31" s="21"/>
      <c r="CF31" s="21"/>
      <c r="CG31" s="21"/>
      <c r="CH31" s="21"/>
      <c r="CI31" s="21">
        <v>92</v>
      </c>
      <c r="CJ31" s="21"/>
      <c r="CK31" s="21">
        <v>95</v>
      </c>
      <c r="CL31" s="21">
        <v>94</v>
      </c>
      <c r="CM31" s="21"/>
      <c r="CN31" s="21"/>
      <c r="CO31" s="21"/>
      <c r="CP31" s="21"/>
      <c r="CQ31" s="21">
        <v>93</v>
      </c>
      <c r="CR31" s="21"/>
      <c r="CS31" s="21"/>
      <c r="CT31" s="21"/>
      <c r="CU31" s="23" t="str">
        <f t="shared" si="5"/>
        <v>Sven Levin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</row>
    <row r="32" spans="1:120">
      <c r="A32" s="18" t="s">
        <v>151</v>
      </c>
      <c r="B32" s="19" t="s">
        <v>97</v>
      </c>
      <c r="C32" s="15">
        <f t="shared" si="3"/>
        <v>12</v>
      </c>
      <c r="D32" s="20">
        <f t="shared" si="4"/>
        <v>863</v>
      </c>
      <c r="E32" s="21"/>
      <c r="F32" s="21"/>
      <c r="G32" s="21">
        <v>70</v>
      </c>
      <c r="H32" s="21">
        <v>70</v>
      </c>
      <c r="I32" s="21">
        <v>70</v>
      </c>
      <c r="J32" s="21">
        <v>70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>
        <v>93</v>
      </c>
      <c r="X32" s="21"/>
      <c r="Y32" s="21"/>
      <c r="Z32" s="21">
        <v>70</v>
      </c>
      <c r="AA32" s="21"/>
      <c r="AB32" s="21"/>
      <c r="AC32" s="21"/>
      <c r="AD32" s="21"/>
      <c r="AE32" s="21"/>
      <c r="AF32" s="21"/>
      <c r="AG32" s="21"/>
      <c r="AH32" s="21"/>
      <c r="AI32" s="21">
        <v>70</v>
      </c>
      <c r="AJ32" s="21">
        <v>70</v>
      </c>
      <c r="AK32" s="21">
        <v>70</v>
      </c>
      <c r="AL32" s="21">
        <v>70</v>
      </c>
      <c r="AM32" s="21">
        <v>70</v>
      </c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>
        <v>70</v>
      </c>
      <c r="CT32" s="21"/>
      <c r="CU32" s="23" t="str">
        <f t="shared" si="5"/>
        <v>Marielle Nilsson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</row>
    <row r="33" spans="1:120">
      <c r="A33" s="18" t="s">
        <v>139</v>
      </c>
      <c r="B33" s="19" t="s">
        <v>93</v>
      </c>
      <c r="C33" s="15">
        <f t="shared" si="3"/>
        <v>10</v>
      </c>
      <c r="D33" s="20">
        <f t="shared" si="4"/>
        <v>863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>
        <v>99</v>
      </c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>
        <v>80</v>
      </c>
      <c r="AH33" s="21"/>
      <c r="AI33" s="21">
        <v>80</v>
      </c>
      <c r="AJ33" s="21">
        <v>89</v>
      </c>
      <c r="AK33" s="21">
        <v>81</v>
      </c>
      <c r="AL33" s="21">
        <v>80</v>
      </c>
      <c r="AM33" s="21">
        <v>80</v>
      </c>
      <c r="AN33" s="21"/>
      <c r="AO33" s="21">
        <v>96</v>
      </c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>
        <v>98</v>
      </c>
      <c r="CL33" s="21">
        <v>80</v>
      </c>
      <c r="CM33" s="21"/>
      <c r="CN33" s="21"/>
      <c r="CO33" s="21"/>
      <c r="CP33" s="21"/>
      <c r="CQ33" s="21"/>
      <c r="CR33" s="21"/>
      <c r="CS33" s="21"/>
      <c r="CT33" s="21"/>
      <c r="CU33" s="23" t="str">
        <f t="shared" si="5"/>
        <v>Sven Persson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</row>
    <row r="34" spans="1:120">
      <c r="A34" s="18" t="s">
        <v>128</v>
      </c>
      <c r="B34" s="19" t="s">
        <v>129</v>
      </c>
      <c r="C34" s="15">
        <f t="shared" si="3"/>
        <v>10</v>
      </c>
      <c r="D34" s="20">
        <f t="shared" si="4"/>
        <v>854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>
        <v>80</v>
      </c>
      <c r="AH34" s="21"/>
      <c r="AI34" s="21">
        <v>96</v>
      </c>
      <c r="AJ34" s="21">
        <v>95</v>
      </c>
      <c r="AK34" s="21">
        <v>89</v>
      </c>
      <c r="AL34" s="21">
        <v>89</v>
      </c>
      <c r="AM34" s="21">
        <v>85</v>
      </c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>
        <v>80</v>
      </c>
      <c r="CF34" s="21"/>
      <c r="CG34" s="21"/>
      <c r="CH34" s="21"/>
      <c r="CI34" s="21">
        <v>80</v>
      </c>
      <c r="CJ34" s="21"/>
      <c r="CK34" s="21"/>
      <c r="CL34" s="21"/>
      <c r="CM34" s="21"/>
      <c r="CN34" s="21"/>
      <c r="CO34" s="21"/>
      <c r="CP34" s="21"/>
      <c r="CQ34" s="21">
        <v>80</v>
      </c>
      <c r="CR34" s="21">
        <v>80</v>
      </c>
      <c r="CS34" s="21"/>
      <c r="CT34" s="21"/>
      <c r="CU34" s="23" t="str">
        <f t="shared" si="5"/>
        <v>Kjell Wilhelmsson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</row>
    <row r="35" spans="1:120">
      <c r="A35" s="18" t="s">
        <v>87</v>
      </c>
      <c r="B35" s="19" t="s">
        <v>88</v>
      </c>
      <c r="C35" s="15">
        <f t="shared" si="3"/>
        <v>12</v>
      </c>
      <c r="D35" s="20">
        <f t="shared" si="4"/>
        <v>850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>
        <v>70</v>
      </c>
      <c r="Q35" s="21">
        <v>70</v>
      </c>
      <c r="R35" s="21"/>
      <c r="S35" s="21">
        <v>70</v>
      </c>
      <c r="T35" s="21"/>
      <c r="U35" s="21"/>
      <c r="V35" s="21"/>
      <c r="W35" s="21"/>
      <c r="X35" s="21"/>
      <c r="Y35" s="21">
        <v>70</v>
      </c>
      <c r="Z35" s="21"/>
      <c r="AA35" s="21"/>
      <c r="AB35" s="21"/>
      <c r="AC35" s="21"/>
      <c r="AD35" s="21"/>
      <c r="AE35" s="21">
        <v>70</v>
      </c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>
        <v>80</v>
      </c>
      <c r="BR35" s="21"/>
      <c r="BS35" s="21"/>
      <c r="BT35" s="21"/>
      <c r="BU35" s="21">
        <v>70</v>
      </c>
      <c r="BV35" s="21"/>
      <c r="BW35" s="21"/>
      <c r="BX35" s="21"/>
      <c r="BY35" s="21"/>
      <c r="BZ35" s="21"/>
      <c r="CA35" s="21"/>
      <c r="CB35" s="21">
        <v>70</v>
      </c>
      <c r="CC35" s="21"/>
      <c r="CD35" s="21"/>
      <c r="CE35" s="21"/>
      <c r="CF35" s="21"/>
      <c r="CG35" s="21">
        <v>70</v>
      </c>
      <c r="CH35" s="21"/>
      <c r="CI35" s="21"/>
      <c r="CJ35" s="21">
        <v>70</v>
      </c>
      <c r="CK35" s="21"/>
      <c r="CL35" s="21">
        <v>70</v>
      </c>
      <c r="CM35" s="21"/>
      <c r="CN35" s="21"/>
      <c r="CO35" s="21"/>
      <c r="CP35" s="21"/>
      <c r="CQ35" s="21">
        <v>70</v>
      </c>
      <c r="CR35" s="21"/>
      <c r="CS35" s="21"/>
      <c r="CT35" s="21"/>
      <c r="CU35" s="23" t="str">
        <f t="shared" si="5"/>
        <v>Carolin Gradin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</row>
    <row r="36" spans="1:120">
      <c r="A36" s="18" t="s">
        <v>90</v>
      </c>
      <c r="B36" s="19" t="s">
        <v>384</v>
      </c>
      <c r="C36" s="15">
        <f t="shared" si="3"/>
        <v>10</v>
      </c>
      <c r="D36" s="20">
        <f t="shared" si="4"/>
        <v>812</v>
      </c>
      <c r="E36" s="24"/>
      <c r="F36" s="24"/>
      <c r="G36" s="24"/>
      <c r="H36" s="24"/>
      <c r="I36" s="24">
        <v>100</v>
      </c>
      <c r="J36" s="24"/>
      <c r="K36" s="24"/>
      <c r="L36" s="24"/>
      <c r="M36" s="24"/>
      <c r="N36" s="24"/>
      <c r="O36" s="24"/>
      <c r="P36" s="24"/>
      <c r="Q36" s="24"/>
      <c r="R36" s="24"/>
      <c r="S36" s="24">
        <v>90</v>
      </c>
      <c r="T36" s="24"/>
      <c r="U36" s="24"/>
      <c r="V36" s="24"/>
      <c r="W36" s="24">
        <v>99</v>
      </c>
      <c r="X36" s="24"/>
      <c r="Y36" s="24"/>
      <c r="Z36" s="24">
        <v>50</v>
      </c>
      <c r="AA36" s="24"/>
      <c r="AB36" s="24"/>
      <c r="AC36" s="24">
        <v>93</v>
      </c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>
        <v>70</v>
      </c>
      <c r="AO36" s="24">
        <v>80</v>
      </c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>
        <v>80</v>
      </c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>
        <v>80</v>
      </c>
      <c r="CJ36" s="24"/>
      <c r="CK36" s="24"/>
      <c r="CL36" s="24"/>
      <c r="CM36" s="24"/>
      <c r="CN36" s="24"/>
      <c r="CO36" s="24"/>
      <c r="CP36" s="24"/>
      <c r="CQ36" s="24">
        <v>70</v>
      </c>
      <c r="CR36" s="24"/>
      <c r="CS36" s="24"/>
      <c r="CT36" s="24"/>
      <c r="CU36" s="23" t="str">
        <f t="shared" si="5"/>
        <v>Maria Carlsson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</row>
    <row r="37" spans="1:120">
      <c r="A37" s="18" t="s">
        <v>126</v>
      </c>
      <c r="B37" s="19" t="s">
        <v>127</v>
      </c>
      <c r="C37" s="15">
        <f t="shared" ref="C37:C68" si="6">COUNT(E37:CT37)</f>
        <v>9</v>
      </c>
      <c r="D37" s="20">
        <f t="shared" ref="D37:D68" si="7">LARGE(F37:FI37,1)+LARGE(F37:FI37,2)+LARGE(F37:FI37,3)+LARGE(F37:FI37,4)+LARGE(F37:FI37,5)+LARGE(F37:FI37,6)+LARGE(F37:FI37,7)+LARGE(F37:FI37,8)+LARGE(F37:FI37,9)+LARGE(F37:FI37,10)+LARGE(F37:FI37,11)+LARGE(F37:FI37,12)+LARGE(F37:FI37,13)+LARGE(F37:FI37,14)+LARGE(F37:FI37,15)+LARGE(F37:FI37,16)+LARGE(F37:FI37,17)+LARGE(F37:FI37,18)+LARGE(F37:FI37,19)+LARGE(F37:FI37,20)</f>
        <v>792</v>
      </c>
      <c r="E37" s="21"/>
      <c r="F37" s="21"/>
      <c r="G37" s="21"/>
      <c r="H37" s="21">
        <v>98</v>
      </c>
      <c r="I37" s="21">
        <v>94</v>
      </c>
      <c r="J37" s="21">
        <v>96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>
        <v>80</v>
      </c>
      <c r="X37" s="21"/>
      <c r="Y37" s="21">
        <v>80</v>
      </c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>
        <v>90</v>
      </c>
      <c r="CC37" s="21"/>
      <c r="CD37" s="21">
        <v>83</v>
      </c>
      <c r="CE37" s="21"/>
      <c r="CF37" s="21"/>
      <c r="CG37" s="21"/>
      <c r="CH37" s="21"/>
      <c r="CI37" s="21">
        <v>91</v>
      </c>
      <c r="CJ37" s="21"/>
      <c r="CK37" s="21"/>
      <c r="CL37" s="21"/>
      <c r="CM37" s="21">
        <v>80</v>
      </c>
      <c r="CN37" s="21"/>
      <c r="CO37" s="21"/>
      <c r="CP37" s="21"/>
      <c r="CQ37" s="21"/>
      <c r="CR37" s="21"/>
      <c r="CS37" s="21"/>
      <c r="CT37" s="21"/>
      <c r="CU37" s="23" t="str">
        <f t="shared" ref="CU37:CU68" si="8">A37&amp;" "&amp;B37</f>
        <v>Maritha Schön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</row>
    <row r="38" spans="1:120">
      <c r="A38" s="18" t="s">
        <v>156</v>
      </c>
      <c r="B38" s="19" t="s">
        <v>93</v>
      </c>
      <c r="C38" s="15">
        <f t="shared" si="6"/>
        <v>11</v>
      </c>
      <c r="D38" s="20">
        <f t="shared" si="7"/>
        <v>780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>
        <v>70</v>
      </c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>
        <v>70</v>
      </c>
      <c r="AK38" s="21"/>
      <c r="AL38" s="21">
        <v>70</v>
      </c>
      <c r="AM38" s="21"/>
      <c r="AN38" s="21">
        <v>70</v>
      </c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>
        <v>70</v>
      </c>
      <c r="BM38" s="21"/>
      <c r="BN38" s="21"/>
      <c r="BO38" s="21"/>
      <c r="BP38" s="21"/>
      <c r="BQ38" s="21">
        <v>80</v>
      </c>
      <c r="BR38" s="21"/>
      <c r="BS38" s="21"/>
      <c r="BT38" s="21"/>
      <c r="BU38" s="21">
        <v>70</v>
      </c>
      <c r="BV38" s="21"/>
      <c r="BW38" s="21"/>
      <c r="BX38" s="21"/>
      <c r="BY38" s="21"/>
      <c r="BZ38" s="21"/>
      <c r="CA38" s="21"/>
      <c r="CB38" s="21">
        <v>70</v>
      </c>
      <c r="CC38" s="21"/>
      <c r="CD38" s="21"/>
      <c r="CE38" s="21"/>
      <c r="CF38" s="21"/>
      <c r="CG38" s="21"/>
      <c r="CH38" s="21"/>
      <c r="CI38" s="21">
        <v>70</v>
      </c>
      <c r="CJ38" s="21"/>
      <c r="CK38" s="21"/>
      <c r="CL38" s="21">
        <v>70</v>
      </c>
      <c r="CM38" s="21"/>
      <c r="CN38" s="21"/>
      <c r="CO38" s="21"/>
      <c r="CP38" s="21"/>
      <c r="CQ38" s="21"/>
      <c r="CR38" s="21">
        <v>70</v>
      </c>
      <c r="CS38" s="21"/>
      <c r="CT38" s="21"/>
      <c r="CU38" s="23" t="str">
        <f t="shared" si="8"/>
        <v>Madeleine Persson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</row>
    <row r="39" spans="1:120">
      <c r="A39" s="18" t="s">
        <v>147</v>
      </c>
      <c r="B39" s="19" t="s">
        <v>97</v>
      </c>
      <c r="C39" s="15">
        <f t="shared" si="6"/>
        <v>10</v>
      </c>
      <c r="D39" s="20">
        <f t="shared" si="7"/>
        <v>754</v>
      </c>
      <c r="E39" s="21"/>
      <c r="F39" s="21"/>
      <c r="G39" s="21">
        <v>91</v>
      </c>
      <c r="H39" s="21">
        <v>82</v>
      </c>
      <c r="I39" s="21">
        <v>80</v>
      </c>
      <c r="J39" s="21">
        <v>81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>
        <v>70</v>
      </c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>
        <v>70</v>
      </c>
      <c r="AK39" s="21">
        <v>70</v>
      </c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>
        <v>70</v>
      </c>
      <c r="CJ39" s="21"/>
      <c r="CK39" s="21"/>
      <c r="CL39" s="21">
        <v>70</v>
      </c>
      <c r="CM39" s="21"/>
      <c r="CN39" s="21"/>
      <c r="CO39" s="21"/>
      <c r="CP39" s="21"/>
      <c r="CQ39" s="21"/>
      <c r="CR39" s="21"/>
      <c r="CS39" s="21">
        <v>70</v>
      </c>
      <c r="CT39" s="21"/>
      <c r="CU39" s="23" t="str">
        <f t="shared" si="8"/>
        <v>Barbro Nilsson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</row>
    <row r="40" spans="1:120">
      <c r="A40" s="18" t="s">
        <v>161</v>
      </c>
      <c r="B40" s="19" t="s">
        <v>124</v>
      </c>
      <c r="C40" s="15">
        <f t="shared" si="6"/>
        <v>9</v>
      </c>
      <c r="D40" s="20">
        <f t="shared" si="7"/>
        <v>751</v>
      </c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>
        <v>80</v>
      </c>
      <c r="AF40" s="21"/>
      <c r="AG40" s="21"/>
      <c r="AH40" s="21"/>
      <c r="AI40" s="21">
        <v>90</v>
      </c>
      <c r="AJ40" s="21">
        <v>86</v>
      </c>
      <c r="AK40" s="21">
        <v>91</v>
      </c>
      <c r="AL40" s="21">
        <v>83</v>
      </c>
      <c r="AM40" s="21">
        <v>81</v>
      </c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>
        <v>80</v>
      </c>
      <c r="CF40" s="21"/>
      <c r="CG40" s="21"/>
      <c r="CH40" s="21"/>
      <c r="CI40" s="21"/>
      <c r="CJ40" s="21"/>
      <c r="CK40" s="21"/>
      <c r="CL40" s="21">
        <v>80</v>
      </c>
      <c r="CM40" s="21"/>
      <c r="CN40" s="21">
        <v>80</v>
      </c>
      <c r="CO40" s="21"/>
      <c r="CP40" s="21"/>
      <c r="CQ40" s="21"/>
      <c r="CR40" s="21"/>
      <c r="CS40" s="21"/>
      <c r="CT40" s="21"/>
      <c r="CU40" s="23" t="str">
        <f t="shared" si="8"/>
        <v>Thord Andersson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</row>
    <row r="41" spans="1:120">
      <c r="A41" s="18" t="s">
        <v>109</v>
      </c>
      <c r="B41" s="19" t="s">
        <v>158</v>
      </c>
      <c r="C41" s="15">
        <f t="shared" si="6"/>
        <v>9</v>
      </c>
      <c r="D41" s="20">
        <f t="shared" si="7"/>
        <v>744</v>
      </c>
      <c r="E41" s="21"/>
      <c r="F41" s="21"/>
      <c r="G41" s="21"/>
      <c r="H41" s="21"/>
      <c r="I41" s="21"/>
      <c r="J41" s="21">
        <v>92</v>
      </c>
      <c r="K41" s="21"/>
      <c r="L41" s="21"/>
      <c r="M41" s="21"/>
      <c r="N41" s="21"/>
      <c r="O41" s="21"/>
      <c r="P41" s="21"/>
      <c r="Q41" s="21"/>
      <c r="R41" s="21"/>
      <c r="S41" s="21">
        <v>80</v>
      </c>
      <c r="T41" s="21"/>
      <c r="U41" s="21"/>
      <c r="V41" s="21"/>
      <c r="W41" s="21">
        <v>80</v>
      </c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>
        <v>80</v>
      </c>
      <c r="AQ41" s="21">
        <v>83</v>
      </c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>
        <v>83</v>
      </c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>
        <v>80</v>
      </c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>
        <v>81</v>
      </c>
      <c r="CM41" s="21">
        <v>85</v>
      </c>
      <c r="CN41" s="21"/>
      <c r="CO41" s="21"/>
      <c r="CP41" s="21"/>
      <c r="CQ41" s="21"/>
      <c r="CR41" s="21"/>
      <c r="CS41" s="21"/>
      <c r="CT41" s="21"/>
      <c r="CU41" s="23" t="str">
        <f t="shared" si="8"/>
        <v>Nils Lundin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</row>
    <row r="42" spans="1:120">
      <c r="A42" s="18" t="s">
        <v>92</v>
      </c>
      <c r="B42" s="19" t="s">
        <v>93</v>
      </c>
      <c r="C42" s="15">
        <f t="shared" si="6"/>
        <v>8</v>
      </c>
      <c r="D42" s="20">
        <f t="shared" si="7"/>
        <v>713</v>
      </c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>
        <v>80</v>
      </c>
      <c r="T42" s="21"/>
      <c r="U42" s="21"/>
      <c r="V42" s="21"/>
      <c r="W42" s="21">
        <v>89</v>
      </c>
      <c r="X42" s="21"/>
      <c r="Y42" s="21"/>
      <c r="Z42" s="21"/>
      <c r="AA42" s="21"/>
      <c r="AB42" s="21">
        <v>80</v>
      </c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>
        <v>97</v>
      </c>
      <c r="AX42" s="21"/>
      <c r="AY42" s="21">
        <v>98</v>
      </c>
      <c r="AZ42" s="21">
        <v>96</v>
      </c>
      <c r="BA42" s="21">
        <v>93</v>
      </c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>
        <v>80</v>
      </c>
      <c r="CS42" s="21"/>
      <c r="CT42" s="21"/>
      <c r="CU42" s="23" t="str">
        <f t="shared" si="8"/>
        <v>Harald Persson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</row>
    <row r="43" spans="1:120">
      <c r="A43" s="18" t="s">
        <v>165</v>
      </c>
      <c r="B43" s="19" t="s">
        <v>93</v>
      </c>
      <c r="C43" s="15">
        <f t="shared" si="6"/>
        <v>10</v>
      </c>
      <c r="D43" s="20">
        <f t="shared" si="7"/>
        <v>700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>
        <v>80</v>
      </c>
      <c r="Q43" s="21">
        <v>70</v>
      </c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>
        <v>70</v>
      </c>
      <c r="AF43" s="21"/>
      <c r="AG43" s="21"/>
      <c r="AH43" s="21"/>
      <c r="AI43" s="21"/>
      <c r="AJ43" s="21"/>
      <c r="AK43" s="21"/>
      <c r="AL43" s="21"/>
      <c r="AM43" s="21"/>
      <c r="AN43" s="21">
        <v>70</v>
      </c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>
        <v>70</v>
      </c>
      <c r="BM43" s="21"/>
      <c r="BN43" s="21"/>
      <c r="BO43" s="21"/>
      <c r="BP43" s="21"/>
      <c r="BQ43" s="21">
        <v>80</v>
      </c>
      <c r="BR43" s="21"/>
      <c r="BS43" s="21"/>
      <c r="BT43" s="21"/>
      <c r="BU43" s="21">
        <v>70</v>
      </c>
      <c r="BV43" s="21"/>
      <c r="BW43" s="21"/>
      <c r="BX43" s="21"/>
      <c r="BY43" s="21"/>
      <c r="BZ43" s="21"/>
      <c r="CA43" s="21"/>
      <c r="CB43" s="21">
        <v>70</v>
      </c>
      <c r="CC43" s="21"/>
      <c r="CD43" s="21"/>
      <c r="CE43" s="21"/>
      <c r="CF43" s="21"/>
      <c r="CG43" s="21"/>
      <c r="CH43" s="21"/>
      <c r="CI43" s="21">
        <v>70</v>
      </c>
      <c r="CJ43" s="21"/>
      <c r="CK43" s="21"/>
      <c r="CL43" s="21">
        <v>50</v>
      </c>
      <c r="CM43" s="21"/>
      <c r="CN43" s="21"/>
      <c r="CO43" s="21"/>
      <c r="CP43" s="21"/>
      <c r="CQ43" s="21"/>
      <c r="CR43" s="21"/>
      <c r="CS43" s="21"/>
      <c r="CT43" s="21"/>
      <c r="CU43" s="23" t="str">
        <f t="shared" si="8"/>
        <v>Tilda Persson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</row>
    <row r="44" spans="1:120">
      <c r="A44" s="18" t="s">
        <v>177</v>
      </c>
      <c r="B44" s="19" t="s">
        <v>82</v>
      </c>
      <c r="C44" s="15">
        <f t="shared" si="6"/>
        <v>10</v>
      </c>
      <c r="D44" s="20">
        <f t="shared" si="7"/>
        <v>700</v>
      </c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>
        <v>70</v>
      </c>
      <c r="T44" s="21"/>
      <c r="U44" s="21"/>
      <c r="V44" s="21"/>
      <c r="W44" s="21"/>
      <c r="X44" s="21"/>
      <c r="Y44" s="21">
        <v>70</v>
      </c>
      <c r="Z44" s="21"/>
      <c r="AA44" s="21"/>
      <c r="AB44" s="21"/>
      <c r="AC44" s="21"/>
      <c r="AD44" s="21"/>
      <c r="AE44" s="21">
        <v>70</v>
      </c>
      <c r="AF44" s="21"/>
      <c r="AG44" s="21"/>
      <c r="AH44" s="21"/>
      <c r="AI44" s="21"/>
      <c r="AJ44" s="21">
        <v>70</v>
      </c>
      <c r="AK44" s="21"/>
      <c r="AL44" s="21"/>
      <c r="AM44" s="21"/>
      <c r="AN44" s="21"/>
      <c r="AO44" s="21"/>
      <c r="AP44" s="21"/>
      <c r="AQ44" s="21"/>
      <c r="AR44" s="21"/>
      <c r="AS44" s="21"/>
      <c r="AT44" s="21">
        <v>70</v>
      </c>
      <c r="AU44" s="21"/>
      <c r="AV44" s="21"/>
      <c r="AW44" s="21">
        <v>70</v>
      </c>
      <c r="AX44" s="21"/>
      <c r="AY44" s="21">
        <v>70</v>
      </c>
      <c r="AZ44" s="21"/>
      <c r="BA44" s="21">
        <v>70</v>
      </c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>
        <v>70</v>
      </c>
      <c r="CC44" s="21"/>
      <c r="CD44" s="21"/>
      <c r="CE44" s="21"/>
      <c r="CF44" s="21"/>
      <c r="CG44" s="21"/>
      <c r="CH44" s="21"/>
      <c r="CI44" s="21"/>
      <c r="CJ44" s="21"/>
      <c r="CK44" s="21"/>
      <c r="CL44" s="21">
        <v>70</v>
      </c>
      <c r="CM44" s="21"/>
      <c r="CN44" s="21"/>
      <c r="CO44" s="21"/>
      <c r="CP44" s="21"/>
      <c r="CQ44" s="21"/>
      <c r="CR44" s="21"/>
      <c r="CS44" s="21"/>
      <c r="CT44" s="21"/>
      <c r="CU44" s="23" t="str">
        <f t="shared" si="8"/>
        <v>Erik Thoresson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</row>
    <row r="45" spans="1:120">
      <c r="A45" s="18" t="s">
        <v>125</v>
      </c>
      <c r="B45" s="19" t="s">
        <v>82</v>
      </c>
      <c r="C45" s="15">
        <f t="shared" si="6"/>
        <v>8</v>
      </c>
      <c r="D45" s="20">
        <f t="shared" si="7"/>
        <v>683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>
        <v>95</v>
      </c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>
        <v>84</v>
      </c>
      <c r="BO45" s="21">
        <v>87</v>
      </c>
      <c r="BP45" s="21"/>
      <c r="BQ45" s="21"/>
      <c r="BR45" s="21"/>
      <c r="BS45" s="21"/>
      <c r="BT45" s="21"/>
      <c r="BU45" s="21"/>
      <c r="BV45" s="21"/>
      <c r="BW45" s="21"/>
      <c r="BX45" s="21"/>
      <c r="BY45" s="21">
        <v>83</v>
      </c>
      <c r="BZ45" s="21"/>
      <c r="CA45" s="21"/>
      <c r="CB45" s="21"/>
      <c r="CC45" s="21"/>
      <c r="CD45" s="21"/>
      <c r="CE45" s="21"/>
      <c r="CF45" s="21"/>
      <c r="CG45" s="21"/>
      <c r="CH45" s="21"/>
      <c r="CI45" s="21">
        <v>93</v>
      </c>
      <c r="CJ45" s="21"/>
      <c r="CK45" s="21">
        <v>91</v>
      </c>
      <c r="CL45" s="21"/>
      <c r="CM45" s="21"/>
      <c r="CN45" s="21"/>
      <c r="CO45" s="21"/>
      <c r="CP45" s="21"/>
      <c r="CQ45" s="21">
        <v>80</v>
      </c>
      <c r="CR45" s="21"/>
      <c r="CS45" s="21">
        <v>70</v>
      </c>
      <c r="CT45" s="21"/>
      <c r="CU45" s="23" t="str">
        <f t="shared" si="8"/>
        <v>Anette Thoresson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</row>
    <row r="46" spans="1:120">
      <c r="A46" s="18" t="s">
        <v>138</v>
      </c>
      <c r="B46" s="19" t="s">
        <v>127</v>
      </c>
      <c r="C46" s="15">
        <f t="shared" si="6"/>
        <v>8</v>
      </c>
      <c r="D46" s="20">
        <f t="shared" si="7"/>
        <v>680</v>
      </c>
      <c r="E46" s="21"/>
      <c r="F46" s="21"/>
      <c r="G46" s="21"/>
      <c r="H46" s="21">
        <v>93</v>
      </c>
      <c r="I46" s="21">
        <v>90</v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>
        <v>94</v>
      </c>
      <c r="X46" s="21"/>
      <c r="Y46" s="21">
        <v>82</v>
      </c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>
        <v>80</v>
      </c>
      <c r="CC46" s="21"/>
      <c r="CD46" s="21">
        <v>80</v>
      </c>
      <c r="CE46" s="21"/>
      <c r="CF46" s="21"/>
      <c r="CG46" s="21"/>
      <c r="CH46" s="21"/>
      <c r="CI46" s="21">
        <v>80</v>
      </c>
      <c r="CJ46" s="21"/>
      <c r="CK46" s="21"/>
      <c r="CL46" s="21"/>
      <c r="CM46" s="21">
        <v>81</v>
      </c>
      <c r="CN46" s="21"/>
      <c r="CO46" s="21"/>
      <c r="CP46" s="21"/>
      <c r="CQ46" s="21"/>
      <c r="CR46" s="21"/>
      <c r="CS46" s="21"/>
      <c r="CT46" s="21"/>
      <c r="CU46" s="23" t="str">
        <f t="shared" si="8"/>
        <v>Ingvar Schön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</row>
    <row r="47" spans="1:120">
      <c r="A47" s="18" t="s">
        <v>134</v>
      </c>
      <c r="B47" s="19" t="s">
        <v>93</v>
      </c>
      <c r="C47" s="15">
        <f t="shared" si="6"/>
        <v>8</v>
      </c>
      <c r="D47" s="20">
        <f t="shared" si="7"/>
        <v>663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>
        <v>80</v>
      </c>
      <c r="T47" s="21"/>
      <c r="U47" s="21"/>
      <c r="V47" s="21"/>
      <c r="W47" s="21">
        <v>93</v>
      </c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>
        <v>80</v>
      </c>
      <c r="AO47" s="21"/>
      <c r="AP47" s="21"/>
      <c r="AQ47" s="21"/>
      <c r="AR47" s="21">
        <v>90</v>
      </c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>
        <v>80</v>
      </c>
      <c r="BP47" s="21"/>
      <c r="BQ47" s="21"/>
      <c r="BR47" s="21"/>
      <c r="BS47" s="21"/>
      <c r="BT47" s="21"/>
      <c r="BU47" s="21"/>
      <c r="BV47" s="21"/>
      <c r="BW47" s="21"/>
      <c r="BX47" s="21"/>
      <c r="BY47" s="21">
        <v>80</v>
      </c>
      <c r="BZ47" s="21"/>
      <c r="CA47" s="21"/>
      <c r="CB47" s="21">
        <v>80</v>
      </c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>
        <v>80</v>
      </c>
      <c r="CS47" s="21"/>
      <c r="CT47" s="21"/>
      <c r="CU47" s="23" t="str">
        <f t="shared" si="8"/>
        <v>Heide Persson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</row>
    <row r="48" spans="1:120">
      <c r="A48" s="18" t="s">
        <v>115</v>
      </c>
      <c r="B48" s="19" t="s">
        <v>93</v>
      </c>
      <c r="C48" s="15">
        <f t="shared" si="6"/>
        <v>9</v>
      </c>
      <c r="D48" s="20">
        <f t="shared" si="7"/>
        <v>630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>
        <v>70</v>
      </c>
      <c r="T48" s="21"/>
      <c r="U48" s="21"/>
      <c r="V48" s="21"/>
      <c r="W48" s="21">
        <v>70</v>
      </c>
      <c r="X48" s="21"/>
      <c r="Y48" s="21"/>
      <c r="Z48" s="21"/>
      <c r="AA48" s="21"/>
      <c r="AB48" s="21">
        <v>70</v>
      </c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>
        <v>70</v>
      </c>
      <c r="AX48" s="21"/>
      <c r="AY48" s="21"/>
      <c r="AZ48" s="21">
        <v>70</v>
      </c>
      <c r="BA48" s="21">
        <v>70</v>
      </c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>
        <v>70</v>
      </c>
      <c r="CC48" s="21"/>
      <c r="CD48" s="21"/>
      <c r="CE48" s="21"/>
      <c r="CF48" s="21"/>
      <c r="CG48" s="21"/>
      <c r="CH48" s="21"/>
      <c r="CI48" s="21">
        <v>70</v>
      </c>
      <c r="CJ48" s="21"/>
      <c r="CK48" s="21"/>
      <c r="CL48" s="21">
        <v>70</v>
      </c>
      <c r="CM48" s="21"/>
      <c r="CN48" s="21"/>
      <c r="CO48" s="21"/>
      <c r="CP48" s="21"/>
      <c r="CQ48" s="21"/>
      <c r="CR48" s="21"/>
      <c r="CS48" s="21"/>
      <c r="CT48" s="21"/>
      <c r="CU48" s="23" t="str">
        <f t="shared" si="8"/>
        <v>Måns Persson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</row>
    <row r="49" spans="1:120">
      <c r="A49" s="18" t="s">
        <v>262</v>
      </c>
      <c r="B49" s="19" t="s">
        <v>255</v>
      </c>
      <c r="C49" s="15">
        <f t="shared" si="6"/>
        <v>7</v>
      </c>
      <c r="D49" s="20">
        <f t="shared" si="7"/>
        <v>602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>
        <v>80</v>
      </c>
      <c r="Q49" s="21">
        <v>97</v>
      </c>
      <c r="R49" s="21"/>
      <c r="S49" s="21"/>
      <c r="T49" s="21"/>
      <c r="U49" s="21"/>
      <c r="V49" s="21"/>
      <c r="W49" s="21"/>
      <c r="X49" s="21"/>
      <c r="Y49" s="21">
        <v>50</v>
      </c>
      <c r="Z49" s="21"/>
      <c r="AA49" s="21"/>
      <c r="AB49" s="21"/>
      <c r="AC49" s="21"/>
      <c r="AD49" s="21"/>
      <c r="AE49" s="21">
        <v>88</v>
      </c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>
        <v>99</v>
      </c>
      <c r="CC49" s="21"/>
      <c r="CD49" s="21"/>
      <c r="CE49" s="21"/>
      <c r="CF49" s="21"/>
      <c r="CG49" s="21"/>
      <c r="CH49" s="21"/>
      <c r="CI49" s="21">
        <v>94</v>
      </c>
      <c r="CJ49" s="21"/>
      <c r="CK49" s="21"/>
      <c r="CL49" s="21">
        <v>94</v>
      </c>
      <c r="CM49" s="21"/>
      <c r="CN49" s="21"/>
      <c r="CO49" s="21"/>
      <c r="CP49" s="21"/>
      <c r="CQ49" s="21"/>
      <c r="CR49" s="21"/>
      <c r="CS49" s="21"/>
      <c r="CT49" s="21"/>
      <c r="CU49" s="23" t="str">
        <f t="shared" si="8"/>
        <v>Fredrik Larsson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</row>
    <row r="50" spans="1:120">
      <c r="A50" s="18" t="s">
        <v>148</v>
      </c>
      <c r="B50" s="19" t="s">
        <v>149</v>
      </c>
      <c r="C50" s="15">
        <f t="shared" si="6"/>
        <v>7</v>
      </c>
      <c r="D50" s="20">
        <f t="shared" si="7"/>
        <v>568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>
        <v>83</v>
      </c>
      <c r="AJ50" s="21">
        <v>83</v>
      </c>
      <c r="AK50" s="21">
        <v>82</v>
      </c>
      <c r="AL50" s="21">
        <v>80</v>
      </c>
      <c r="AM50" s="21">
        <v>80</v>
      </c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>
        <v>80</v>
      </c>
      <c r="CM50" s="21"/>
      <c r="CN50" s="21"/>
      <c r="CO50" s="21"/>
      <c r="CP50" s="21"/>
      <c r="CQ50" s="21"/>
      <c r="CR50" s="21">
        <v>80</v>
      </c>
      <c r="CS50" s="21"/>
      <c r="CT50" s="21"/>
      <c r="CU50" s="23" t="str">
        <f t="shared" si="8"/>
        <v>Matts Tenland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</row>
    <row r="51" spans="1:120">
      <c r="A51" s="18" t="s">
        <v>118</v>
      </c>
      <c r="B51" s="19" t="s">
        <v>88</v>
      </c>
      <c r="C51" s="15">
        <f t="shared" si="6"/>
        <v>7</v>
      </c>
      <c r="D51" s="20">
        <f t="shared" si="7"/>
        <v>567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>
        <v>80</v>
      </c>
      <c r="Q51" s="21"/>
      <c r="R51" s="21"/>
      <c r="S51" s="21"/>
      <c r="T51" s="21"/>
      <c r="U51" s="21"/>
      <c r="V51" s="21"/>
      <c r="W51" s="21">
        <v>80</v>
      </c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>
        <v>80</v>
      </c>
      <c r="AJ51" s="21">
        <v>80</v>
      </c>
      <c r="AK51" s="21">
        <v>87</v>
      </c>
      <c r="AL51" s="21">
        <v>80</v>
      </c>
      <c r="AM51" s="21">
        <v>80</v>
      </c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3" t="str">
        <f t="shared" si="8"/>
        <v>Jan Gradin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</row>
    <row r="52" spans="1:120">
      <c r="A52" s="18" t="s">
        <v>113</v>
      </c>
      <c r="B52" s="19" t="s">
        <v>93</v>
      </c>
      <c r="C52" s="15">
        <f t="shared" si="6"/>
        <v>8</v>
      </c>
      <c r="D52" s="20">
        <f t="shared" si="7"/>
        <v>560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>
        <v>70</v>
      </c>
      <c r="T52" s="21"/>
      <c r="U52" s="21"/>
      <c r="V52" s="21"/>
      <c r="W52" s="21"/>
      <c r="X52" s="21"/>
      <c r="Y52" s="21"/>
      <c r="Z52" s="21"/>
      <c r="AA52" s="21"/>
      <c r="AB52" s="21">
        <v>70</v>
      </c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>
        <v>70</v>
      </c>
      <c r="AX52" s="21"/>
      <c r="AY52" s="21"/>
      <c r="AZ52" s="21">
        <v>70</v>
      </c>
      <c r="BA52" s="21">
        <v>70</v>
      </c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>
        <v>70</v>
      </c>
      <c r="CC52" s="21"/>
      <c r="CD52" s="21"/>
      <c r="CE52" s="21"/>
      <c r="CF52" s="21"/>
      <c r="CG52" s="21"/>
      <c r="CH52" s="21"/>
      <c r="CI52" s="21">
        <v>70</v>
      </c>
      <c r="CJ52" s="21"/>
      <c r="CK52" s="21"/>
      <c r="CL52" s="21">
        <v>70</v>
      </c>
      <c r="CM52" s="21"/>
      <c r="CN52" s="21"/>
      <c r="CO52" s="21"/>
      <c r="CP52" s="21"/>
      <c r="CQ52" s="21"/>
      <c r="CR52" s="21"/>
      <c r="CS52" s="21"/>
      <c r="CT52" s="21"/>
      <c r="CU52" s="23" t="str">
        <f t="shared" si="8"/>
        <v>Dennis Persson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</row>
    <row r="53" spans="1:120">
      <c r="A53" s="18" t="s">
        <v>319</v>
      </c>
      <c r="B53" s="19" t="s">
        <v>320</v>
      </c>
      <c r="C53" s="15">
        <f t="shared" si="6"/>
        <v>7</v>
      </c>
      <c r="D53" s="20">
        <f t="shared" si="7"/>
        <v>500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>
        <v>80</v>
      </c>
      <c r="BR53" s="24"/>
      <c r="BS53" s="24"/>
      <c r="BT53" s="24"/>
      <c r="BU53" s="24">
        <v>70</v>
      </c>
      <c r="BV53" s="24"/>
      <c r="BW53" s="24"/>
      <c r="BX53" s="24"/>
      <c r="BY53" s="24"/>
      <c r="BZ53" s="24"/>
      <c r="CA53" s="24"/>
      <c r="CB53" s="24">
        <v>70</v>
      </c>
      <c r="CC53" s="24"/>
      <c r="CD53" s="24"/>
      <c r="CE53" s="24"/>
      <c r="CF53" s="24"/>
      <c r="CG53" s="24"/>
      <c r="CH53" s="24"/>
      <c r="CI53" s="24"/>
      <c r="CJ53" s="24"/>
      <c r="CK53" s="24"/>
      <c r="CL53" s="24">
        <v>70</v>
      </c>
      <c r="CM53" s="24"/>
      <c r="CN53" s="24"/>
      <c r="CO53" s="24"/>
      <c r="CP53" s="24"/>
      <c r="CQ53" s="24">
        <v>70</v>
      </c>
      <c r="CR53" s="24">
        <v>70</v>
      </c>
      <c r="CS53" s="24">
        <v>70</v>
      </c>
      <c r="CT53" s="24"/>
      <c r="CU53" s="23" t="str">
        <f t="shared" si="8"/>
        <v>Nicole Plessen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</row>
    <row r="54" spans="1:120">
      <c r="A54" s="18" t="s">
        <v>196</v>
      </c>
      <c r="B54" s="19" t="s">
        <v>110</v>
      </c>
      <c r="C54" s="15">
        <f t="shared" si="6"/>
        <v>6</v>
      </c>
      <c r="D54" s="20">
        <f t="shared" si="7"/>
        <v>496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>
        <v>87</v>
      </c>
      <c r="AJ54" s="21">
        <v>85</v>
      </c>
      <c r="AK54" s="21">
        <v>84</v>
      </c>
      <c r="AL54" s="21">
        <v>80</v>
      </c>
      <c r="AM54" s="21">
        <v>80</v>
      </c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>
        <v>80</v>
      </c>
      <c r="CM54" s="21"/>
      <c r="CN54" s="21"/>
      <c r="CO54" s="21"/>
      <c r="CP54" s="21"/>
      <c r="CQ54" s="21"/>
      <c r="CR54" s="21"/>
      <c r="CS54" s="21"/>
      <c r="CT54" s="21"/>
      <c r="CU54" s="23" t="str">
        <f t="shared" si="8"/>
        <v>John Mårtensson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</row>
    <row r="55" spans="1:120">
      <c r="A55" s="18" t="s">
        <v>143</v>
      </c>
      <c r="B55" s="19" t="s">
        <v>102</v>
      </c>
      <c r="C55" s="15">
        <f t="shared" si="6"/>
        <v>7</v>
      </c>
      <c r="D55" s="20">
        <f t="shared" si="7"/>
        <v>490</v>
      </c>
      <c r="E55" s="21"/>
      <c r="F55" s="21"/>
      <c r="G55" s="21">
        <v>70</v>
      </c>
      <c r="H55" s="21">
        <v>70</v>
      </c>
      <c r="I55" s="21">
        <v>70</v>
      </c>
      <c r="J55" s="21"/>
      <c r="K55" s="21"/>
      <c r="L55" s="21"/>
      <c r="M55" s="21"/>
      <c r="N55" s="21"/>
      <c r="O55" s="21"/>
      <c r="P55" s="21"/>
      <c r="Q55" s="21"/>
      <c r="R55" s="21">
        <v>70</v>
      </c>
      <c r="S55" s="21">
        <v>70</v>
      </c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>
        <v>70</v>
      </c>
      <c r="CL55" s="21"/>
      <c r="CM55" s="21">
        <v>70</v>
      </c>
      <c r="CN55" s="21"/>
      <c r="CO55" s="21"/>
      <c r="CP55" s="21"/>
      <c r="CQ55" s="21"/>
      <c r="CR55" s="21"/>
      <c r="CS55" s="21"/>
      <c r="CT55" s="21"/>
      <c r="CU55" s="23" t="str">
        <f t="shared" si="8"/>
        <v>Bo Glantz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</row>
    <row r="56" spans="1:120">
      <c r="A56" s="18" t="s">
        <v>144</v>
      </c>
      <c r="B56" s="19" t="s">
        <v>102</v>
      </c>
      <c r="C56" s="15">
        <f t="shared" si="6"/>
        <v>7</v>
      </c>
      <c r="D56" s="20">
        <f t="shared" si="7"/>
        <v>490</v>
      </c>
      <c r="E56" s="21"/>
      <c r="F56" s="21"/>
      <c r="G56" s="21">
        <v>70</v>
      </c>
      <c r="H56" s="21">
        <v>70</v>
      </c>
      <c r="I56" s="21">
        <v>70</v>
      </c>
      <c r="J56" s="21"/>
      <c r="K56" s="21"/>
      <c r="L56" s="21"/>
      <c r="M56" s="21"/>
      <c r="N56" s="21"/>
      <c r="O56" s="21"/>
      <c r="P56" s="21"/>
      <c r="Q56" s="21"/>
      <c r="R56" s="21">
        <v>70</v>
      </c>
      <c r="S56" s="21">
        <v>70</v>
      </c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>
        <v>70</v>
      </c>
      <c r="CL56" s="21"/>
      <c r="CM56" s="21">
        <v>70</v>
      </c>
      <c r="CN56" s="21"/>
      <c r="CO56" s="21"/>
      <c r="CP56" s="21"/>
      <c r="CQ56" s="21"/>
      <c r="CR56" s="21"/>
      <c r="CS56" s="21"/>
      <c r="CT56" s="21"/>
      <c r="CU56" s="23" t="str">
        <f t="shared" si="8"/>
        <v>Kerstin Glantz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</row>
    <row r="57" spans="1:120">
      <c r="A57" s="18" t="s">
        <v>121</v>
      </c>
      <c r="B57" s="19" t="s">
        <v>88</v>
      </c>
      <c r="C57" s="15">
        <f t="shared" si="6"/>
        <v>7</v>
      </c>
      <c r="D57" s="20">
        <f t="shared" si="7"/>
        <v>490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>
        <v>70</v>
      </c>
      <c r="Q57" s="21">
        <v>70</v>
      </c>
      <c r="R57" s="21"/>
      <c r="S57" s="21">
        <v>70</v>
      </c>
      <c r="T57" s="21"/>
      <c r="U57" s="21"/>
      <c r="V57" s="21"/>
      <c r="W57" s="21"/>
      <c r="X57" s="21"/>
      <c r="Y57" s="21">
        <v>70</v>
      </c>
      <c r="Z57" s="21"/>
      <c r="AA57" s="21"/>
      <c r="AB57" s="21"/>
      <c r="AC57" s="21"/>
      <c r="AD57" s="21"/>
      <c r="AE57" s="21">
        <v>70</v>
      </c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>
        <v>70</v>
      </c>
      <c r="CK57" s="21"/>
      <c r="CL57" s="21">
        <v>70</v>
      </c>
      <c r="CM57" s="21"/>
      <c r="CN57" s="21"/>
      <c r="CO57" s="21"/>
      <c r="CP57" s="21"/>
      <c r="CQ57" s="21"/>
      <c r="CR57" s="21"/>
      <c r="CS57" s="21"/>
      <c r="CT57" s="21"/>
      <c r="CU57" s="23" t="str">
        <f t="shared" si="8"/>
        <v>Stellan Gradin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</row>
    <row r="58" spans="1:120">
      <c r="A58" s="18" t="s">
        <v>169</v>
      </c>
      <c r="B58" s="19" t="s">
        <v>93</v>
      </c>
      <c r="C58" s="15">
        <f t="shared" si="6"/>
        <v>6</v>
      </c>
      <c r="D58" s="20">
        <f t="shared" si="7"/>
        <v>474</v>
      </c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>
        <v>70</v>
      </c>
      <c r="AH58" s="21"/>
      <c r="AI58" s="21">
        <v>80</v>
      </c>
      <c r="AJ58" s="21">
        <v>80</v>
      </c>
      <c r="AK58" s="21">
        <v>84</v>
      </c>
      <c r="AL58" s="21">
        <v>80</v>
      </c>
      <c r="AM58" s="21">
        <v>80</v>
      </c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3" t="str">
        <f t="shared" si="8"/>
        <v>Birgitta Persson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</row>
    <row r="59" spans="1:120">
      <c r="A59" s="18" t="s">
        <v>118</v>
      </c>
      <c r="B59" s="19" t="s">
        <v>145</v>
      </c>
      <c r="C59" s="15">
        <f t="shared" si="6"/>
        <v>6</v>
      </c>
      <c r="D59" s="20">
        <f t="shared" si="7"/>
        <v>449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>
        <v>80</v>
      </c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>
        <v>89</v>
      </c>
      <c r="BZ59" s="21"/>
      <c r="CA59" s="21"/>
      <c r="CB59" s="21"/>
      <c r="CC59" s="21"/>
      <c r="CD59" s="21"/>
      <c r="CE59" s="21"/>
      <c r="CF59" s="21"/>
      <c r="CG59" s="21"/>
      <c r="CH59" s="21"/>
      <c r="CI59" s="21">
        <v>90</v>
      </c>
      <c r="CJ59" s="21"/>
      <c r="CK59" s="21"/>
      <c r="CL59" s="21"/>
      <c r="CM59" s="21">
        <v>50</v>
      </c>
      <c r="CN59" s="21"/>
      <c r="CO59" s="21"/>
      <c r="CP59" s="21"/>
      <c r="CQ59" s="21">
        <v>70</v>
      </c>
      <c r="CR59" s="21"/>
      <c r="CS59" s="21">
        <v>70</v>
      </c>
      <c r="CT59" s="21"/>
      <c r="CU59" s="23" t="str">
        <f t="shared" si="8"/>
        <v>Jan Bergström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</row>
    <row r="60" spans="1:120">
      <c r="A60" s="18" t="s">
        <v>308</v>
      </c>
      <c r="B60" s="19" t="s">
        <v>309</v>
      </c>
      <c r="C60" s="15">
        <f t="shared" si="6"/>
        <v>6</v>
      </c>
      <c r="D60" s="20">
        <f t="shared" si="7"/>
        <v>440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>
        <v>80</v>
      </c>
      <c r="Q60" s="21">
        <v>70</v>
      </c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>
        <v>80</v>
      </c>
      <c r="BR60" s="21"/>
      <c r="BS60" s="21"/>
      <c r="BT60" s="21"/>
      <c r="BU60" s="21">
        <v>70</v>
      </c>
      <c r="BV60" s="21"/>
      <c r="BW60" s="21"/>
      <c r="BX60" s="21"/>
      <c r="BY60" s="21"/>
      <c r="BZ60" s="21"/>
      <c r="CA60" s="21"/>
      <c r="CB60" s="21">
        <v>70</v>
      </c>
      <c r="CC60" s="21"/>
      <c r="CD60" s="21"/>
      <c r="CE60" s="21"/>
      <c r="CF60" s="21"/>
      <c r="CG60" s="21"/>
      <c r="CH60" s="21"/>
      <c r="CI60" s="21"/>
      <c r="CJ60" s="21"/>
      <c r="CK60" s="21"/>
      <c r="CL60" s="21">
        <v>70</v>
      </c>
      <c r="CM60" s="21"/>
      <c r="CN60" s="21"/>
      <c r="CO60" s="21"/>
      <c r="CP60" s="21"/>
      <c r="CQ60" s="21"/>
      <c r="CR60" s="21"/>
      <c r="CS60" s="21"/>
      <c r="CT60" s="21"/>
      <c r="CU60" s="23" t="str">
        <f t="shared" si="8"/>
        <v>Ottilia Noelle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</row>
    <row r="61" spans="1:120">
      <c r="A61" s="18" t="s">
        <v>137</v>
      </c>
      <c r="B61" s="19" t="s">
        <v>124</v>
      </c>
      <c r="C61" s="15">
        <f t="shared" si="6"/>
        <v>6</v>
      </c>
      <c r="D61" s="20">
        <f t="shared" si="7"/>
        <v>420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>
        <v>70</v>
      </c>
      <c r="R61" s="21"/>
      <c r="S61" s="21">
        <v>70</v>
      </c>
      <c r="T61" s="21"/>
      <c r="U61" s="21"/>
      <c r="V61" s="21"/>
      <c r="W61" s="21"/>
      <c r="X61" s="21"/>
      <c r="Y61" s="21">
        <v>70</v>
      </c>
      <c r="Z61" s="21"/>
      <c r="AA61" s="21"/>
      <c r="AB61" s="21"/>
      <c r="AC61" s="21"/>
      <c r="AD61" s="21"/>
      <c r="AE61" s="21">
        <v>70</v>
      </c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>
        <v>70</v>
      </c>
      <c r="CC61" s="21"/>
      <c r="CD61" s="21"/>
      <c r="CE61" s="21"/>
      <c r="CF61" s="21"/>
      <c r="CG61" s="21"/>
      <c r="CH61" s="21"/>
      <c r="CI61" s="21"/>
      <c r="CJ61" s="21"/>
      <c r="CK61" s="21"/>
      <c r="CL61" s="21">
        <v>70</v>
      </c>
      <c r="CM61" s="21"/>
      <c r="CN61" s="21"/>
      <c r="CO61" s="21"/>
      <c r="CP61" s="21"/>
      <c r="CQ61" s="21"/>
      <c r="CR61" s="21"/>
      <c r="CS61" s="21"/>
      <c r="CT61" s="21"/>
      <c r="CU61" s="23" t="str">
        <f t="shared" si="8"/>
        <v>Fabian Andersson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</row>
    <row r="62" spans="1:120">
      <c r="A62" s="18" t="s">
        <v>329</v>
      </c>
      <c r="B62" s="19" t="s">
        <v>330</v>
      </c>
      <c r="C62" s="15">
        <f t="shared" si="6"/>
        <v>5</v>
      </c>
      <c r="D62" s="20">
        <f t="shared" si="7"/>
        <v>417</v>
      </c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>
        <v>80</v>
      </c>
      <c r="BR62" s="21"/>
      <c r="BS62" s="21"/>
      <c r="BT62" s="21"/>
      <c r="BU62" s="21">
        <v>89</v>
      </c>
      <c r="BV62" s="21"/>
      <c r="BW62" s="21"/>
      <c r="BX62" s="21"/>
      <c r="BY62" s="21"/>
      <c r="BZ62" s="21"/>
      <c r="CA62" s="21"/>
      <c r="CB62" s="21">
        <v>85</v>
      </c>
      <c r="CC62" s="21"/>
      <c r="CD62" s="21"/>
      <c r="CE62" s="21"/>
      <c r="CF62" s="21"/>
      <c r="CG62" s="21"/>
      <c r="CH62" s="21"/>
      <c r="CI62" s="21">
        <v>83</v>
      </c>
      <c r="CJ62" s="21"/>
      <c r="CK62" s="21"/>
      <c r="CL62" s="21">
        <v>80</v>
      </c>
      <c r="CM62" s="21"/>
      <c r="CN62" s="21"/>
      <c r="CO62" s="21"/>
      <c r="CP62" s="21"/>
      <c r="CQ62" s="21"/>
      <c r="CR62" s="21"/>
      <c r="CS62" s="21"/>
      <c r="CT62" s="21"/>
      <c r="CU62" s="23" t="str">
        <f t="shared" si="8"/>
        <v>Joakim Svensson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</row>
    <row r="63" spans="1:120">
      <c r="A63" s="18" t="s">
        <v>111</v>
      </c>
      <c r="B63" s="19" t="s">
        <v>97</v>
      </c>
      <c r="C63" s="15">
        <f t="shared" si="6"/>
        <v>5</v>
      </c>
      <c r="D63" s="20">
        <f t="shared" si="7"/>
        <v>415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>
        <v>95</v>
      </c>
      <c r="X63" s="21"/>
      <c r="Y63" s="21"/>
      <c r="Z63" s="21">
        <v>80</v>
      </c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>
        <v>80</v>
      </c>
      <c r="CL63" s="21"/>
      <c r="CM63" s="21"/>
      <c r="CN63" s="21"/>
      <c r="CO63" s="21"/>
      <c r="CP63" s="21"/>
      <c r="CQ63" s="21">
        <v>80</v>
      </c>
      <c r="CR63" s="21"/>
      <c r="CS63" s="21">
        <v>80</v>
      </c>
      <c r="CT63" s="21"/>
      <c r="CU63" s="23" t="str">
        <f t="shared" si="8"/>
        <v>Magnus Nilsson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</row>
    <row r="64" spans="1:120">
      <c r="A64" s="18" t="s">
        <v>252</v>
      </c>
      <c r="B64" s="19" t="s">
        <v>253</v>
      </c>
      <c r="C64" s="15">
        <f t="shared" si="6"/>
        <v>5</v>
      </c>
      <c r="D64" s="20">
        <f t="shared" si="7"/>
        <v>373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>
        <v>80</v>
      </c>
      <c r="Q64" s="24">
        <v>83</v>
      </c>
      <c r="R64" s="24"/>
      <c r="S64" s="24">
        <v>70</v>
      </c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>
        <v>70</v>
      </c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>
        <v>70</v>
      </c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3" t="str">
        <f t="shared" si="8"/>
        <v>Annika Schimmel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</row>
    <row r="65" spans="1:120">
      <c r="A65" s="18" t="s">
        <v>254</v>
      </c>
      <c r="B65" s="19" t="s">
        <v>255</v>
      </c>
      <c r="C65" s="15">
        <f t="shared" si="6"/>
        <v>5</v>
      </c>
      <c r="D65" s="20">
        <f t="shared" si="7"/>
        <v>370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>
        <v>70</v>
      </c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>
        <v>80</v>
      </c>
      <c r="BR65" s="21"/>
      <c r="BS65" s="21"/>
      <c r="BT65" s="21"/>
      <c r="BU65" s="21">
        <v>70</v>
      </c>
      <c r="BV65" s="21"/>
      <c r="BW65" s="21"/>
      <c r="BX65" s="21"/>
      <c r="BY65" s="21"/>
      <c r="BZ65" s="21"/>
      <c r="CA65" s="21"/>
      <c r="CB65" s="21">
        <v>70</v>
      </c>
      <c r="CC65" s="21"/>
      <c r="CD65" s="21"/>
      <c r="CE65" s="21"/>
      <c r="CF65" s="21"/>
      <c r="CG65" s="21"/>
      <c r="CH65" s="21"/>
      <c r="CI65" s="21"/>
      <c r="CJ65" s="21"/>
      <c r="CK65" s="21"/>
      <c r="CL65" s="21">
        <v>80</v>
      </c>
      <c r="CM65" s="21"/>
      <c r="CN65" s="21"/>
      <c r="CO65" s="21"/>
      <c r="CP65" s="21"/>
      <c r="CQ65" s="21"/>
      <c r="CR65" s="21"/>
      <c r="CS65" s="21"/>
      <c r="CT65" s="21"/>
      <c r="CU65" s="23" t="str">
        <f t="shared" si="8"/>
        <v>Olivia Larsson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</row>
    <row r="66" spans="1:120">
      <c r="A66" s="18" t="s">
        <v>173</v>
      </c>
      <c r="B66" s="19" t="s">
        <v>174</v>
      </c>
      <c r="C66" s="15">
        <f t="shared" si="6"/>
        <v>5</v>
      </c>
      <c r="D66" s="20">
        <f t="shared" si="7"/>
        <v>362</v>
      </c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>
        <v>50</v>
      </c>
      <c r="Q66" s="21">
        <v>92</v>
      </c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>
        <v>80</v>
      </c>
      <c r="BR66" s="21"/>
      <c r="BS66" s="21"/>
      <c r="BT66" s="21"/>
      <c r="BU66" s="21">
        <v>70</v>
      </c>
      <c r="BV66" s="21"/>
      <c r="BW66" s="21"/>
      <c r="BX66" s="21"/>
      <c r="BY66" s="21"/>
      <c r="BZ66" s="21"/>
      <c r="CA66" s="21"/>
      <c r="CB66" s="21">
        <v>70</v>
      </c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3" t="str">
        <f t="shared" si="8"/>
        <v>Jennie Göransson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</row>
    <row r="67" spans="1:120">
      <c r="A67" s="18" t="s">
        <v>146</v>
      </c>
      <c r="B67" s="19" t="s">
        <v>93</v>
      </c>
      <c r="C67" s="15">
        <f t="shared" si="6"/>
        <v>5</v>
      </c>
      <c r="D67" s="20">
        <f t="shared" si="7"/>
        <v>350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>
        <v>70</v>
      </c>
      <c r="T67" s="21"/>
      <c r="U67" s="21"/>
      <c r="V67" s="21"/>
      <c r="W67" s="21"/>
      <c r="X67" s="21"/>
      <c r="Y67" s="21"/>
      <c r="Z67" s="21"/>
      <c r="AA67" s="21"/>
      <c r="AB67" s="21">
        <v>70</v>
      </c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>
        <v>70</v>
      </c>
      <c r="AX67" s="21"/>
      <c r="AY67" s="21"/>
      <c r="AZ67" s="21">
        <v>70</v>
      </c>
      <c r="BA67" s="21">
        <v>70</v>
      </c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3" t="str">
        <f t="shared" si="8"/>
        <v>Margela Persson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</row>
    <row r="68" spans="1:120">
      <c r="A68" s="18" t="s">
        <v>154</v>
      </c>
      <c r="B68" s="19" t="s">
        <v>155</v>
      </c>
      <c r="C68" s="15">
        <f t="shared" si="6"/>
        <v>5</v>
      </c>
      <c r="D68" s="20">
        <f t="shared" si="7"/>
        <v>330</v>
      </c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>
        <v>70</v>
      </c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>
        <v>70</v>
      </c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>
        <v>50</v>
      </c>
      <c r="BP68" s="21"/>
      <c r="BQ68" s="21"/>
      <c r="BR68" s="21"/>
      <c r="BS68" s="21"/>
      <c r="BT68" s="21"/>
      <c r="BU68" s="21"/>
      <c r="BV68" s="21"/>
      <c r="BW68" s="21"/>
      <c r="BX68" s="21"/>
      <c r="BY68" s="21">
        <v>70</v>
      </c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>
        <v>70</v>
      </c>
      <c r="CS68" s="21"/>
      <c r="CT68" s="21"/>
      <c r="CU68" s="23" t="str">
        <f t="shared" si="8"/>
        <v>Brian Ahlm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</row>
    <row r="69" spans="1:120">
      <c r="A69" s="18" t="s">
        <v>181</v>
      </c>
      <c r="B69" s="19" t="s">
        <v>82</v>
      </c>
      <c r="C69" s="15">
        <f t="shared" ref="C69:C100" si="9">COUNT(E69:CT69)</f>
        <v>4</v>
      </c>
      <c r="D69" s="20">
        <f t="shared" ref="D69:D100" si="10">LARGE(F69:FI69,1)+LARGE(F69:FI69,2)+LARGE(F69:FI69,3)+LARGE(F69:FI69,4)+LARGE(F69:FI69,5)+LARGE(F69:FI69,6)+LARGE(F69:FI69,7)+LARGE(F69:FI69,8)+LARGE(F69:FI69,9)+LARGE(F69:FI69,10)+LARGE(F69:FI69,11)+LARGE(F69:FI69,12)+LARGE(F69:FI69,13)+LARGE(F69:FI69,14)+LARGE(F69:FI69,15)+LARGE(F69:FI69,16)+LARGE(F69:FI69,17)+LARGE(F69:FI69,18)+LARGE(F69:FI69,19)+LARGE(F69:FI69,20)</f>
        <v>326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>
        <v>80</v>
      </c>
      <c r="AX69" s="21"/>
      <c r="AY69" s="21">
        <v>81</v>
      </c>
      <c r="AZ69" s="21">
        <v>80</v>
      </c>
      <c r="BA69" s="21">
        <v>85</v>
      </c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3" t="str">
        <f t="shared" ref="CU69:CU100" si="11">A69&amp;" "&amp;B69</f>
        <v>Conny Thoresson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</row>
    <row r="70" spans="1:120">
      <c r="A70" s="18" t="s">
        <v>89</v>
      </c>
      <c r="B70" s="19" t="s">
        <v>286</v>
      </c>
      <c r="C70" s="15">
        <f t="shared" si="9"/>
        <v>4</v>
      </c>
      <c r="D70" s="20">
        <f t="shared" si="10"/>
        <v>320</v>
      </c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>
        <v>80</v>
      </c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>
        <v>80</v>
      </c>
      <c r="BZ70" s="21"/>
      <c r="CA70" s="21"/>
      <c r="CB70" s="21"/>
      <c r="CC70" s="21">
        <v>80</v>
      </c>
      <c r="CD70" s="21"/>
      <c r="CE70" s="21"/>
      <c r="CF70" s="21"/>
      <c r="CG70" s="21"/>
      <c r="CH70" s="21"/>
      <c r="CI70" s="21"/>
      <c r="CJ70" s="21"/>
      <c r="CK70" s="21"/>
      <c r="CL70" s="21">
        <v>80</v>
      </c>
      <c r="CM70" s="21"/>
      <c r="CN70" s="21"/>
      <c r="CO70" s="21"/>
      <c r="CP70" s="21"/>
      <c r="CQ70" s="21"/>
      <c r="CR70" s="21"/>
      <c r="CS70" s="21"/>
      <c r="CT70" s="21"/>
      <c r="CU70" s="23" t="str">
        <f t="shared" si="11"/>
        <v>Bengt Börjesson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</row>
    <row r="71" spans="1:120">
      <c r="A71" s="18" t="s">
        <v>328</v>
      </c>
      <c r="B71" s="19" t="s">
        <v>253</v>
      </c>
      <c r="C71" s="15">
        <f t="shared" si="9"/>
        <v>4</v>
      </c>
      <c r="D71" s="20">
        <f t="shared" si="10"/>
        <v>306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80</v>
      </c>
      <c r="Q71" s="24">
        <v>86</v>
      </c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>
        <v>70</v>
      </c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>
        <v>70</v>
      </c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3" t="str">
        <f t="shared" si="11"/>
        <v>Niklas Schimmel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</row>
    <row r="72" spans="1:120">
      <c r="A72" s="18" t="s">
        <v>167</v>
      </c>
      <c r="B72" s="19" t="s">
        <v>168</v>
      </c>
      <c r="C72" s="15">
        <f t="shared" si="9"/>
        <v>4</v>
      </c>
      <c r="D72" s="20">
        <f t="shared" si="10"/>
        <v>292</v>
      </c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>
        <v>80</v>
      </c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>
        <v>50</v>
      </c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>
        <v>81</v>
      </c>
      <c r="CR72" s="21"/>
      <c r="CS72" s="21">
        <v>81</v>
      </c>
      <c r="CT72" s="21"/>
      <c r="CU72" s="23" t="str">
        <f t="shared" si="11"/>
        <v>Sam Eriksson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</row>
    <row r="73" spans="1:120">
      <c r="A73" s="18" t="s">
        <v>130</v>
      </c>
      <c r="B73" s="19" t="s">
        <v>131</v>
      </c>
      <c r="C73" s="15">
        <f t="shared" si="9"/>
        <v>3</v>
      </c>
      <c r="D73" s="20">
        <f t="shared" si="10"/>
        <v>262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>
        <v>91</v>
      </c>
      <c r="T73" s="21"/>
      <c r="U73" s="21"/>
      <c r="V73" s="21"/>
      <c r="W73" s="21">
        <v>80</v>
      </c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>
        <v>91</v>
      </c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3" t="str">
        <f t="shared" si="11"/>
        <v>Jan-Evert Ohlsson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</row>
    <row r="74" spans="1:120">
      <c r="A74" s="18" t="s">
        <v>178</v>
      </c>
      <c r="B74" s="19" t="s">
        <v>127</v>
      </c>
      <c r="C74" s="15">
        <f t="shared" si="9"/>
        <v>3</v>
      </c>
      <c r="D74" s="20">
        <f t="shared" si="10"/>
        <v>253</v>
      </c>
      <c r="E74" s="24"/>
      <c r="F74" s="24"/>
      <c r="G74" s="24"/>
      <c r="H74" s="24"/>
      <c r="I74" s="24">
        <v>80</v>
      </c>
      <c r="J74" s="24">
        <v>80</v>
      </c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>
        <v>93</v>
      </c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3" t="str">
        <f t="shared" si="11"/>
        <v>Niclas Schön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</row>
    <row r="75" spans="1:120">
      <c r="A75" s="18" t="s">
        <v>162</v>
      </c>
      <c r="B75" s="19" t="s">
        <v>179</v>
      </c>
      <c r="C75" s="15">
        <f t="shared" si="9"/>
        <v>3</v>
      </c>
      <c r="D75" s="20">
        <f t="shared" si="10"/>
        <v>245</v>
      </c>
      <c r="E75" s="21"/>
      <c r="F75" s="21"/>
      <c r="G75" s="21"/>
      <c r="H75" s="21"/>
      <c r="I75" s="21"/>
      <c r="J75" s="21">
        <v>85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v>80</v>
      </c>
      <c r="AT75" s="21">
        <v>80</v>
      </c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3" t="str">
        <f t="shared" si="11"/>
        <v>Johan Lindgren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</row>
    <row r="76" spans="1:120">
      <c r="A76" s="18" t="s">
        <v>312</v>
      </c>
      <c r="B76" s="19" t="s">
        <v>131</v>
      </c>
      <c r="C76" s="15">
        <f t="shared" si="9"/>
        <v>3</v>
      </c>
      <c r="D76" s="20">
        <f t="shared" si="10"/>
        <v>230</v>
      </c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>
        <v>80</v>
      </c>
      <c r="T76" s="21"/>
      <c r="U76" s="21"/>
      <c r="V76" s="21"/>
      <c r="W76" s="21">
        <v>80</v>
      </c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>
        <v>70</v>
      </c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3" t="str">
        <f t="shared" si="11"/>
        <v>Carin Ohlsson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</row>
    <row r="77" spans="1:120">
      <c r="A77" s="18" t="s">
        <v>104</v>
      </c>
      <c r="B77" s="19" t="s">
        <v>105</v>
      </c>
      <c r="C77" s="15">
        <f t="shared" si="9"/>
        <v>3</v>
      </c>
      <c r="D77" s="20">
        <f t="shared" si="10"/>
        <v>220</v>
      </c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>
        <v>80</v>
      </c>
      <c r="Q77" s="21">
        <v>70</v>
      </c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>
        <v>70</v>
      </c>
      <c r="CM77" s="21"/>
      <c r="CN77" s="21"/>
      <c r="CO77" s="21"/>
      <c r="CP77" s="21"/>
      <c r="CQ77" s="21"/>
      <c r="CR77" s="21"/>
      <c r="CS77" s="21"/>
      <c r="CT77" s="21"/>
      <c r="CU77" s="23" t="str">
        <f t="shared" si="11"/>
        <v>Oscar Ehrnborn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</row>
    <row r="78" spans="1:120">
      <c r="A78" s="18" t="s">
        <v>318</v>
      </c>
      <c r="B78" s="19" t="s">
        <v>93</v>
      </c>
      <c r="C78" s="15">
        <f t="shared" si="9"/>
        <v>3</v>
      </c>
      <c r="D78" s="20">
        <f t="shared" si="10"/>
        <v>220</v>
      </c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>
        <v>80</v>
      </c>
      <c r="BR78" s="21"/>
      <c r="BS78" s="21"/>
      <c r="BT78" s="21"/>
      <c r="BU78" s="21">
        <v>70</v>
      </c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>
        <v>70</v>
      </c>
      <c r="CM78" s="21"/>
      <c r="CN78" s="21"/>
      <c r="CO78" s="21"/>
      <c r="CP78" s="21"/>
      <c r="CQ78" s="21"/>
      <c r="CR78" s="21"/>
      <c r="CS78" s="21"/>
      <c r="CT78" s="21"/>
      <c r="CU78" s="23" t="str">
        <f t="shared" si="11"/>
        <v>Linnéa Persson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</row>
    <row r="79" spans="1:120">
      <c r="A79" s="18" t="s">
        <v>192</v>
      </c>
      <c r="B79" s="19" t="s">
        <v>179</v>
      </c>
      <c r="C79" s="15">
        <f t="shared" si="9"/>
        <v>2</v>
      </c>
      <c r="D79" s="20">
        <f t="shared" si="10"/>
        <v>174</v>
      </c>
      <c r="E79" s="21"/>
      <c r="F79" s="21"/>
      <c r="G79" s="21"/>
      <c r="H79" s="21"/>
      <c r="I79" s="21"/>
      <c r="J79" s="21">
        <v>94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>
        <v>80</v>
      </c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3" t="str">
        <f t="shared" si="11"/>
        <v>Sune Lindgren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</row>
    <row r="80" spans="1:120">
      <c r="A80" s="18" t="s">
        <v>111</v>
      </c>
      <c r="B80" s="19" t="s">
        <v>127</v>
      </c>
      <c r="C80" s="15">
        <f t="shared" si="9"/>
        <v>2</v>
      </c>
      <c r="D80" s="20">
        <f t="shared" si="10"/>
        <v>171</v>
      </c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>
        <v>91</v>
      </c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>
        <v>80</v>
      </c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3" t="str">
        <f t="shared" si="11"/>
        <v>Magnus Schön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</row>
    <row r="81" spans="1:120">
      <c r="A81" s="18" t="s">
        <v>153</v>
      </c>
      <c r="B81" s="19" t="s">
        <v>97</v>
      </c>
      <c r="C81" s="15">
        <f t="shared" si="9"/>
        <v>2</v>
      </c>
      <c r="D81" s="20">
        <f t="shared" si="10"/>
        <v>165</v>
      </c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>
        <v>85</v>
      </c>
      <c r="X81" s="21"/>
      <c r="Y81" s="21"/>
      <c r="Z81" s="21">
        <v>80</v>
      </c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3" t="str">
        <f t="shared" si="11"/>
        <v>Jesper Nilsson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</row>
    <row r="82" spans="1:120">
      <c r="A82" s="18" t="s">
        <v>118</v>
      </c>
      <c r="B82" s="19" t="s">
        <v>195</v>
      </c>
      <c r="C82" s="15">
        <f t="shared" si="9"/>
        <v>2</v>
      </c>
      <c r="D82" s="20">
        <f t="shared" si="10"/>
        <v>161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>
        <v>81</v>
      </c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>
        <v>80</v>
      </c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3" t="str">
        <f t="shared" si="11"/>
        <v>Jan Johansson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</row>
    <row r="83" spans="1:120">
      <c r="A83" s="18" t="s">
        <v>119</v>
      </c>
      <c r="B83" s="19" t="s">
        <v>120</v>
      </c>
      <c r="C83" s="15">
        <f t="shared" si="9"/>
        <v>2</v>
      </c>
      <c r="D83" s="20">
        <f t="shared" si="10"/>
        <v>160</v>
      </c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>
        <v>80</v>
      </c>
      <c r="AH83" s="21"/>
      <c r="AI83" s="21"/>
      <c r="AJ83" s="21"/>
      <c r="AK83" s="21"/>
      <c r="AL83" s="21"/>
      <c r="AM83" s="21"/>
      <c r="AN83" s="21">
        <v>80</v>
      </c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3" t="str">
        <f t="shared" si="11"/>
        <v>Gabrielle Brun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</row>
    <row r="84" spans="1:120">
      <c r="A84" s="18" t="s">
        <v>142</v>
      </c>
      <c r="B84" s="19" t="s">
        <v>105</v>
      </c>
      <c r="C84" s="15">
        <f t="shared" si="9"/>
        <v>2</v>
      </c>
      <c r="D84" s="20">
        <f t="shared" si="10"/>
        <v>150</v>
      </c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>
        <v>80</v>
      </c>
      <c r="Q84" s="21">
        <v>70</v>
      </c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3" t="str">
        <f t="shared" si="11"/>
        <v>Clara Ehrnborn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</row>
    <row r="85" spans="1:120">
      <c r="A85" s="18" t="s">
        <v>322</v>
      </c>
      <c r="B85" s="19" t="s">
        <v>323</v>
      </c>
      <c r="C85" s="15">
        <f t="shared" si="9"/>
        <v>2</v>
      </c>
      <c r="D85" s="20">
        <f t="shared" si="10"/>
        <v>150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>
        <v>80</v>
      </c>
      <c r="AT85" s="24"/>
      <c r="AU85" s="24">
        <v>70</v>
      </c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3" t="str">
        <f t="shared" si="11"/>
        <v>Sten Qvarnström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</row>
    <row r="86" spans="1:120">
      <c r="A86" s="18" t="s">
        <v>183</v>
      </c>
      <c r="B86" s="19" t="s">
        <v>124</v>
      </c>
      <c r="C86" s="15">
        <f t="shared" si="9"/>
        <v>2</v>
      </c>
      <c r="D86" s="20">
        <f t="shared" si="10"/>
        <v>140</v>
      </c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>
        <v>70</v>
      </c>
      <c r="AF86" s="21"/>
      <c r="AG86" s="21"/>
      <c r="AH86" s="21"/>
      <c r="AI86" s="21"/>
      <c r="AJ86" s="21">
        <v>70</v>
      </c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3" t="str">
        <f t="shared" si="11"/>
        <v>Desirée Andersson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</row>
    <row r="87" spans="1:120">
      <c r="A87" s="18" t="s">
        <v>184</v>
      </c>
      <c r="B87" s="19" t="s">
        <v>185</v>
      </c>
      <c r="C87" s="15">
        <f t="shared" si="9"/>
        <v>2</v>
      </c>
      <c r="D87" s="20">
        <f t="shared" si="10"/>
        <v>140</v>
      </c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>
        <v>70</v>
      </c>
      <c r="AO87" s="21">
        <v>70</v>
      </c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3" t="str">
        <f t="shared" si="11"/>
        <v>Sven-Ingvar Gidlund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</row>
    <row r="88" spans="1:120">
      <c r="A88" s="18" t="s">
        <v>314</v>
      </c>
      <c r="B88" s="19" t="s">
        <v>93</v>
      </c>
      <c r="C88" s="15">
        <f t="shared" si="9"/>
        <v>2</v>
      </c>
      <c r="D88" s="20">
        <f t="shared" si="10"/>
        <v>140</v>
      </c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>
        <v>70</v>
      </c>
      <c r="AX88" s="21"/>
      <c r="AY88" s="21"/>
      <c r="AZ88" s="21">
        <v>70</v>
      </c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3" t="str">
        <f t="shared" si="11"/>
        <v>Carina Persson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</row>
    <row r="89" spans="1:120">
      <c r="A89" s="18" t="s">
        <v>266</v>
      </c>
      <c r="B89" s="19" t="s">
        <v>330</v>
      </c>
      <c r="C89" s="15">
        <f t="shared" si="9"/>
        <v>2</v>
      </c>
      <c r="D89" s="20">
        <f t="shared" si="10"/>
        <v>140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>
        <v>70</v>
      </c>
      <c r="CC89" s="21"/>
      <c r="CD89" s="21"/>
      <c r="CE89" s="21"/>
      <c r="CF89" s="21"/>
      <c r="CG89" s="21"/>
      <c r="CH89" s="21"/>
      <c r="CI89" s="21"/>
      <c r="CJ89" s="21"/>
      <c r="CK89" s="21"/>
      <c r="CL89" s="21">
        <v>70</v>
      </c>
      <c r="CM89" s="21"/>
      <c r="CN89" s="21"/>
      <c r="CO89" s="21"/>
      <c r="CP89" s="21"/>
      <c r="CQ89" s="21"/>
      <c r="CR89" s="21"/>
      <c r="CS89" s="21"/>
      <c r="CT89" s="21"/>
      <c r="CU89" s="23" t="str">
        <f t="shared" si="11"/>
        <v>Tilde Svensson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</row>
    <row r="90" spans="1:120">
      <c r="A90" s="18" t="s">
        <v>90</v>
      </c>
      <c r="B90" s="19" t="s">
        <v>327</v>
      </c>
      <c r="C90" s="15">
        <f t="shared" si="9"/>
        <v>1</v>
      </c>
      <c r="D90" s="20">
        <f t="shared" si="10"/>
        <v>93</v>
      </c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>
        <v>93</v>
      </c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3" t="str">
        <f t="shared" si="11"/>
        <v>Maria Sandberg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</row>
    <row r="91" spans="1:120">
      <c r="A91" s="18" t="s">
        <v>260</v>
      </c>
      <c r="B91" s="19" t="s">
        <v>261</v>
      </c>
      <c r="C91" s="15">
        <f t="shared" si="9"/>
        <v>1</v>
      </c>
      <c r="D91" s="20">
        <f t="shared" si="10"/>
        <v>92</v>
      </c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>
        <v>92</v>
      </c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3" t="str">
        <f t="shared" si="11"/>
        <v>Peter Cutting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</row>
    <row r="92" spans="1:120">
      <c r="A92" s="18" t="s">
        <v>81</v>
      </c>
      <c r="B92" s="19" t="s">
        <v>289</v>
      </c>
      <c r="C92" s="15">
        <f t="shared" si="9"/>
        <v>1</v>
      </c>
      <c r="D92" s="20">
        <f t="shared" si="10"/>
        <v>87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>
        <v>87</v>
      </c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3" t="str">
        <f t="shared" si="11"/>
        <v>Ingela Fredriksson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</row>
    <row r="93" spans="1:120">
      <c r="A93" s="18" t="s">
        <v>162</v>
      </c>
      <c r="B93" s="19" t="s">
        <v>102</v>
      </c>
      <c r="C93" s="15">
        <f t="shared" si="9"/>
        <v>1</v>
      </c>
      <c r="D93" s="20">
        <f t="shared" si="10"/>
        <v>80</v>
      </c>
      <c r="E93" s="21"/>
      <c r="F93" s="21"/>
      <c r="G93" s="21"/>
      <c r="H93" s="21"/>
      <c r="I93" s="21">
        <v>80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3" t="str">
        <f t="shared" si="11"/>
        <v>Johan Glantz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</row>
    <row r="94" spans="1:120">
      <c r="A94" s="18" t="s">
        <v>296</v>
      </c>
      <c r="B94" s="19" t="s">
        <v>195</v>
      </c>
      <c r="C94" s="15">
        <f t="shared" si="9"/>
        <v>1</v>
      </c>
      <c r="D94" s="20">
        <f t="shared" si="10"/>
        <v>80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>
        <v>80</v>
      </c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3" t="str">
        <f t="shared" si="11"/>
        <v>Gunbritt Johansson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</row>
    <row r="95" spans="1:120">
      <c r="A95" s="18" t="s">
        <v>302</v>
      </c>
      <c r="B95" s="19" t="s">
        <v>255</v>
      </c>
      <c r="C95" s="15">
        <f t="shared" si="9"/>
        <v>1</v>
      </c>
      <c r="D95" s="20">
        <f t="shared" si="10"/>
        <v>80</v>
      </c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>
        <v>80</v>
      </c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3" t="str">
        <f t="shared" si="11"/>
        <v>Thomas Larsson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</row>
    <row r="96" spans="1:120">
      <c r="A96" s="18" t="s">
        <v>260</v>
      </c>
      <c r="B96" s="19" t="s">
        <v>263</v>
      </c>
      <c r="C96" s="15">
        <f t="shared" si="9"/>
        <v>1</v>
      </c>
      <c r="D96" s="20">
        <f t="shared" si="10"/>
        <v>80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>
        <v>80</v>
      </c>
      <c r="CR96" s="21"/>
      <c r="CS96" s="21"/>
      <c r="CT96" s="21"/>
      <c r="CU96" s="23" t="str">
        <f t="shared" si="11"/>
        <v>Peter Malm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</row>
    <row r="97" spans="1:120">
      <c r="A97" s="18" t="s">
        <v>162</v>
      </c>
      <c r="B97" s="19" t="s">
        <v>97</v>
      </c>
      <c r="C97" s="15">
        <f t="shared" si="9"/>
        <v>1</v>
      </c>
      <c r="D97" s="20">
        <f t="shared" si="10"/>
        <v>80</v>
      </c>
      <c r="E97" s="21"/>
      <c r="F97" s="21"/>
      <c r="G97" s="21"/>
      <c r="H97" s="21"/>
      <c r="I97" s="21">
        <v>80</v>
      </c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3" t="str">
        <f t="shared" si="11"/>
        <v>Johan Nilsson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</row>
    <row r="98" spans="1:120">
      <c r="A98" s="18" t="s">
        <v>277</v>
      </c>
      <c r="B98" s="19" t="s">
        <v>93</v>
      </c>
      <c r="C98" s="15">
        <f t="shared" si="9"/>
        <v>1</v>
      </c>
      <c r="D98" s="20">
        <f t="shared" si="10"/>
        <v>80</v>
      </c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>
        <v>80</v>
      </c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3" t="str">
        <f t="shared" si="11"/>
        <v>Gunnar Persson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</row>
    <row r="99" spans="1:120">
      <c r="A99" s="18" t="s">
        <v>111</v>
      </c>
      <c r="B99" s="19" t="s">
        <v>332</v>
      </c>
      <c r="C99" s="15">
        <f t="shared" si="9"/>
        <v>1</v>
      </c>
      <c r="D99" s="20">
        <f t="shared" si="10"/>
        <v>80</v>
      </c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>
        <v>80</v>
      </c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3" t="str">
        <f t="shared" si="11"/>
        <v>Magnus Wallin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</row>
    <row r="100" spans="1:120">
      <c r="A100" s="18" t="s">
        <v>152</v>
      </c>
      <c r="B100" s="19" t="s">
        <v>155</v>
      </c>
      <c r="C100" s="15">
        <f t="shared" si="9"/>
        <v>1</v>
      </c>
      <c r="D100" s="20">
        <f t="shared" si="10"/>
        <v>70</v>
      </c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>
        <v>70</v>
      </c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3" t="str">
        <f t="shared" si="11"/>
        <v>Linda Ahlm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</row>
    <row r="101" spans="1:120">
      <c r="A101" s="18" t="s">
        <v>282</v>
      </c>
      <c r="B101" s="19" t="s">
        <v>155</v>
      </c>
      <c r="C101" s="15">
        <f t="shared" ref="C101:C132" si="12">COUNT(E101:CT101)</f>
        <v>1</v>
      </c>
      <c r="D101" s="20">
        <f t="shared" ref="D101:D132" si="13">LARGE(F101:FI101,1)+LARGE(F101:FI101,2)+LARGE(F101:FI101,3)+LARGE(F101:FI101,4)+LARGE(F101:FI101,5)+LARGE(F101:FI101,6)+LARGE(F101:FI101,7)+LARGE(F101:FI101,8)+LARGE(F101:FI101,9)+LARGE(F101:FI101,10)+LARGE(F101:FI101,11)+LARGE(F101:FI101,12)+LARGE(F101:FI101,13)+LARGE(F101:FI101,14)+LARGE(F101:FI101,15)+LARGE(F101:FI101,16)+LARGE(F101:FI101,17)+LARGE(F101:FI101,18)+LARGE(F101:FI101,19)+LARGE(F101:FI101,20)</f>
        <v>70</v>
      </c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>
        <v>70</v>
      </c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3" t="str">
        <f t="shared" ref="CU101:CU132" si="14">A101&amp;" "&amp;B101</f>
        <v>Viggo Ahlm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</row>
    <row r="102" spans="1:120">
      <c r="A102" s="18" t="s">
        <v>123</v>
      </c>
      <c r="B102" s="19" t="s">
        <v>124</v>
      </c>
      <c r="C102" s="15">
        <f t="shared" si="12"/>
        <v>1</v>
      </c>
      <c r="D102" s="20">
        <f t="shared" si="13"/>
        <v>70</v>
      </c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>
        <v>70</v>
      </c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3" t="str">
        <f t="shared" si="14"/>
        <v>Gunnel Andersson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</row>
    <row r="103" spans="1:120">
      <c r="A103" s="18" t="s">
        <v>173</v>
      </c>
      <c r="B103" s="19" t="s">
        <v>289</v>
      </c>
      <c r="C103" s="15">
        <f t="shared" si="12"/>
        <v>1</v>
      </c>
      <c r="D103" s="20">
        <f t="shared" si="13"/>
        <v>70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>
        <v>70</v>
      </c>
      <c r="CT103" s="24"/>
      <c r="CU103" s="23" t="str">
        <f t="shared" si="14"/>
        <v>Jennie Fredriksson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</row>
    <row r="104" spans="1:120">
      <c r="A104" s="18" t="s">
        <v>90</v>
      </c>
      <c r="B104" s="19" t="s">
        <v>102</v>
      </c>
      <c r="C104" s="15">
        <f t="shared" si="12"/>
        <v>1</v>
      </c>
      <c r="D104" s="20">
        <f t="shared" si="13"/>
        <v>70</v>
      </c>
      <c r="E104" s="21"/>
      <c r="F104" s="21"/>
      <c r="G104" s="21">
        <v>70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3" t="str">
        <f t="shared" si="14"/>
        <v>Maria Glantz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</row>
    <row r="105" spans="1:120">
      <c r="A105" s="18" t="s">
        <v>118</v>
      </c>
      <c r="B105" s="19" t="s">
        <v>166</v>
      </c>
      <c r="C105" s="15">
        <f t="shared" si="12"/>
        <v>1</v>
      </c>
      <c r="D105" s="20">
        <f t="shared" si="13"/>
        <v>70</v>
      </c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>
        <v>70</v>
      </c>
      <c r="CL105" s="21"/>
      <c r="CM105" s="21"/>
      <c r="CN105" s="21"/>
      <c r="CO105" s="21"/>
      <c r="CP105" s="21"/>
      <c r="CQ105" s="21"/>
      <c r="CR105" s="21"/>
      <c r="CS105" s="21"/>
      <c r="CT105" s="21"/>
      <c r="CU105" s="23" t="str">
        <f t="shared" si="14"/>
        <v>Jan Häger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</row>
    <row r="106" spans="1:120">
      <c r="A106" s="18" t="s">
        <v>293</v>
      </c>
      <c r="B106" s="19" t="s">
        <v>166</v>
      </c>
      <c r="C106" s="15">
        <f t="shared" si="12"/>
        <v>1</v>
      </c>
      <c r="D106" s="20">
        <f t="shared" si="13"/>
        <v>70</v>
      </c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>
        <v>70</v>
      </c>
      <c r="CL106" s="21"/>
      <c r="CM106" s="21"/>
      <c r="CN106" s="21"/>
      <c r="CO106" s="21"/>
      <c r="CP106" s="21"/>
      <c r="CQ106" s="21"/>
      <c r="CR106" s="21"/>
      <c r="CS106" s="21"/>
      <c r="CT106" s="21"/>
      <c r="CU106" s="23" t="str">
        <f t="shared" si="14"/>
        <v>Jeanette Häger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</row>
    <row r="107" spans="1:120">
      <c r="A107" s="18" t="s">
        <v>295</v>
      </c>
      <c r="B107" s="19" t="s">
        <v>195</v>
      </c>
      <c r="C107" s="15">
        <f t="shared" si="12"/>
        <v>1</v>
      </c>
      <c r="D107" s="20">
        <f t="shared" si="13"/>
        <v>70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>
        <v>70</v>
      </c>
      <c r="CM107" s="24"/>
      <c r="CN107" s="24"/>
      <c r="CO107" s="24"/>
      <c r="CP107" s="24"/>
      <c r="CQ107" s="24"/>
      <c r="CR107" s="24"/>
      <c r="CS107" s="24"/>
      <c r="CT107" s="24"/>
      <c r="CU107" s="23" t="str">
        <f t="shared" si="14"/>
        <v>Axel Johansson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</row>
    <row r="108" spans="1:120">
      <c r="A108" s="18" t="s">
        <v>297</v>
      </c>
      <c r="B108" s="19" t="s">
        <v>195</v>
      </c>
      <c r="C108" s="15">
        <f t="shared" si="12"/>
        <v>1</v>
      </c>
      <c r="D108" s="20">
        <f t="shared" si="13"/>
        <v>70</v>
      </c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>
        <v>70</v>
      </c>
      <c r="CM108" s="21"/>
      <c r="CN108" s="21"/>
      <c r="CO108" s="21"/>
      <c r="CP108" s="21"/>
      <c r="CQ108" s="21"/>
      <c r="CR108" s="21"/>
      <c r="CS108" s="21"/>
      <c r="CT108" s="21"/>
      <c r="CU108" s="23" t="str">
        <f t="shared" si="14"/>
        <v>Tora Johansson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</row>
    <row r="109" spans="1:120">
      <c r="A109" s="18" t="s">
        <v>117</v>
      </c>
      <c r="B109" s="19" t="s">
        <v>255</v>
      </c>
      <c r="C109" s="15">
        <f t="shared" si="12"/>
        <v>1</v>
      </c>
      <c r="D109" s="20">
        <f t="shared" si="13"/>
        <v>70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>
        <v>70</v>
      </c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3" t="str">
        <f t="shared" si="14"/>
        <v>Christina Larsson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</row>
    <row r="110" spans="1:120">
      <c r="A110" s="18" t="s">
        <v>303</v>
      </c>
      <c r="B110" s="19" t="s">
        <v>158</v>
      </c>
      <c r="C110" s="15">
        <f t="shared" si="12"/>
        <v>1</v>
      </c>
      <c r="D110" s="20">
        <f t="shared" si="13"/>
        <v>70</v>
      </c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>
        <v>70</v>
      </c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3" t="str">
        <f t="shared" si="14"/>
        <v>Kristofer Lundin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</row>
    <row r="111" spans="1:120">
      <c r="A111" s="18" t="s">
        <v>310</v>
      </c>
      <c r="B111" s="19" t="s">
        <v>311</v>
      </c>
      <c r="C111" s="15">
        <f t="shared" si="12"/>
        <v>1</v>
      </c>
      <c r="D111" s="20">
        <f t="shared" si="13"/>
        <v>70</v>
      </c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>
        <v>70</v>
      </c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3" t="str">
        <f t="shared" si="14"/>
        <v>Sandra Norin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</row>
    <row r="112" spans="1:120">
      <c r="A112" s="18" t="s">
        <v>313</v>
      </c>
      <c r="B112" s="19" t="s">
        <v>93</v>
      </c>
      <c r="C112" s="15">
        <f t="shared" si="12"/>
        <v>1</v>
      </c>
      <c r="D112" s="20">
        <f t="shared" si="13"/>
        <v>70</v>
      </c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>
        <v>70</v>
      </c>
      <c r="CM112" s="21"/>
      <c r="CN112" s="21"/>
      <c r="CO112" s="21"/>
      <c r="CP112" s="21"/>
      <c r="CQ112" s="21"/>
      <c r="CR112" s="21"/>
      <c r="CS112" s="21"/>
      <c r="CT112" s="21"/>
      <c r="CU112" s="23" t="str">
        <f t="shared" si="14"/>
        <v>Anna Persson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</row>
    <row r="113" spans="1:120">
      <c r="A113" s="18" t="s">
        <v>206</v>
      </c>
      <c r="B113" s="19" t="s">
        <v>93</v>
      </c>
      <c r="C113" s="15">
        <f t="shared" si="12"/>
        <v>1</v>
      </c>
      <c r="D113" s="20">
        <f t="shared" si="13"/>
        <v>70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>
        <v>70</v>
      </c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3" t="str">
        <f t="shared" si="14"/>
        <v>Lisbeth Persson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</row>
    <row r="114" spans="1:120">
      <c r="A114" s="18" t="s">
        <v>321</v>
      </c>
      <c r="B114" s="19" t="s">
        <v>279</v>
      </c>
      <c r="C114" s="15">
        <f t="shared" si="12"/>
        <v>1</v>
      </c>
      <c r="D114" s="20">
        <f t="shared" si="13"/>
        <v>70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>
        <v>70</v>
      </c>
      <c r="CM114" s="24"/>
      <c r="CN114" s="24"/>
      <c r="CO114" s="24"/>
      <c r="CP114" s="24"/>
      <c r="CQ114" s="24"/>
      <c r="CR114" s="24"/>
      <c r="CS114" s="24"/>
      <c r="CT114" s="24"/>
      <c r="CU114" s="23" t="str">
        <f t="shared" si="14"/>
        <v>Thiler Priedite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</row>
    <row r="115" spans="1:120">
      <c r="A115" s="18" t="s">
        <v>278</v>
      </c>
      <c r="B115" s="19" t="s">
        <v>279</v>
      </c>
      <c r="C115" s="15">
        <f t="shared" si="12"/>
        <v>1</v>
      </c>
      <c r="D115" s="20">
        <f t="shared" si="13"/>
        <v>70</v>
      </c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>
        <v>70</v>
      </c>
      <c r="CM115" s="24"/>
      <c r="CN115" s="24"/>
      <c r="CO115" s="24"/>
      <c r="CP115" s="24"/>
      <c r="CQ115" s="24"/>
      <c r="CR115" s="24"/>
      <c r="CS115" s="24"/>
      <c r="CT115" s="24"/>
      <c r="CU115" s="23" t="str">
        <f t="shared" si="14"/>
        <v>Vija Priedite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</row>
    <row r="116" spans="1:120">
      <c r="A116" s="18" t="s">
        <v>324</v>
      </c>
      <c r="B116" s="19" t="s">
        <v>325</v>
      </c>
      <c r="C116" s="15">
        <f t="shared" si="12"/>
        <v>1</v>
      </c>
      <c r="D116" s="20">
        <f t="shared" si="13"/>
        <v>70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>
        <v>70</v>
      </c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3" t="str">
        <f t="shared" si="14"/>
        <v>Freja Rippe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</row>
    <row r="117" spans="1:120">
      <c r="A117" s="18" t="s">
        <v>326</v>
      </c>
      <c r="B117" s="19" t="s">
        <v>325</v>
      </c>
      <c r="C117" s="15">
        <f t="shared" si="12"/>
        <v>1</v>
      </c>
      <c r="D117" s="20">
        <f t="shared" si="13"/>
        <v>70</v>
      </c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>
        <v>70</v>
      </c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3" t="str">
        <f t="shared" si="14"/>
        <v>Matilda Rippe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</row>
    <row r="118" spans="1:120">
      <c r="A118" s="18" t="s">
        <v>256</v>
      </c>
      <c r="B118" s="19" t="s">
        <v>127</v>
      </c>
      <c r="C118" s="15">
        <f t="shared" si="12"/>
        <v>1</v>
      </c>
      <c r="D118" s="20">
        <f t="shared" si="13"/>
        <v>70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>
        <v>70</v>
      </c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3" t="str">
        <f t="shared" si="14"/>
        <v>Hampus Schön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</row>
    <row r="119" spans="1:120">
      <c r="A119" s="18" t="s">
        <v>207</v>
      </c>
      <c r="B119" s="19" t="s">
        <v>127</v>
      </c>
      <c r="C119" s="15">
        <f t="shared" si="12"/>
        <v>1</v>
      </c>
      <c r="D119" s="20">
        <f t="shared" si="13"/>
        <v>70</v>
      </c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>
        <v>70</v>
      </c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3" t="str">
        <f t="shared" si="14"/>
        <v>Tindra Schön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</row>
    <row r="120" spans="1:120">
      <c r="A120" s="18" t="s">
        <v>208</v>
      </c>
      <c r="B120" s="19" t="s">
        <v>82</v>
      </c>
      <c r="C120" s="15">
        <f t="shared" si="12"/>
        <v>1</v>
      </c>
      <c r="D120" s="20">
        <f t="shared" si="13"/>
        <v>70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>
        <v>70</v>
      </c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3" t="str">
        <f t="shared" si="14"/>
        <v>Hugo Thoresson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</row>
    <row r="121" spans="1:120">
      <c r="A121" s="18" t="s">
        <v>159</v>
      </c>
      <c r="B121" s="19" t="s">
        <v>124</v>
      </c>
      <c r="C121" s="15">
        <f t="shared" si="12"/>
        <v>1</v>
      </c>
      <c r="D121" s="20">
        <f t="shared" si="13"/>
        <v>50</v>
      </c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>
        <v>50</v>
      </c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3" t="str">
        <f t="shared" si="14"/>
        <v>Ludwig Andersson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</row>
    <row r="122" spans="1:120">
      <c r="A122" s="18" t="s">
        <v>175</v>
      </c>
      <c r="B122" s="19" t="s">
        <v>255</v>
      </c>
      <c r="C122" s="15">
        <f t="shared" si="12"/>
        <v>1</v>
      </c>
      <c r="D122" s="20">
        <f t="shared" si="13"/>
        <v>50</v>
      </c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>
        <v>50</v>
      </c>
      <c r="CM122" s="21"/>
      <c r="CN122" s="21"/>
      <c r="CO122" s="21"/>
      <c r="CP122" s="21"/>
      <c r="CQ122" s="21"/>
      <c r="CR122" s="21"/>
      <c r="CS122" s="21"/>
      <c r="CT122" s="21"/>
      <c r="CU122" s="23" t="str">
        <f t="shared" si="14"/>
        <v>Ellinor Larsson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</row>
    <row r="123" spans="1:120">
      <c r="A123" s="18" t="s">
        <v>307</v>
      </c>
      <c r="B123" s="19" t="s">
        <v>97</v>
      </c>
      <c r="C123" s="15">
        <f t="shared" si="12"/>
        <v>1</v>
      </c>
      <c r="D123" s="20">
        <f t="shared" si="13"/>
        <v>50</v>
      </c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>
        <v>50</v>
      </c>
      <c r="CL123" s="21"/>
      <c r="CM123" s="21"/>
      <c r="CN123" s="21"/>
      <c r="CO123" s="21"/>
      <c r="CP123" s="21"/>
      <c r="CQ123" s="21"/>
      <c r="CR123" s="21"/>
      <c r="CS123" s="21"/>
      <c r="CT123" s="21"/>
      <c r="CU123" s="23" t="str">
        <f t="shared" si="14"/>
        <v>Elsie Nilsson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</row>
    <row r="124" spans="1:120">
      <c r="A124" s="18" t="s">
        <v>283</v>
      </c>
      <c r="B124" s="19" t="s">
        <v>124</v>
      </c>
      <c r="C124" s="15">
        <f t="shared" si="12"/>
        <v>0</v>
      </c>
      <c r="D124" s="20">
        <f t="shared" si="13"/>
        <v>0</v>
      </c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3" t="str">
        <f t="shared" si="14"/>
        <v>Alma Andersson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</row>
    <row r="125" spans="1:120">
      <c r="A125" s="18" t="s">
        <v>284</v>
      </c>
      <c r="B125" s="19" t="s">
        <v>124</v>
      </c>
      <c r="C125" s="15">
        <f t="shared" si="12"/>
        <v>0</v>
      </c>
      <c r="D125" s="20">
        <f t="shared" si="13"/>
        <v>0</v>
      </c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3" t="str">
        <f t="shared" si="14"/>
        <v>Johanna Andersson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</row>
    <row r="126" spans="1:120">
      <c r="A126" s="18" t="s">
        <v>285</v>
      </c>
      <c r="B126" s="19" t="s">
        <v>124</v>
      </c>
      <c r="C126" s="15">
        <f t="shared" si="12"/>
        <v>0</v>
      </c>
      <c r="D126" s="20">
        <f t="shared" si="13"/>
        <v>0</v>
      </c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3" t="str">
        <f t="shared" si="14"/>
        <v>Mathias Andersson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</row>
    <row r="127" spans="1:120">
      <c r="A127" s="18" t="s">
        <v>106</v>
      </c>
      <c r="B127" s="19" t="s">
        <v>124</v>
      </c>
      <c r="C127" s="15">
        <f t="shared" si="12"/>
        <v>0</v>
      </c>
      <c r="D127" s="20">
        <f t="shared" si="13"/>
        <v>0</v>
      </c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3" t="str">
        <f t="shared" si="14"/>
        <v>Roger Andersson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</row>
    <row r="128" spans="1:120">
      <c r="A128" s="18" t="s">
        <v>287</v>
      </c>
      <c r="B128" s="19" t="s">
        <v>84</v>
      </c>
      <c r="C128" s="15">
        <f t="shared" si="12"/>
        <v>0</v>
      </c>
      <c r="D128" s="20">
        <f t="shared" si="13"/>
        <v>0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3" t="str">
        <f t="shared" si="14"/>
        <v>Göran Edgarsson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</row>
    <row r="129" spans="1:120">
      <c r="A129" s="18" t="s">
        <v>288</v>
      </c>
      <c r="B129" s="19" t="s">
        <v>168</v>
      </c>
      <c r="C129" s="15">
        <f t="shared" si="12"/>
        <v>0</v>
      </c>
      <c r="D129" s="20">
        <f t="shared" si="13"/>
        <v>0</v>
      </c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3" t="str">
        <f t="shared" si="14"/>
        <v>Tula Eriksson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</row>
    <row r="130" spans="1:120">
      <c r="A130" s="18" t="s">
        <v>113</v>
      </c>
      <c r="B130" s="19" t="s">
        <v>290</v>
      </c>
      <c r="C130" s="15">
        <f t="shared" si="12"/>
        <v>0</v>
      </c>
      <c r="D130" s="20">
        <f t="shared" si="13"/>
        <v>0</v>
      </c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3" t="str">
        <f t="shared" si="14"/>
        <v>Dennis Frejman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</row>
    <row r="131" spans="1:120">
      <c r="A131" s="18" t="s">
        <v>291</v>
      </c>
      <c r="B131" s="19" t="s">
        <v>292</v>
      </c>
      <c r="C131" s="15">
        <f t="shared" si="12"/>
        <v>0</v>
      </c>
      <c r="D131" s="20">
        <f t="shared" si="13"/>
        <v>0</v>
      </c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3" t="str">
        <f t="shared" si="14"/>
        <v>Christoffer Glinge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</row>
    <row r="132" spans="1:120">
      <c r="A132" s="18" t="s">
        <v>294</v>
      </c>
      <c r="B132" s="19" t="s">
        <v>258</v>
      </c>
      <c r="C132" s="15">
        <f t="shared" si="12"/>
        <v>0</v>
      </c>
      <c r="D132" s="20">
        <f t="shared" si="13"/>
        <v>0</v>
      </c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3" t="str">
        <f t="shared" si="14"/>
        <v>Kristina Ingvarsson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</row>
    <row r="133" spans="1:120">
      <c r="A133" s="18" t="s">
        <v>111</v>
      </c>
      <c r="B133" s="19" t="s">
        <v>298</v>
      </c>
      <c r="C133" s="15">
        <f t="shared" ref="C133:C147" si="15">COUNT(E133:CT133)</f>
        <v>0</v>
      </c>
      <c r="D133" s="20">
        <f t="shared" ref="D133:D147" si="16">LARGE(F133:FI133,1)+LARGE(F133:FI133,2)+LARGE(F133:FI133,3)+LARGE(F133:FI133,4)+LARGE(F133:FI133,5)+LARGE(F133:FI133,6)+LARGE(F133:FI133,7)+LARGE(F133:FI133,8)+LARGE(F133:FI133,9)+LARGE(F133:FI133,10)+LARGE(F133:FI133,11)+LARGE(F133:FI133,12)+LARGE(F133:FI133,13)+LARGE(F133:FI133,14)+LARGE(F133:FI133,15)+LARGE(F133:FI133,16)+LARGE(F133:FI133,17)+LARGE(F133:FI133,18)+LARGE(F133:FI133,19)+LARGE(F133:FI133,20)</f>
        <v>0</v>
      </c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3" t="str">
        <f t="shared" ref="CU133:CU148" si="17">A133&amp;" "&amp;B133</f>
        <v>Magnus Jönsson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</row>
    <row r="134" spans="1:120">
      <c r="A134" s="18" t="s">
        <v>299</v>
      </c>
      <c r="B134" s="19" t="s">
        <v>300</v>
      </c>
      <c r="C134" s="15">
        <f t="shared" si="15"/>
        <v>0</v>
      </c>
      <c r="D134" s="20">
        <f t="shared" si="16"/>
        <v>0</v>
      </c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3" t="str">
        <f t="shared" si="17"/>
        <v>Jens Kristell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</row>
    <row r="135" spans="1:120">
      <c r="A135" s="18" t="s">
        <v>301</v>
      </c>
      <c r="B135" s="19" t="s">
        <v>255</v>
      </c>
      <c r="C135" s="15">
        <f t="shared" si="15"/>
        <v>0</v>
      </c>
      <c r="D135" s="20">
        <f t="shared" si="16"/>
        <v>0</v>
      </c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3" t="str">
        <f t="shared" si="17"/>
        <v>Eleonore Larsson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</row>
    <row r="136" spans="1:120">
      <c r="A136" s="18" t="s">
        <v>304</v>
      </c>
      <c r="B136" s="19" t="s">
        <v>305</v>
      </c>
      <c r="C136" s="15">
        <f t="shared" si="15"/>
        <v>0</v>
      </c>
      <c r="D136" s="20">
        <f t="shared" si="16"/>
        <v>0</v>
      </c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3" t="str">
        <f t="shared" si="17"/>
        <v>Ann-Christine Moberg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</row>
    <row r="137" spans="1:120">
      <c r="A137" s="18" t="s">
        <v>306</v>
      </c>
      <c r="B137" s="19" t="s">
        <v>97</v>
      </c>
      <c r="C137" s="15">
        <f t="shared" si="15"/>
        <v>0</v>
      </c>
      <c r="D137" s="20">
        <f t="shared" si="16"/>
        <v>0</v>
      </c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3" t="str">
        <f t="shared" si="17"/>
        <v>Andreas Nilsson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</row>
    <row r="138" spans="1:120">
      <c r="A138" s="18" t="s">
        <v>385</v>
      </c>
      <c r="B138" s="19" t="s">
        <v>97</v>
      </c>
      <c r="C138" s="15">
        <f t="shared" si="15"/>
        <v>0</v>
      </c>
      <c r="D138" s="20">
        <f t="shared" si="16"/>
        <v>0</v>
      </c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3" t="str">
        <f t="shared" si="17"/>
        <v>Elma Nilsson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</row>
    <row r="139" spans="1:120">
      <c r="A139" s="18" t="s">
        <v>315</v>
      </c>
      <c r="B139" s="19" t="s">
        <v>93</v>
      </c>
      <c r="C139" s="15">
        <f t="shared" si="15"/>
        <v>0</v>
      </c>
      <c r="D139" s="20">
        <f t="shared" si="16"/>
        <v>0</v>
      </c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3" t="str">
        <f t="shared" si="17"/>
        <v>Emil Persson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</row>
    <row r="140" spans="1:120">
      <c r="A140" s="18" t="s">
        <v>316</v>
      </c>
      <c r="B140" s="19" t="s">
        <v>93</v>
      </c>
      <c r="C140" s="15">
        <f t="shared" si="15"/>
        <v>0</v>
      </c>
      <c r="D140" s="20">
        <f t="shared" si="16"/>
        <v>0</v>
      </c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3" t="str">
        <f t="shared" si="17"/>
        <v>Håkan Persson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</row>
    <row r="141" spans="1:120">
      <c r="A141" s="18" t="s">
        <v>317</v>
      </c>
      <c r="B141" s="19" t="s">
        <v>93</v>
      </c>
      <c r="C141" s="15">
        <f t="shared" si="15"/>
        <v>0</v>
      </c>
      <c r="D141" s="20">
        <f t="shared" si="16"/>
        <v>0</v>
      </c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3" t="str">
        <f t="shared" si="17"/>
        <v>Krister Persson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</row>
    <row r="142" spans="1:120">
      <c r="A142" s="18" t="s">
        <v>90</v>
      </c>
      <c r="B142" s="19" t="s">
        <v>93</v>
      </c>
      <c r="C142" s="15">
        <f t="shared" si="15"/>
        <v>0</v>
      </c>
      <c r="D142" s="20">
        <f t="shared" si="16"/>
        <v>0</v>
      </c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3" t="str">
        <f t="shared" si="17"/>
        <v>Maria Persson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</row>
    <row r="143" spans="1:120">
      <c r="A143" s="18" t="s">
        <v>331</v>
      </c>
      <c r="B143" s="19" t="s">
        <v>330</v>
      </c>
      <c r="C143" s="15">
        <f t="shared" si="15"/>
        <v>0</v>
      </c>
      <c r="D143" s="20">
        <f t="shared" si="16"/>
        <v>0</v>
      </c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3" t="str">
        <f t="shared" si="17"/>
        <v>Per Svensson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</row>
    <row r="144" spans="1:120">
      <c r="A144" s="18" t="s">
        <v>331</v>
      </c>
      <c r="B144" s="19" t="s">
        <v>333</v>
      </c>
      <c r="C144" s="15">
        <f t="shared" si="15"/>
        <v>0</v>
      </c>
      <c r="D144" s="20">
        <f t="shared" si="16"/>
        <v>0</v>
      </c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3" t="str">
        <f t="shared" si="17"/>
        <v>Per Wikström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</row>
    <row r="145" spans="1:120">
      <c r="A145" s="18"/>
      <c r="B145" s="19"/>
      <c r="C145" s="15">
        <f t="shared" si="15"/>
        <v>0</v>
      </c>
      <c r="D145" s="20">
        <f t="shared" si="16"/>
        <v>0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3" t="str">
        <f t="shared" si="17"/>
        <v xml:space="preserve"> 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</row>
    <row r="146" spans="1:120">
      <c r="A146" s="18"/>
      <c r="B146" s="19"/>
      <c r="C146" s="15">
        <f t="shared" si="15"/>
        <v>0</v>
      </c>
      <c r="D146" s="20">
        <f t="shared" si="16"/>
        <v>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3" t="str">
        <f t="shared" si="17"/>
        <v xml:space="preserve"> 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</row>
    <row r="147" spans="1:120">
      <c r="A147" s="18"/>
      <c r="B147" s="19"/>
      <c r="C147" s="15">
        <f t="shared" si="15"/>
        <v>0</v>
      </c>
      <c r="D147" s="20">
        <f t="shared" si="16"/>
        <v>0</v>
      </c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3" t="str">
        <f t="shared" si="17"/>
        <v xml:space="preserve"> 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</row>
    <row r="148" spans="1:120">
      <c r="A148" s="25"/>
      <c r="B148" s="26"/>
      <c r="C148" s="27"/>
      <c r="D148" s="28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30" t="str">
        <f t="shared" si="17"/>
        <v xml:space="preserve"> 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</row>
  </sheetData>
  <mergeCells count="2">
    <mergeCell ref="A1:D1"/>
    <mergeCell ref="A2:C2"/>
  </mergeCells>
  <phoneticPr fontId="6" type="noConversion"/>
  <pageMargins left="0.31527777777777777" right="0.27569444444444446" top="0.35416666666666669" bottom="0.31527777777777777" header="0.51180555555555551" footer="0.51180555555555551"/>
  <pageSetup paperSize="9" firstPageNumber="0" fitToHeight="2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AA6A-DCCF-48A4-A62E-9ED1BF817394}">
  <sheetPr>
    <pageSetUpPr fitToPage="1"/>
  </sheetPr>
  <dimension ref="A1:CX87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63" bestFit="1" customWidth="1"/>
    <col min="2" max="2" width="13.140625" style="364" customWidth="1"/>
    <col min="3" max="3" width="6.7109375" style="315" customWidth="1"/>
    <col min="4" max="4" width="7.7109375" style="315" customWidth="1"/>
    <col min="5" max="5" width="2.140625" style="365" customWidth="1"/>
    <col min="6" max="6" width="5.5703125" style="342" hidden="1" customWidth="1"/>
    <col min="7" max="7" width="1.7109375" style="365" hidden="1" customWidth="1"/>
    <col min="8" max="9" width="3.85546875" style="365" hidden="1" customWidth="1"/>
    <col min="10" max="80" width="3.85546875" style="365" customWidth="1"/>
    <col min="81" max="81" width="23.140625" style="365" customWidth="1"/>
    <col min="82" max="82" width="88.140625" style="349" customWidth="1"/>
    <col min="83" max="102" width="2" style="349" bestFit="1" customWidth="1"/>
    <col min="103" max="256" width="9.140625" style="349"/>
    <col min="257" max="257" width="12.28515625" style="349" bestFit="1" customWidth="1"/>
    <col min="258" max="258" width="13.140625" style="349" customWidth="1"/>
    <col min="259" max="259" width="6.7109375" style="349" customWidth="1"/>
    <col min="260" max="260" width="7.7109375" style="349" customWidth="1"/>
    <col min="261" max="261" width="2.140625" style="349" customWidth="1"/>
    <col min="262" max="265" width="0" style="349" hidden="1" customWidth="1"/>
    <col min="266" max="336" width="3.85546875" style="349" customWidth="1"/>
    <col min="337" max="337" width="23.140625" style="349" customWidth="1"/>
    <col min="338" max="338" width="88.140625" style="349" customWidth="1"/>
    <col min="339" max="358" width="2" style="349" bestFit="1" customWidth="1"/>
    <col min="359" max="512" width="9.140625" style="349"/>
    <col min="513" max="513" width="12.28515625" style="349" bestFit="1" customWidth="1"/>
    <col min="514" max="514" width="13.140625" style="349" customWidth="1"/>
    <col min="515" max="515" width="6.7109375" style="349" customWidth="1"/>
    <col min="516" max="516" width="7.7109375" style="349" customWidth="1"/>
    <col min="517" max="517" width="2.140625" style="349" customWidth="1"/>
    <col min="518" max="521" width="0" style="349" hidden="1" customWidth="1"/>
    <col min="522" max="592" width="3.85546875" style="349" customWidth="1"/>
    <col min="593" max="593" width="23.140625" style="349" customWidth="1"/>
    <col min="594" max="594" width="88.140625" style="349" customWidth="1"/>
    <col min="595" max="614" width="2" style="349" bestFit="1" customWidth="1"/>
    <col min="615" max="768" width="9.140625" style="349"/>
    <col min="769" max="769" width="12.28515625" style="349" bestFit="1" customWidth="1"/>
    <col min="770" max="770" width="13.140625" style="349" customWidth="1"/>
    <col min="771" max="771" width="6.7109375" style="349" customWidth="1"/>
    <col min="772" max="772" width="7.7109375" style="349" customWidth="1"/>
    <col min="773" max="773" width="2.140625" style="349" customWidth="1"/>
    <col min="774" max="777" width="0" style="349" hidden="1" customWidth="1"/>
    <col min="778" max="848" width="3.85546875" style="349" customWidth="1"/>
    <col min="849" max="849" width="23.140625" style="349" customWidth="1"/>
    <col min="850" max="850" width="88.140625" style="349" customWidth="1"/>
    <col min="851" max="870" width="2" style="349" bestFit="1" customWidth="1"/>
    <col min="871" max="1024" width="9.140625" style="349"/>
    <col min="1025" max="1025" width="12.28515625" style="349" bestFit="1" customWidth="1"/>
    <col min="1026" max="1026" width="13.140625" style="349" customWidth="1"/>
    <col min="1027" max="1027" width="6.7109375" style="349" customWidth="1"/>
    <col min="1028" max="1028" width="7.7109375" style="349" customWidth="1"/>
    <col min="1029" max="1029" width="2.140625" style="349" customWidth="1"/>
    <col min="1030" max="1033" width="0" style="349" hidden="1" customWidth="1"/>
    <col min="1034" max="1104" width="3.85546875" style="349" customWidth="1"/>
    <col min="1105" max="1105" width="23.140625" style="349" customWidth="1"/>
    <col min="1106" max="1106" width="88.140625" style="349" customWidth="1"/>
    <col min="1107" max="1126" width="2" style="349" bestFit="1" customWidth="1"/>
    <col min="1127" max="1280" width="9.140625" style="349"/>
    <col min="1281" max="1281" width="12.28515625" style="349" bestFit="1" customWidth="1"/>
    <col min="1282" max="1282" width="13.140625" style="349" customWidth="1"/>
    <col min="1283" max="1283" width="6.7109375" style="349" customWidth="1"/>
    <col min="1284" max="1284" width="7.7109375" style="349" customWidth="1"/>
    <col min="1285" max="1285" width="2.140625" style="349" customWidth="1"/>
    <col min="1286" max="1289" width="0" style="349" hidden="1" customWidth="1"/>
    <col min="1290" max="1360" width="3.85546875" style="349" customWidth="1"/>
    <col min="1361" max="1361" width="23.140625" style="349" customWidth="1"/>
    <col min="1362" max="1362" width="88.140625" style="349" customWidth="1"/>
    <col min="1363" max="1382" width="2" style="349" bestFit="1" customWidth="1"/>
    <col min="1383" max="1536" width="9.140625" style="349"/>
    <col min="1537" max="1537" width="12.28515625" style="349" bestFit="1" customWidth="1"/>
    <col min="1538" max="1538" width="13.140625" style="349" customWidth="1"/>
    <col min="1539" max="1539" width="6.7109375" style="349" customWidth="1"/>
    <col min="1540" max="1540" width="7.7109375" style="349" customWidth="1"/>
    <col min="1541" max="1541" width="2.140625" style="349" customWidth="1"/>
    <col min="1542" max="1545" width="0" style="349" hidden="1" customWidth="1"/>
    <col min="1546" max="1616" width="3.85546875" style="349" customWidth="1"/>
    <col min="1617" max="1617" width="23.140625" style="349" customWidth="1"/>
    <col min="1618" max="1618" width="88.140625" style="349" customWidth="1"/>
    <col min="1619" max="1638" width="2" style="349" bestFit="1" customWidth="1"/>
    <col min="1639" max="1792" width="9.140625" style="349"/>
    <col min="1793" max="1793" width="12.28515625" style="349" bestFit="1" customWidth="1"/>
    <col min="1794" max="1794" width="13.140625" style="349" customWidth="1"/>
    <col min="1795" max="1795" width="6.7109375" style="349" customWidth="1"/>
    <col min="1796" max="1796" width="7.7109375" style="349" customWidth="1"/>
    <col min="1797" max="1797" width="2.140625" style="349" customWidth="1"/>
    <col min="1798" max="1801" width="0" style="349" hidden="1" customWidth="1"/>
    <col min="1802" max="1872" width="3.85546875" style="349" customWidth="1"/>
    <col min="1873" max="1873" width="23.140625" style="349" customWidth="1"/>
    <col min="1874" max="1874" width="88.140625" style="349" customWidth="1"/>
    <col min="1875" max="1894" width="2" style="349" bestFit="1" customWidth="1"/>
    <col min="1895" max="2048" width="9.140625" style="349"/>
    <col min="2049" max="2049" width="12.28515625" style="349" bestFit="1" customWidth="1"/>
    <col min="2050" max="2050" width="13.140625" style="349" customWidth="1"/>
    <col min="2051" max="2051" width="6.7109375" style="349" customWidth="1"/>
    <col min="2052" max="2052" width="7.7109375" style="349" customWidth="1"/>
    <col min="2053" max="2053" width="2.140625" style="349" customWidth="1"/>
    <col min="2054" max="2057" width="0" style="349" hidden="1" customWidth="1"/>
    <col min="2058" max="2128" width="3.85546875" style="349" customWidth="1"/>
    <col min="2129" max="2129" width="23.140625" style="349" customWidth="1"/>
    <col min="2130" max="2130" width="88.140625" style="349" customWidth="1"/>
    <col min="2131" max="2150" width="2" style="349" bestFit="1" customWidth="1"/>
    <col min="2151" max="2304" width="9.140625" style="349"/>
    <col min="2305" max="2305" width="12.28515625" style="349" bestFit="1" customWidth="1"/>
    <col min="2306" max="2306" width="13.140625" style="349" customWidth="1"/>
    <col min="2307" max="2307" width="6.7109375" style="349" customWidth="1"/>
    <col min="2308" max="2308" width="7.7109375" style="349" customWidth="1"/>
    <col min="2309" max="2309" width="2.140625" style="349" customWidth="1"/>
    <col min="2310" max="2313" width="0" style="349" hidden="1" customWidth="1"/>
    <col min="2314" max="2384" width="3.85546875" style="349" customWidth="1"/>
    <col min="2385" max="2385" width="23.140625" style="349" customWidth="1"/>
    <col min="2386" max="2386" width="88.140625" style="349" customWidth="1"/>
    <col min="2387" max="2406" width="2" style="349" bestFit="1" customWidth="1"/>
    <col min="2407" max="2560" width="9.140625" style="349"/>
    <col min="2561" max="2561" width="12.28515625" style="349" bestFit="1" customWidth="1"/>
    <col min="2562" max="2562" width="13.140625" style="349" customWidth="1"/>
    <col min="2563" max="2563" width="6.7109375" style="349" customWidth="1"/>
    <col min="2564" max="2564" width="7.7109375" style="349" customWidth="1"/>
    <col min="2565" max="2565" width="2.140625" style="349" customWidth="1"/>
    <col min="2566" max="2569" width="0" style="349" hidden="1" customWidth="1"/>
    <col min="2570" max="2640" width="3.85546875" style="349" customWidth="1"/>
    <col min="2641" max="2641" width="23.140625" style="349" customWidth="1"/>
    <col min="2642" max="2642" width="88.140625" style="349" customWidth="1"/>
    <col min="2643" max="2662" width="2" style="349" bestFit="1" customWidth="1"/>
    <col min="2663" max="2816" width="9.140625" style="349"/>
    <col min="2817" max="2817" width="12.28515625" style="349" bestFit="1" customWidth="1"/>
    <col min="2818" max="2818" width="13.140625" style="349" customWidth="1"/>
    <col min="2819" max="2819" width="6.7109375" style="349" customWidth="1"/>
    <col min="2820" max="2820" width="7.7109375" style="349" customWidth="1"/>
    <col min="2821" max="2821" width="2.140625" style="349" customWidth="1"/>
    <col min="2822" max="2825" width="0" style="349" hidden="1" customWidth="1"/>
    <col min="2826" max="2896" width="3.85546875" style="349" customWidth="1"/>
    <col min="2897" max="2897" width="23.140625" style="349" customWidth="1"/>
    <col min="2898" max="2898" width="88.140625" style="349" customWidth="1"/>
    <col min="2899" max="2918" width="2" style="349" bestFit="1" customWidth="1"/>
    <col min="2919" max="3072" width="9.140625" style="349"/>
    <col min="3073" max="3073" width="12.28515625" style="349" bestFit="1" customWidth="1"/>
    <col min="3074" max="3074" width="13.140625" style="349" customWidth="1"/>
    <col min="3075" max="3075" width="6.7109375" style="349" customWidth="1"/>
    <col min="3076" max="3076" width="7.7109375" style="349" customWidth="1"/>
    <col min="3077" max="3077" width="2.140625" style="349" customWidth="1"/>
    <col min="3078" max="3081" width="0" style="349" hidden="1" customWidth="1"/>
    <col min="3082" max="3152" width="3.85546875" style="349" customWidth="1"/>
    <col min="3153" max="3153" width="23.140625" style="349" customWidth="1"/>
    <col min="3154" max="3154" width="88.140625" style="349" customWidth="1"/>
    <col min="3155" max="3174" width="2" style="349" bestFit="1" customWidth="1"/>
    <col min="3175" max="3328" width="9.140625" style="349"/>
    <col min="3329" max="3329" width="12.28515625" style="349" bestFit="1" customWidth="1"/>
    <col min="3330" max="3330" width="13.140625" style="349" customWidth="1"/>
    <col min="3331" max="3331" width="6.7109375" style="349" customWidth="1"/>
    <col min="3332" max="3332" width="7.7109375" style="349" customWidth="1"/>
    <col min="3333" max="3333" width="2.140625" style="349" customWidth="1"/>
    <col min="3334" max="3337" width="0" style="349" hidden="1" customWidth="1"/>
    <col min="3338" max="3408" width="3.85546875" style="349" customWidth="1"/>
    <col min="3409" max="3409" width="23.140625" style="349" customWidth="1"/>
    <col min="3410" max="3410" width="88.140625" style="349" customWidth="1"/>
    <col min="3411" max="3430" width="2" style="349" bestFit="1" customWidth="1"/>
    <col min="3431" max="3584" width="9.140625" style="349"/>
    <col min="3585" max="3585" width="12.28515625" style="349" bestFit="1" customWidth="1"/>
    <col min="3586" max="3586" width="13.140625" style="349" customWidth="1"/>
    <col min="3587" max="3587" width="6.7109375" style="349" customWidth="1"/>
    <col min="3588" max="3588" width="7.7109375" style="349" customWidth="1"/>
    <col min="3589" max="3589" width="2.140625" style="349" customWidth="1"/>
    <col min="3590" max="3593" width="0" style="349" hidden="1" customWidth="1"/>
    <col min="3594" max="3664" width="3.85546875" style="349" customWidth="1"/>
    <col min="3665" max="3665" width="23.140625" style="349" customWidth="1"/>
    <col min="3666" max="3666" width="88.140625" style="349" customWidth="1"/>
    <col min="3667" max="3686" width="2" style="349" bestFit="1" customWidth="1"/>
    <col min="3687" max="3840" width="9.140625" style="349"/>
    <col min="3841" max="3841" width="12.28515625" style="349" bestFit="1" customWidth="1"/>
    <col min="3842" max="3842" width="13.140625" style="349" customWidth="1"/>
    <col min="3843" max="3843" width="6.7109375" style="349" customWidth="1"/>
    <col min="3844" max="3844" width="7.7109375" style="349" customWidth="1"/>
    <col min="3845" max="3845" width="2.140625" style="349" customWidth="1"/>
    <col min="3846" max="3849" width="0" style="349" hidden="1" customWidth="1"/>
    <col min="3850" max="3920" width="3.85546875" style="349" customWidth="1"/>
    <col min="3921" max="3921" width="23.140625" style="349" customWidth="1"/>
    <col min="3922" max="3922" width="88.140625" style="349" customWidth="1"/>
    <col min="3923" max="3942" width="2" style="349" bestFit="1" customWidth="1"/>
    <col min="3943" max="4096" width="9.140625" style="349"/>
    <col min="4097" max="4097" width="12.28515625" style="349" bestFit="1" customWidth="1"/>
    <col min="4098" max="4098" width="13.140625" style="349" customWidth="1"/>
    <col min="4099" max="4099" width="6.7109375" style="349" customWidth="1"/>
    <col min="4100" max="4100" width="7.7109375" style="349" customWidth="1"/>
    <col min="4101" max="4101" width="2.140625" style="349" customWidth="1"/>
    <col min="4102" max="4105" width="0" style="349" hidden="1" customWidth="1"/>
    <col min="4106" max="4176" width="3.85546875" style="349" customWidth="1"/>
    <col min="4177" max="4177" width="23.140625" style="349" customWidth="1"/>
    <col min="4178" max="4178" width="88.140625" style="349" customWidth="1"/>
    <col min="4179" max="4198" width="2" style="349" bestFit="1" customWidth="1"/>
    <col min="4199" max="4352" width="9.140625" style="349"/>
    <col min="4353" max="4353" width="12.28515625" style="349" bestFit="1" customWidth="1"/>
    <col min="4354" max="4354" width="13.140625" style="349" customWidth="1"/>
    <col min="4355" max="4355" width="6.7109375" style="349" customWidth="1"/>
    <col min="4356" max="4356" width="7.7109375" style="349" customWidth="1"/>
    <col min="4357" max="4357" width="2.140625" style="349" customWidth="1"/>
    <col min="4358" max="4361" width="0" style="349" hidden="1" customWidth="1"/>
    <col min="4362" max="4432" width="3.85546875" style="349" customWidth="1"/>
    <col min="4433" max="4433" width="23.140625" style="349" customWidth="1"/>
    <col min="4434" max="4434" width="88.140625" style="349" customWidth="1"/>
    <col min="4435" max="4454" width="2" style="349" bestFit="1" customWidth="1"/>
    <col min="4455" max="4608" width="9.140625" style="349"/>
    <col min="4609" max="4609" width="12.28515625" style="349" bestFit="1" customWidth="1"/>
    <col min="4610" max="4610" width="13.140625" style="349" customWidth="1"/>
    <col min="4611" max="4611" width="6.7109375" style="349" customWidth="1"/>
    <col min="4612" max="4612" width="7.7109375" style="349" customWidth="1"/>
    <col min="4613" max="4613" width="2.140625" style="349" customWidth="1"/>
    <col min="4614" max="4617" width="0" style="349" hidden="1" customWidth="1"/>
    <col min="4618" max="4688" width="3.85546875" style="349" customWidth="1"/>
    <col min="4689" max="4689" width="23.140625" style="349" customWidth="1"/>
    <col min="4690" max="4690" width="88.140625" style="349" customWidth="1"/>
    <col min="4691" max="4710" width="2" style="349" bestFit="1" customWidth="1"/>
    <col min="4711" max="4864" width="9.140625" style="349"/>
    <col min="4865" max="4865" width="12.28515625" style="349" bestFit="1" customWidth="1"/>
    <col min="4866" max="4866" width="13.140625" style="349" customWidth="1"/>
    <col min="4867" max="4867" width="6.7109375" style="349" customWidth="1"/>
    <col min="4868" max="4868" width="7.7109375" style="349" customWidth="1"/>
    <col min="4869" max="4869" width="2.140625" style="349" customWidth="1"/>
    <col min="4870" max="4873" width="0" style="349" hidden="1" customWidth="1"/>
    <col min="4874" max="4944" width="3.85546875" style="349" customWidth="1"/>
    <col min="4945" max="4945" width="23.140625" style="349" customWidth="1"/>
    <col min="4946" max="4946" width="88.140625" style="349" customWidth="1"/>
    <col min="4947" max="4966" width="2" style="349" bestFit="1" customWidth="1"/>
    <col min="4967" max="5120" width="9.140625" style="349"/>
    <col min="5121" max="5121" width="12.28515625" style="349" bestFit="1" customWidth="1"/>
    <col min="5122" max="5122" width="13.140625" style="349" customWidth="1"/>
    <col min="5123" max="5123" width="6.7109375" style="349" customWidth="1"/>
    <col min="5124" max="5124" width="7.7109375" style="349" customWidth="1"/>
    <col min="5125" max="5125" width="2.140625" style="349" customWidth="1"/>
    <col min="5126" max="5129" width="0" style="349" hidden="1" customWidth="1"/>
    <col min="5130" max="5200" width="3.85546875" style="349" customWidth="1"/>
    <col min="5201" max="5201" width="23.140625" style="349" customWidth="1"/>
    <col min="5202" max="5202" width="88.140625" style="349" customWidth="1"/>
    <col min="5203" max="5222" width="2" style="349" bestFit="1" customWidth="1"/>
    <col min="5223" max="5376" width="9.140625" style="349"/>
    <col min="5377" max="5377" width="12.28515625" style="349" bestFit="1" customWidth="1"/>
    <col min="5378" max="5378" width="13.140625" style="349" customWidth="1"/>
    <col min="5379" max="5379" width="6.7109375" style="349" customWidth="1"/>
    <col min="5380" max="5380" width="7.7109375" style="349" customWidth="1"/>
    <col min="5381" max="5381" width="2.140625" style="349" customWidth="1"/>
    <col min="5382" max="5385" width="0" style="349" hidden="1" customWidth="1"/>
    <col min="5386" max="5456" width="3.85546875" style="349" customWidth="1"/>
    <col min="5457" max="5457" width="23.140625" style="349" customWidth="1"/>
    <col min="5458" max="5458" width="88.140625" style="349" customWidth="1"/>
    <col min="5459" max="5478" width="2" style="349" bestFit="1" customWidth="1"/>
    <col min="5479" max="5632" width="9.140625" style="349"/>
    <col min="5633" max="5633" width="12.28515625" style="349" bestFit="1" customWidth="1"/>
    <col min="5634" max="5634" width="13.140625" style="349" customWidth="1"/>
    <col min="5635" max="5635" width="6.7109375" style="349" customWidth="1"/>
    <col min="5636" max="5636" width="7.7109375" style="349" customWidth="1"/>
    <col min="5637" max="5637" width="2.140625" style="349" customWidth="1"/>
    <col min="5638" max="5641" width="0" style="349" hidden="1" customWidth="1"/>
    <col min="5642" max="5712" width="3.85546875" style="349" customWidth="1"/>
    <col min="5713" max="5713" width="23.140625" style="349" customWidth="1"/>
    <col min="5714" max="5714" width="88.140625" style="349" customWidth="1"/>
    <col min="5715" max="5734" width="2" style="349" bestFit="1" customWidth="1"/>
    <col min="5735" max="5888" width="9.140625" style="349"/>
    <col min="5889" max="5889" width="12.28515625" style="349" bestFit="1" customWidth="1"/>
    <col min="5890" max="5890" width="13.140625" style="349" customWidth="1"/>
    <col min="5891" max="5891" width="6.7109375" style="349" customWidth="1"/>
    <col min="5892" max="5892" width="7.7109375" style="349" customWidth="1"/>
    <col min="5893" max="5893" width="2.140625" style="349" customWidth="1"/>
    <col min="5894" max="5897" width="0" style="349" hidden="1" customWidth="1"/>
    <col min="5898" max="5968" width="3.85546875" style="349" customWidth="1"/>
    <col min="5969" max="5969" width="23.140625" style="349" customWidth="1"/>
    <col min="5970" max="5970" width="88.140625" style="349" customWidth="1"/>
    <col min="5971" max="5990" width="2" style="349" bestFit="1" customWidth="1"/>
    <col min="5991" max="6144" width="9.140625" style="349"/>
    <col min="6145" max="6145" width="12.28515625" style="349" bestFit="1" customWidth="1"/>
    <col min="6146" max="6146" width="13.140625" style="349" customWidth="1"/>
    <col min="6147" max="6147" width="6.7109375" style="349" customWidth="1"/>
    <col min="6148" max="6148" width="7.7109375" style="349" customWidth="1"/>
    <col min="6149" max="6149" width="2.140625" style="349" customWidth="1"/>
    <col min="6150" max="6153" width="0" style="349" hidden="1" customWidth="1"/>
    <col min="6154" max="6224" width="3.85546875" style="349" customWidth="1"/>
    <col min="6225" max="6225" width="23.140625" style="349" customWidth="1"/>
    <col min="6226" max="6226" width="88.140625" style="349" customWidth="1"/>
    <col min="6227" max="6246" width="2" style="349" bestFit="1" customWidth="1"/>
    <col min="6247" max="6400" width="9.140625" style="349"/>
    <col min="6401" max="6401" width="12.28515625" style="349" bestFit="1" customWidth="1"/>
    <col min="6402" max="6402" width="13.140625" style="349" customWidth="1"/>
    <col min="6403" max="6403" width="6.7109375" style="349" customWidth="1"/>
    <col min="6404" max="6404" width="7.7109375" style="349" customWidth="1"/>
    <col min="6405" max="6405" width="2.140625" style="349" customWidth="1"/>
    <col min="6406" max="6409" width="0" style="349" hidden="1" customWidth="1"/>
    <col min="6410" max="6480" width="3.85546875" style="349" customWidth="1"/>
    <col min="6481" max="6481" width="23.140625" style="349" customWidth="1"/>
    <col min="6482" max="6482" width="88.140625" style="349" customWidth="1"/>
    <col min="6483" max="6502" width="2" style="349" bestFit="1" customWidth="1"/>
    <col min="6503" max="6656" width="9.140625" style="349"/>
    <col min="6657" max="6657" width="12.28515625" style="349" bestFit="1" customWidth="1"/>
    <col min="6658" max="6658" width="13.140625" style="349" customWidth="1"/>
    <col min="6659" max="6659" width="6.7109375" style="349" customWidth="1"/>
    <col min="6660" max="6660" width="7.7109375" style="349" customWidth="1"/>
    <col min="6661" max="6661" width="2.140625" style="349" customWidth="1"/>
    <col min="6662" max="6665" width="0" style="349" hidden="1" customWidth="1"/>
    <col min="6666" max="6736" width="3.85546875" style="349" customWidth="1"/>
    <col min="6737" max="6737" width="23.140625" style="349" customWidth="1"/>
    <col min="6738" max="6738" width="88.140625" style="349" customWidth="1"/>
    <col min="6739" max="6758" width="2" style="349" bestFit="1" customWidth="1"/>
    <col min="6759" max="6912" width="9.140625" style="349"/>
    <col min="6913" max="6913" width="12.28515625" style="349" bestFit="1" customWidth="1"/>
    <col min="6914" max="6914" width="13.140625" style="349" customWidth="1"/>
    <col min="6915" max="6915" width="6.7109375" style="349" customWidth="1"/>
    <col min="6916" max="6916" width="7.7109375" style="349" customWidth="1"/>
    <col min="6917" max="6917" width="2.140625" style="349" customWidth="1"/>
    <col min="6918" max="6921" width="0" style="349" hidden="1" customWidth="1"/>
    <col min="6922" max="6992" width="3.85546875" style="349" customWidth="1"/>
    <col min="6993" max="6993" width="23.140625" style="349" customWidth="1"/>
    <col min="6994" max="6994" width="88.140625" style="349" customWidth="1"/>
    <col min="6995" max="7014" width="2" style="349" bestFit="1" customWidth="1"/>
    <col min="7015" max="7168" width="9.140625" style="349"/>
    <col min="7169" max="7169" width="12.28515625" style="349" bestFit="1" customWidth="1"/>
    <col min="7170" max="7170" width="13.140625" style="349" customWidth="1"/>
    <col min="7171" max="7171" width="6.7109375" style="349" customWidth="1"/>
    <col min="7172" max="7172" width="7.7109375" style="349" customWidth="1"/>
    <col min="7173" max="7173" width="2.140625" style="349" customWidth="1"/>
    <col min="7174" max="7177" width="0" style="349" hidden="1" customWidth="1"/>
    <col min="7178" max="7248" width="3.85546875" style="349" customWidth="1"/>
    <col min="7249" max="7249" width="23.140625" style="349" customWidth="1"/>
    <col min="7250" max="7250" width="88.140625" style="349" customWidth="1"/>
    <col min="7251" max="7270" width="2" style="349" bestFit="1" customWidth="1"/>
    <col min="7271" max="7424" width="9.140625" style="349"/>
    <col min="7425" max="7425" width="12.28515625" style="349" bestFit="1" customWidth="1"/>
    <col min="7426" max="7426" width="13.140625" style="349" customWidth="1"/>
    <col min="7427" max="7427" width="6.7109375" style="349" customWidth="1"/>
    <col min="7428" max="7428" width="7.7109375" style="349" customWidth="1"/>
    <col min="7429" max="7429" width="2.140625" style="349" customWidth="1"/>
    <col min="7430" max="7433" width="0" style="349" hidden="1" customWidth="1"/>
    <col min="7434" max="7504" width="3.85546875" style="349" customWidth="1"/>
    <col min="7505" max="7505" width="23.140625" style="349" customWidth="1"/>
    <col min="7506" max="7506" width="88.140625" style="349" customWidth="1"/>
    <col min="7507" max="7526" width="2" style="349" bestFit="1" customWidth="1"/>
    <col min="7527" max="7680" width="9.140625" style="349"/>
    <col min="7681" max="7681" width="12.28515625" style="349" bestFit="1" customWidth="1"/>
    <col min="7682" max="7682" width="13.140625" style="349" customWidth="1"/>
    <col min="7683" max="7683" width="6.7109375" style="349" customWidth="1"/>
    <col min="7684" max="7684" width="7.7109375" style="349" customWidth="1"/>
    <col min="7685" max="7685" width="2.140625" style="349" customWidth="1"/>
    <col min="7686" max="7689" width="0" style="349" hidden="1" customWidth="1"/>
    <col min="7690" max="7760" width="3.85546875" style="349" customWidth="1"/>
    <col min="7761" max="7761" width="23.140625" style="349" customWidth="1"/>
    <col min="7762" max="7762" width="88.140625" style="349" customWidth="1"/>
    <col min="7763" max="7782" width="2" style="349" bestFit="1" customWidth="1"/>
    <col min="7783" max="7936" width="9.140625" style="349"/>
    <col min="7937" max="7937" width="12.28515625" style="349" bestFit="1" customWidth="1"/>
    <col min="7938" max="7938" width="13.140625" style="349" customWidth="1"/>
    <col min="7939" max="7939" width="6.7109375" style="349" customWidth="1"/>
    <col min="7940" max="7940" width="7.7109375" style="349" customWidth="1"/>
    <col min="7941" max="7941" width="2.140625" style="349" customWidth="1"/>
    <col min="7942" max="7945" width="0" style="349" hidden="1" customWidth="1"/>
    <col min="7946" max="8016" width="3.85546875" style="349" customWidth="1"/>
    <col min="8017" max="8017" width="23.140625" style="349" customWidth="1"/>
    <col min="8018" max="8018" width="88.140625" style="349" customWidth="1"/>
    <col min="8019" max="8038" width="2" style="349" bestFit="1" customWidth="1"/>
    <col min="8039" max="8192" width="9.140625" style="349"/>
    <col min="8193" max="8193" width="12.28515625" style="349" bestFit="1" customWidth="1"/>
    <col min="8194" max="8194" width="13.140625" style="349" customWidth="1"/>
    <col min="8195" max="8195" width="6.7109375" style="349" customWidth="1"/>
    <col min="8196" max="8196" width="7.7109375" style="349" customWidth="1"/>
    <col min="8197" max="8197" width="2.140625" style="349" customWidth="1"/>
    <col min="8198" max="8201" width="0" style="349" hidden="1" customWidth="1"/>
    <col min="8202" max="8272" width="3.85546875" style="349" customWidth="1"/>
    <col min="8273" max="8273" width="23.140625" style="349" customWidth="1"/>
    <col min="8274" max="8274" width="88.140625" style="349" customWidth="1"/>
    <col min="8275" max="8294" width="2" style="349" bestFit="1" customWidth="1"/>
    <col min="8295" max="8448" width="9.140625" style="349"/>
    <col min="8449" max="8449" width="12.28515625" style="349" bestFit="1" customWidth="1"/>
    <col min="8450" max="8450" width="13.140625" style="349" customWidth="1"/>
    <col min="8451" max="8451" width="6.7109375" style="349" customWidth="1"/>
    <col min="8452" max="8452" width="7.7109375" style="349" customWidth="1"/>
    <col min="8453" max="8453" width="2.140625" style="349" customWidth="1"/>
    <col min="8454" max="8457" width="0" style="349" hidden="1" customWidth="1"/>
    <col min="8458" max="8528" width="3.85546875" style="349" customWidth="1"/>
    <col min="8529" max="8529" width="23.140625" style="349" customWidth="1"/>
    <col min="8530" max="8530" width="88.140625" style="349" customWidth="1"/>
    <col min="8531" max="8550" width="2" style="349" bestFit="1" customWidth="1"/>
    <col min="8551" max="8704" width="9.140625" style="349"/>
    <col min="8705" max="8705" width="12.28515625" style="349" bestFit="1" customWidth="1"/>
    <col min="8706" max="8706" width="13.140625" style="349" customWidth="1"/>
    <col min="8707" max="8707" width="6.7109375" style="349" customWidth="1"/>
    <col min="8708" max="8708" width="7.7109375" style="349" customWidth="1"/>
    <col min="8709" max="8709" width="2.140625" style="349" customWidth="1"/>
    <col min="8710" max="8713" width="0" style="349" hidden="1" customWidth="1"/>
    <col min="8714" max="8784" width="3.85546875" style="349" customWidth="1"/>
    <col min="8785" max="8785" width="23.140625" style="349" customWidth="1"/>
    <col min="8786" max="8786" width="88.140625" style="349" customWidth="1"/>
    <col min="8787" max="8806" width="2" style="349" bestFit="1" customWidth="1"/>
    <col min="8807" max="8960" width="9.140625" style="349"/>
    <col min="8961" max="8961" width="12.28515625" style="349" bestFit="1" customWidth="1"/>
    <col min="8962" max="8962" width="13.140625" style="349" customWidth="1"/>
    <col min="8963" max="8963" width="6.7109375" style="349" customWidth="1"/>
    <col min="8964" max="8964" width="7.7109375" style="349" customWidth="1"/>
    <col min="8965" max="8965" width="2.140625" style="349" customWidth="1"/>
    <col min="8966" max="8969" width="0" style="349" hidden="1" customWidth="1"/>
    <col min="8970" max="9040" width="3.85546875" style="349" customWidth="1"/>
    <col min="9041" max="9041" width="23.140625" style="349" customWidth="1"/>
    <col min="9042" max="9042" width="88.140625" style="349" customWidth="1"/>
    <col min="9043" max="9062" width="2" style="349" bestFit="1" customWidth="1"/>
    <col min="9063" max="9216" width="9.140625" style="349"/>
    <col min="9217" max="9217" width="12.28515625" style="349" bestFit="1" customWidth="1"/>
    <col min="9218" max="9218" width="13.140625" style="349" customWidth="1"/>
    <col min="9219" max="9219" width="6.7109375" style="349" customWidth="1"/>
    <col min="9220" max="9220" width="7.7109375" style="349" customWidth="1"/>
    <col min="9221" max="9221" width="2.140625" style="349" customWidth="1"/>
    <col min="9222" max="9225" width="0" style="349" hidden="1" customWidth="1"/>
    <col min="9226" max="9296" width="3.85546875" style="349" customWidth="1"/>
    <col min="9297" max="9297" width="23.140625" style="349" customWidth="1"/>
    <col min="9298" max="9298" width="88.140625" style="349" customWidth="1"/>
    <col min="9299" max="9318" width="2" style="349" bestFit="1" customWidth="1"/>
    <col min="9319" max="9472" width="9.140625" style="349"/>
    <col min="9473" max="9473" width="12.28515625" style="349" bestFit="1" customWidth="1"/>
    <col min="9474" max="9474" width="13.140625" style="349" customWidth="1"/>
    <col min="9475" max="9475" width="6.7109375" style="349" customWidth="1"/>
    <col min="9476" max="9476" width="7.7109375" style="349" customWidth="1"/>
    <col min="9477" max="9477" width="2.140625" style="349" customWidth="1"/>
    <col min="9478" max="9481" width="0" style="349" hidden="1" customWidth="1"/>
    <col min="9482" max="9552" width="3.85546875" style="349" customWidth="1"/>
    <col min="9553" max="9553" width="23.140625" style="349" customWidth="1"/>
    <col min="9554" max="9554" width="88.140625" style="349" customWidth="1"/>
    <col min="9555" max="9574" width="2" style="349" bestFit="1" customWidth="1"/>
    <col min="9575" max="9728" width="9.140625" style="349"/>
    <col min="9729" max="9729" width="12.28515625" style="349" bestFit="1" customWidth="1"/>
    <col min="9730" max="9730" width="13.140625" style="349" customWidth="1"/>
    <col min="9731" max="9731" width="6.7109375" style="349" customWidth="1"/>
    <col min="9732" max="9732" width="7.7109375" style="349" customWidth="1"/>
    <col min="9733" max="9733" width="2.140625" style="349" customWidth="1"/>
    <col min="9734" max="9737" width="0" style="349" hidden="1" customWidth="1"/>
    <col min="9738" max="9808" width="3.85546875" style="349" customWidth="1"/>
    <col min="9809" max="9809" width="23.140625" style="349" customWidth="1"/>
    <col min="9810" max="9810" width="88.140625" style="349" customWidth="1"/>
    <col min="9811" max="9830" width="2" style="349" bestFit="1" customWidth="1"/>
    <col min="9831" max="9984" width="9.140625" style="349"/>
    <col min="9985" max="9985" width="12.28515625" style="349" bestFit="1" customWidth="1"/>
    <col min="9986" max="9986" width="13.140625" style="349" customWidth="1"/>
    <col min="9987" max="9987" width="6.7109375" style="349" customWidth="1"/>
    <col min="9988" max="9988" width="7.7109375" style="349" customWidth="1"/>
    <col min="9989" max="9989" width="2.140625" style="349" customWidth="1"/>
    <col min="9990" max="9993" width="0" style="349" hidden="1" customWidth="1"/>
    <col min="9994" max="10064" width="3.85546875" style="349" customWidth="1"/>
    <col min="10065" max="10065" width="23.140625" style="349" customWidth="1"/>
    <col min="10066" max="10066" width="88.140625" style="349" customWidth="1"/>
    <col min="10067" max="10086" width="2" style="349" bestFit="1" customWidth="1"/>
    <col min="10087" max="10240" width="9.140625" style="349"/>
    <col min="10241" max="10241" width="12.28515625" style="349" bestFit="1" customWidth="1"/>
    <col min="10242" max="10242" width="13.140625" style="349" customWidth="1"/>
    <col min="10243" max="10243" width="6.7109375" style="349" customWidth="1"/>
    <col min="10244" max="10244" width="7.7109375" style="349" customWidth="1"/>
    <col min="10245" max="10245" width="2.140625" style="349" customWidth="1"/>
    <col min="10246" max="10249" width="0" style="349" hidden="1" customWidth="1"/>
    <col min="10250" max="10320" width="3.85546875" style="349" customWidth="1"/>
    <col min="10321" max="10321" width="23.140625" style="349" customWidth="1"/>
    <col min="10322" max="10322" width="88.140625" style="349" customWidth="1"/>
    <col min="10323" max="10342" width="2" style="349" bestFit="1" customWidth="1"/>
    <col min="10343" max="10496" width="9.140625" style="349"/>
    <col min="10497" max="10497" width="12.28515625" style="349" bestFit="1" customWidth="1"/>
    <col min="10498" max="10498" width="13.140625" style="349" customWidth="1"/>
    <col min="10499" max="10499" width="6.7109375" style="349" customWidth="1"/>
    <col min="10500" max="10500" width="7.7109375" style="349" customWidth="1"/>
    <col min="10501" max="10501" width="2.140625" style="349" customWidth="1"/>
    <col min="10502" max="10505" width="0" style="349" hidden="1" customWidth="1"/>
    <col min="10506" max="10576" width="3.85546875" style="349" customWidth="1"/>
    <col min="10577" max="10577" width="23.140625" style="349" customWidth="1"/>
    <col min="10578" max="10578" width="88.140625" style="349" customWidth="1"/>
    <col min="10579" max="10598" width="2" style="349" bestFit="1" customWidth="1"/>
    <col min="10599" max="10752" width="9.140625" style="349"/>
    <col min="10753" max="10753" width="12.28515625" style="349" bestFit="1" customWidth="1"/>
    <col min="10754" max="10754" width="13.140625" style="349" customWidth="1"/>
    <col min="10755" max="10755" width="6.7109375" style="349" customWidth="1"/>
    <col min="10756" max="10756" width="7.7109375" style="349" customWidth="1"/>
    <col min="10757" max="10757" width="2.140625" style="349" customWidth="1"/>
    <col min="10758" max="10761" width="0" style="349" hidden="1" customWidth="1"/>
    <col min="10762" max="10832" width="3.85546875" style="349" customWidth="1"/>
    <col min="10833" max="10833" width="23.140625" style="349" customWidth="1"/>
    <col min="10834" max="10834" width="88.140625" style="349" customWidth="1"/>
    <col min="10835" max="10854" width="2" style="349" bestFit="1" customWidth="1"/>
    <col min="10855" max="11008" width="9.140625" style="349"/>
    <col min="11009" max="11009" width="12.28515625" style="349" bestFit="1" customWidth="1"/>
    <col min="11010" max="11010" width="13.140625" style="349" customWidth="1"/>
    <col min="11011" max="11011" width="6.7109375" style="349" customWidth="1"/>
    <col min="11012" max="11012" width="7.7109375" style="349" customWidth="1"/>
    <col min="11013" max="11013" width="2.140625" style="349" customWidth="1"/>
    <col min="11014" max="11017" width="0" style="349" hidden="1" customWidth="1"/>
    <col min="11018" max="11088" width="3.85546875" style="349" customWidth="1"/>
    <col min="11089" max="11089" width="23.140625" style="349" customWidth="1"/>
    <col min="11090" max="11090" width="88.140625" style="349" customWidth="1"/>
    <col min="11091" max="11110" width="2" style="349" bestFit="1" customWidth="1"/>
    <col min="11111" max="11264" width="9.140625" style="349"/>
    <col min="11265" max="11265" width="12.28515625" style="349" bestFit="1" customWidth="1"/>
    <col min="11266" max="11266" width="13.140625" style="349" customWidth="1"/>
    <col min="11267" max="11267" width="6.7109375" style="349" customWidth="1"/>
    <col min="11268" max="11268" width="7.7109375" style="349" customWidth="1"/>
    <col min="11269" max="11269" width="2.140625" style="349" customWidth="1"/>
    <col min="11270" max="11273" width="0" style="349" hidden="1" customWidth="1"/>
    <col min="11274" max="11344" width="3.85546875" style="349" customWidth="1"/>
    <col min="11345" max="11345" width="23.140625" style="349" customWidth="1"/>
    <col min="11346" max="11346" width="88.140625" style="349" customWidth="1"/>
    <col min="11347" max="11366" width="2" style="349" bestFit="1" customWidth="1"/>
    <col min="11367" max="11520" width="9.140625" style="349"/>
    <col min="11521" max="11521" width="12.28515625" style="349" bestFit="1" customWidth="1"/>
    <col min="11522" max="11522" width="13.140625" style="349" customWidth="1"/>
    <col min="11523" max="11523" width="6.7109375" style="349" customWidth="1"/>
    <col min="11524" max="11524" width="7.7109375" style="349" customWidth="1"/>
    <col min="11525" max="11525" width="2.140625" style="349" customWidth="1"/>
    <col min="11526" max="11529" width="0" style="349" hidden="1" customWidth="1"/>
    <col min="11530" max="11600" width="3.85546875" style="349" customWidth="1"/>
    <col min="11601" max="11601" width="23.140625" style="349" customWidth="1"/>
    <col min="11602" max="11602" width="88.140625" style="349" customWidth="1"/>
    <col min="11603" max="11622" width="2" style="349" bestFit="1" customWidth="1"/>
    <col min="11623" max="11776" width="9.140625" style="349"/>
    <col min="11777" max="11777" width="12.28515625" style="349" bestFit="1" customWidth="1"/>
    <col min="11778" max="11778" width="13.140625" style="349" customWidth="1"/>
    <col min="11779" max="11779" width="6.7109375" style="349" customWidth="1"/>
    <col min="11780" max="11780" width="7.7109375" style="349" customWidth="1"/>
    <col min="11781" max="11781" width="2.140625" style="349" customWidth="1"/>
    <col min="11782" max="11785" width="0" style="349" hidden="1" customWidth="1"/>
    <col min="11786" max="11856" width="3.85546875" style="349" customWidth="1"/>
    <col min="11857" max="11857" width="23.140625" style="349" customWidth="1"/>
    <col min="11858" max="11858" width="88.140625" style="349" customWidth="1"/>
    <col min="11859" max="11878" width="2" style="349" bestFit="1" customWidth="1"/>
    <col min="11879" max="12032" width="9.140625" style="349"/>
    <col min="12033" max="12033" width="12.28515625" style="349" bestFit="1" customWidth="1"/>
    <col min="12034" max="12034" width="13.140625" style="349" customWidth="1"/>
    <col min="12035" max="12035" width="6.7109375" style="349" customWidth="1"/>
    <col min="12036" max="12036" width="7.7109375" style="349" customWidth="1"/>
    <col min="12037" max="12037" width="2.140625" style="349" customWidth="1"/>
    <col min="12038" max="12041" width="0" style="349" hidden="1" customWidth="1"/>
    <col min="12042" max="12112" width="3.85546875" style="349" customWidth="1"/>
    <col min="12113" max="12113" width="23.140625" style="349" customWidth="1"/>
    <col min="12114" max="12114" width="88.140625" style="349" customWidth="1"/>
    <col min="12115" max="12134" width="2" style="349" bestFit="1" customWidth="1"/>
    <col min="12135" max="12288" width="9.140625" style="349"/>
    <col min="12289" max="12289" width="12.28515625" style="349" bestFit="1" customWidth="1"/>
    <col min="12290" max="12290" width="13.140625" style="349" customWidth="1"/>
    <col min="12291" max="12291" width="6.7109375" style="349" customWidth="1"/>
    <col min="12292" max="12292" width="7.7109375" style="349" customWidth="1"/>
    <col min="12293" max="12293" width="2.140625" style="349" customWidth="1"/>
    <col min="12294" max="12297" width="0" style="349" hidden="1" customWidth="1"/>
    <col min="12298" max="12368" width="3.85546875" style="349" customWidth="1"/>
    <col min="12369" max="12369" width="23.140625" style="349" customWidth="1"/>
    <col min="12370" max="12370" width="88.140625" style="349" customWidth="1"/>
    <col min="12371" max="12390" width="2" style="349" bestFit="1" customWidth="1"/>
    <col min="12391" max="12544" width="9.140625" style="349"/>
    <col min="12545" max="12545" width="12.28515625" style="349" bestFit="1" customWidth="1"/>
    <col min="12546" max="12546" width="13.140625" style="349" customWidth="1"/>
    <col min="12547" max="12547" width="6.7109375" style="349" customWidth="1"/>
    <col min="12548" max="12548" width="7.7109375" style="349" customWidth="1"/>
    <col min="12549" max="12549" width="2.140625" style="349" customWidth="1"/>
    <col min="12550" max="12553" width="0" style="349" hidden="1" customWidth="1"/>
    <col min="12554" max="12624" width="3.85546875" style="349" customWidth="1"/>
    <col min="12625" max="12625" width="23.140625" style="349" customWidth="1"/>
    <col min="12626" max="12626" width="88.140625" style="349" customWidth="1"/>
    <col min="12627" max="12646" width="2" style="349" bestFit="1" customWidth="1"/>
    <col min="12647" max="12800" width="9.140625" style="349"/>
    <col min="12801" max="12801" width="12.28515625" style="349" bestFit="1" customWidth="1"/>
    <col min="12802" max="12802" width="13.140625" style="349" customWidth="1"/>
    <col min="12803" max="12803" width="6.7109375" style="349" customWidth="1"/>
    <col min="12804" max="12804" width="7.7109375" style="349" customWidth="1"/>
    <col min="12805" max="12805" width="2.140625" style="349" customWidth="1"/>
    <col min="12806" max="12809" width="0" style="349" hidden="1" customWidth="1"/>
    <col min="12810" max="12880" width="3.85546875" style="349" customWidth="1"/>
    <col min="12881" max="12881" width="23.140625" style="349" customWidth="1"/>
    <col min="12882" max="12882" width="88.140625" style="349" customWidth="1"/>
    <col min="12883" max="12902" width="2" style="349" bestFit="1" customWidth="1"/>
    <col min="12903" max="13056" width="9.140625" style="349"/>
    <col min="13057" max="13057" width="12.28515625" style="349" bestFit="1" customWidth="1"/>
    <col min="13058" max="13058" width="13.140625" style="349" customWidth="1"/>
    <col min="13059" max="13059" width="6.7109375" style="349" customWidth="1"/>
    <col min="13060" max="13060" width="7.7109375" style="349" customWidth="1"/>
    <col min="13061" max="13061" width="2.140625" style="349" customWidth="1"/>
    <col min="13062" max="13065" width="0" style="349" hidden="1" customWidth="1"/>
    <col min="13066" max="13136" width="3.85546875" style="349" customWidth="1"/>
    <col min="13137" max="13137" width="23.140625" style="349" customWidth="1"/>
    <col min="13138" max="13138" width="88.140625" style="349" customWidth="1"/>
    <col min="13139" max="13158" width="2" style="349" bestFit="1" customWidth="1"/>
    <col min="13159" max="13312" width="9.140625" style="349"/>
    <col min="13313" max="13313" width="12.28515625" style="349" bestFit="1" customWidth="1"/>
    <col min="13314" max="13314" width="13.140625" style="349" customWidth="1"/>
    <col min="13315" max="13315" width="6.7109375" style="349" customWidth="1"/>
    <col min="13316" max="13316" width="7.7109375" style="349" customWidth="1"/>
    <col min="13317" max="13317" width="2.140625" style="349" customWidth="1"/>
    <col min="13318" max="13321" width="0" style="349" hidden="1" customWidth="1"/>
    <col min="13322" max="13392" width="3.85546875" style="349" customWidth="1"/>
    <col min="13393" max="13393" width="23.140625" style="349" customWidth="1"/>
    <col min="13394" max="13394" width="88.140625" style="349" customWidth="1"/>
    <col min="13395" max="13414" width="2" style="349" bestFit="1" customWidth="1"/>
    <col min="13415" max="13568" width="9.140625" style="349"/>
    <col min="13569" max="13569" width="12.28515625" style="349" bestFit="1" customWidth="1"/>
    <col min="13570" max="13570" width="13.140625" style="349" customWidth="1"/>
    <col min="13571" max="13571" width="6.7109375" style="349" customWidth="1"/>
    <col min="13572" max="13572" width="7.7109375" style="349" customWidth="1"/>
    <col min="13573" max="13573" width="2.140625" style="349" customWidth="1"/>
    <col min="13574" max="13577" width="0" style="349" hidden="1" customWidth="1"/>
    <col min="13578" max="13648" width="3.85546875" style="349" customWidth="1"/>
    <col min="13649" max="13649" width="23.140625" style="349" customWidth="1"/>
    <col min="13650" max="13650" width="88.140625" style="349" customWidth="1"/>
    <col min="13651" max="13670" width="2" style="349" bestFit="1" customWidth="1"/>
    <col min="13671" max="13824" width="9.140625" style="349"/>
    <col min="13825" max="13825" width="12.28515625" style="349" bestFit="1" customWidth="1"/>
    <col min="13826" max="13826" width="13.140625" style="349" customWidth="1"/>
    <col min="13827" max="13827" width="6.7109375" style="349" customWidth="1"/>
    <col min="13828" max="13828" width="7.7109375" style="349" customWidth="1"/>
    <col min="13829" max="13829" width="2.140625" style="349" customWidth="1"/>
    <col min="13830" max="13833" width="0" style="349" hidden="1" customWidth="1"/>
    <col min="13834" max="13904" width="3.85546875" style="349" customWidth="1"/>
    <col min="13905" max="13905" width="23.140625" style="349" customWidth="1"/>
    <col min="13906" max="13906" width="88.140625" style="349" customWidth="1"/>
    <col min="13907" max="13926" width="2" style="349" bestFit="1" customWidth="1"/>
    <col min="13927" max="14080" width="9.140625" style="349"/>
    <col min="14081" max="14081" width="12.28515625" style="349" bestFit="1" customWidth="1"/>
    <col min="14082" max="14082" width="13.140625" style="349" customWidth="1"/>
    <col min="14083" max="14083" width="6.7109375" style="349" customWidth="1"/>
    <col min="14084" max="14084" width="7.7109375" style="349" customWidth="1"/>
    <col min="14085" max="14085" width="2.140625" style="349" customWidth="1"/>
    <col min="14086" max="14089" width="0" style="349" hidden="1" customWidth="1"/>
    <col min="14090" max="14160" width="3.85546875" style="349" customWidth="1"/>
    <col min="14161" max="14161" width="23.140625" style="349" customWidth="1"/>
    <col min="14162" max="14162" width="88.140625" style="349" customWidth="1"/>
    <col min="14163" max="14182" width="2" style="349" bestFit="1" customWidth="1"/>
    <col min="14183" max="14336" width="9.140625" style="349"/>
    <col min="14337" max="14337" width="12.28515625" style="349" bestFit="1" customWidth="1"/>
    <col min="14338" max="14338" width="13.140625" style="349" customWidth="1"/>
    <col min="14339" max="14339" width="6.7109375" style="349" customWidth="1"/>
    <col min="14340" max="14340" width="7.7109375" style="349" customWidth="1"/>
    <col min="14341" max="14341" width="2.140625" style="349" customWidth="1"/>
    <col min="14342" max="14345" width="0" style="349" hidden="1" customWidth="1"/>
    <col min="14346" max="14416" width="3.85546875" style="349" customWidth="1"/>
    <col min="14417" max="14417" width="23.140625" style="349" customWidth="1"/>
    <col min="14418" max="14418" width="88.140625" style="349" customWidth="1"/>
    <col min="14419" max="14438" width="2" style="349" bestFit="1" customWidth="1"/>
    <col min="14439" max="14592" width="9.140625" style="349"/>
    <col min="14593" max="14593" width="12.28515625" style="349" bestFit="1" customWidth="1"/>
    <col min="14594" max="14594" width="13.140625" style="349" customWidth="1"/>
    <col min="14595" max="14595" width="6.7109375" style="349" customWidth="1"/>
    <col min="14596" max="14596" width="7.7109375" style="349" customWidth="1"/>
    <col min="14597" max="14597" width="2.140625" style="349" customWidth="1"/>
    <col min="14598" max="14601" width="0" style="349" hidden="1" customWidth="1"/>
    <col min="14602" max="14672" width="3.85546875" style="349" customWidth="1"/>
    <col min="14673" max="14673" width="23.140625" style="349" customWidth="1"/>
    <col min="14674" max="14674" width="88.140625" style="349" customWidth="1"/>
    <col min="14675" max="14694" width="2" style="349" bestFit="1" customWidth="1"/>
    <col min="14695" max="14848" width="9.140625" style="349"/>
    <col min="14849" max="14849" width="12.28515625" style="349" bestFit="1" customWidth="1"/>
    <col min="14850" max="14850" width="13.140625" style="349" customWidth="1"/>
    <col min="14851" max="14851" width="6.7109375" style="349" customWidth="1"/>
    <col min="14852" max="14852" width="7.7109375" style="349" customWidth="1"/>
    <col min="14853" max="14853" width="2.140625" style="349" customWidth="1"/>
    <col min="14854" max="14857" width="0" style="349" hidden="1" customWidth="1"/>
    <col min="14858" max="14928" width="3.85546875" style="349" customWidth="1"/>
    <col min="14929" max="14929" width="23.140625" style="349" customWidth="1"/>
    <col min="14930" max="14930" width="88.140625" style="349" customWidth="1"/>
    <col min="14931" max="14950" width="2" style="349" bestFit="1" customWidth="1"/>
    <col min="14951" max="15104" width="9.140625" style="349"/>
    <col min="15105" max="15105" width="12.28515625" style="349" bestFit="1" customWidth="1"/>
    <col min="15106" max="15106" width="13.140625" style="349" customWidth="1"/>
    <col min="15107" max="15107" width="6.7109375" style="349" customWidth="1"/>
    <col min="15108" max="15108" width="7.7109375" style="349" customWidth="1"/>
    <col min="15109" max="15109" width="2.140625" style="349" customWidth="1"/>
    <col min="15110" max="15113" width="0" style="349" hidden="1" customWidth="1"/>
    <col min="15114" max="15184" width="3.85546875" style="349" customWidth="1"/>
    <col min="15185" max="15185" width="23.140625" style="349" customWidth="1"/>
    <col min="15186" max="15186" width="88.140625" style="349" customWidth="1"/>
    <col min="15187" max="15206" width="2" style="349" bestFit="1" customWidth="1"/>
    <col min="15207" max="15360" width="9.140625" style="349"/>
    <col min="15361" max="15361" width="12.28515625" style="349" bestFit="1" customWidth="1"/>
    <col min="15362" max="15362" width="13.140625" style="349" customWidth="1"/>
    <col min="15363" max="15363" width="6.7109375" style="349" customWidth="1"/>
    <col min="15364" max="15364" width="7.7109375" style="349" customWidth="1"/>
    <col min="15365" max="15365" width="2.140625" style="349" customWidth="1"/>
    <col min="15366" max="15369" width="0" style="349" hidden="1" customWidth="1"/>
    <col min="15370" max="15440" width="3.85546875" style="349" customWidth="1"/>
    <col min="15441" max="15441" width="23.140625" style="349" customWidth="1"/>
    <col min="15442" max="15442" width="88.140625" style="349" customWidth="1"/>
    <col min="15443" max="15462" width="2" style="349" bestFit="1" customWidth="1"/>
    <col min="15463" max="15616" width="9.140625" style="349"/>
    <col min="15617" max="15617" width="12.28515625" style="349" bestFit="1" customWidth="1"/>
    <col min="15618" max="15618" width="13.140625" style="349" customWidth="1"/>
    <col min="15619" max="15619" width="6.7109375" style="349" customWidth="1"/>
    <col min="15620" max="15620" width="7.7109375" style="349" customWidth="1"/>
    <col min="15621" max="15621" width="2.140625" style="349" customWidth="1"/>
    <col min="15622" max="15625" width="0" style="349" hidden="1" customWidth="1"/>
    <col min="15626" max="15696" width="3.85546875" style="349" customWidth="1"/>
    <col min="15697" max="15697" width="23.140625" style="349" customWidth="1"/>
    <col min="15698" max="15698" width="88.140625" style="349" customWidth="1"/>
    <col min="15699" max="15718" width="2" style="349" bestFit="1" customWidth="1"/>
    <col min="15719" max="15872" width="9.140625" style="349"/>
    <col min="15873" max="15873" width="12.28515625" style="349" bestFit="1" customWidth="1"/>
    <col min="15874" max="15874" width="13.140625" style="349" customWidth="1"/>
    <col min="15875" max="15875" width="6.7109375" style="349" customWidth="1"/>
    <col min="15876" max="15876" width="7.7109375" style="349" customWidth="1"/>
    <col min="15877" max="15877" width="2.140625" style="349" customWidth="1"/>
    <col min="15878" max="15881" width="0" style="349" hidden="1" customWidth="1"/>
    <col min="15882" max="15952" width="3.85546875" style="349" customWidth="1"/>
    <col min="15953" max="15953" width="23.140625" style="349" customWidth="1"/>
    <col min="15954" max="15954" width="88.140625" style="349" customWidth="1"/>
    <col min="15955" max="15974" width="2" style="349" bestFit="1" customWidth="1"/>
    <col min="15975" max="16128" width="9.140625" style="349"/>
    <col min="16129" max="16129" width="12.28515625" style="349" bestFit="1" customWidth="1"/>
    <col min="16130" max="16130" width="13.140625" style="349" customWidth="1"/>
    <col min="16131" max="16131" width="6.7109375" style="349" customWidth="1"/>
    <col min="16132" max="16132" width="7.7109375" style="349" customWidth="1"/>
    <col min="16133" max="16133" width="2.140625" style="349" customWidth="1"/>
    <col min="16134" max="16137" width="0" style="349" hidden="1" customWidth="1"/>
    <col min="16138" max="16208" width="3.85546875" style="349" customWidth="1"/>
    <col min="16209" max="16209" width="23.140625" style="349" customWidth="1"/>
    <col min="16210" max="16210" width="88.140625" style="349" customWidth="1"/>
    <col min="16211" max="16230" width="2" style="349" bestFit="1" customWidth="1"/>
    <col min="16231" max="16384" width="9.140625" style="349"/>
  </cols>
  <sheetData>
    <row r="1" spans="1:102" ht="39" customHeight="1">
      <c r="A1" s="370" t="s">
        <v>1813</v>
      </c>
      <c r="B1" s="371"/>
      <c r="C1" s="371"/>
      <c r="D1" s="372"/>
      <c r="E1" s="346"/>
      <c r="F1" s="330"/>
      <c r="G1" s="347"/>
      <c r="H1" s="347"/>
      <c r="I1" s="347"/>
      <c r="J1" s="347">
        <v>45611</v>
      </c>
      <c r="K1" s="347">
        <v>45606</v>
      </c>
      <c r="L1" s="347">
        <v>45605</v>
      </c>
      <c r="M1" s="347">
        <v>45604</v>
      </c>
      <c r="N1" s="347">
        <v>45585</v>
      </c>
      <c r="O1" s="347">
        <v>45584</v>
      </c>
      <c r="P1" s="347">
        <v>45578</v>
      </c>
      <c r="Q1" s="347">
        <v>45571</v>
      </c>
      <c r="R1" s="347">
        <v>45564</v>
      </c>
      <c r="S1" s="347">
        <v>45563</v>
      </c>
      <c r="T1" s="347">
        <v>45556</v>
      </c>
      <c r="U1" s="347">
        <v>45550</v>
      </c>
      <c r="V1" s="347">
        <v>45543</v>
      </c>
      <c r="W1" s="347">
        <v>45543</v>
      </c>
      <c r="X1" s="347">
        <v>45536</v>
      </c>
      <c r="Y1" s="347">
        <v>45529</v>
      </c>
      <c r="Z1" s="347">
        <v>45528</v>
      </c>
      <c r="AA1" s="347">
        <v>45522</v>
      </c>
      <c r="AB1" s="347">
        <v>45508</v>
      </c>
      <c r="AC1" s="347">
        <v>45507</v>
      </c>
      <c r="AD1" s="347">
        <v>45507</v>
      </c>
      <c r="AE1" s="347">
        <v>45504</v>
      </c>
      <c r="AF1" s="347">
        <v>45502</v>
      </c>
      <c r="AG1" s="347">
        <v>45500</v>
      </c>
      <c r="AH1" s="347">
        <v>45499</v>
      </c>
      <c r="AI1" s="347">
        <v>45497</v>
      </c>
      <c r="AJ1" s="347">
        <v>45496</v>
      </c>
      <c r="AK1" s="347">
        <v>45495</v>
      </c>
      <c r="AL1" s="347">
        <v>45484</v>
      </c>
      <c r="AM1" s="347">
        <v>45483</v>
      </c>
      <c r="AN1" s="347">
        <v>45482</v>
      </c>
      <c r="AO1" s="347">
        <v>45480</v>
      </c>
      <c r="AP1" s="347">
        <v>45479</v>
      </c>
      <c r="AQ1" s="347">
        <v>45473</v>
      </c>
      <c r="AR1" s="347">
        <v>45473</v>
      </c>
      <c r="AS1" s="347">
        <v>45472</v>
      </c>
      <c r="AT1" s="347">
        <v>45472</v>
      </c>
      <c r="AU1" s="347">
        <v>45471</v>
      </c>
      <c r="AV1" s="347">
        <v>45459</v>
      </c>
      <c r="AW1" s="347">
        <v>45458</v>
      </c>
      <c r="AX1" s="347">
        <v>45458</v>
      </c>
      <c r="AY1" s="347">
        <v>45457</v>
      </c>
      <c r="AZ1" s="347">
        <v>45452</v>
      </c>
      <c r="BA1" s="347">
        <v>45451</v>
      </c>
      <c r="BB1" s="347">
        <v>45451</v>
      </c>
      <c r="BC1" s="347">
        <v>45438</v>
      </c>
      <c r="BD1" s="347">
        <v>45431</v>
      </c>
      <c r="BE1" s="347">
        <v>45431</v>
      </c>
      <c r="BF1" s="347">
        <v>45417</v>
      </c>
      <c r="BG1" s="347">
        <v>45410</v>
      </c>
      <c r="BH1" s="347">
        <v>45409</v>
      </c>
      <c r="BI1" s="347">
        <v>45403</v>
      </c>
      <c r="BJ1" s="347">
        <v>45402</v>
      </c>
      <c r="BK1" s="347">
        <v>45396</v>
      </c>
      <c r="BL1" s="347">
        <v>45396</v>
      </c>
      <c r="BM1" s="347">
        <v>45395</v>
      </c>
      <c r="BN1" s="347">
        <v>45389</v>
      </c>
      <c r="BO1" s="347">
        <v>45383</v>
      </c>
      <c r="BP1" s="347">
        <v>45382</v>
      </c>
      <c r="BQ1" s="347">
        <v>45381</v>
      </c>
      <c r="BR1" s="347">
        <v>45380</v>
      </c>
      <c r="BS1" s="347">
        <v>45375</v>
      </c>
      <c r="BT1" s="347">
        <v>45374</v>
      </c>
      <c r="BU1" s="347">
        <v>45368</v>
      </c>
      <c r="BV1" s="347">
        <v>45367</v>
      </c>
      <c r="BW1" s="347">
        <v>45361</v>
      </c>
      <c r="BX1" s="347">
        <v>45360</v>
      </c>
      <c r="BY1" s="347">
        <v>45359</v>
      </c>
      <c r="BZ1" s="347">
        <v>45354</v>
      </c>
      <c r="CA1" s="347">
        <v>45353</v>
      </c>
      <c r="CB1" s="347">
        <v>45352</v>
      </c>
      <c r="CC1" s="348"/>
    </row>
    <row r="2" spans="1:102" ht="121.5" customHeight="1">
      <c r="A2" s="373" t="s">
        <v>1428</v>
      </c>
      <c r="B2" s="374"/>
      <c r="C2" s="374"/>
      <c r="D2" s="350"/>
      <c r="E2" s="343"/>
      <c r="F2" s="343" t="s">
        <v>788</v>
      </c>
      <c r="G2" s="343"/>
      <c r="H2" s="343"/>
      <c r="I2" s="343"/>
      <c r="J2" s="343" t="s">
        <v>1814</v>
      </c>
      <c r="K2" s="343" t="s">
        <v>998</v>
      </c>
      <c r="L2" s="343" t="s">
        <v>893</v>
      </c>
      <c r="M2" s="343" t="s">
        <v>894</v>
      </c>
      <c r="N2" s="343" t="s">
        <v>1815</v>
      </c>
      <c r="O2" s="343" t="s">
        <v>1816</v>
      </c>
      <c r="P2" s="343" t="s">
        <v>1434</v>
      </c>
      <c r="Q2" s="343" t="s">
        <v>1626</v>
      </c>
      <c r="R2" s="343" t="s">
        <v>1367</v>
      </c>
      <c r="S2" s="343" t="s">
        <v>1817</v>
      </c>
      <c r="T2" s="343" t="s">
        <v>1432</v>
      </c>
      <c r="U2" s="343" t="s">
        <v>1293</v>
      </c>
      <c r="V2" s="343" t="s">
        <v>1818</v>
      </c>
      <c r="W2" s="343" t="s">
        <v>1203</v>
      </c>
      <c r="X2" s="343" t="s">
        <v>1296</v>
      </c>
      <c r="Y2" s="343" t="s">
        <v>1290</v>
      </c>
      <c r="Z2" s="343" t="s">
        <v>1291</v>
      </c>
      <c r="AA2" s="343" t="s">
        <v>1819</v>
      </c>
      <c r="AB2" s="343" t="s">
        <v>1783</v>
      </c>
      <c r="AC2" s="343" t="s">
        <v>1723</v>
      </c>
      <c r="AD2" s="343" t="s">
        <v>1820</v>
      </c>
      <c r="AE2" s="343" t="s">
        <v>1821</v>
      </c>
      <c r="AF2" s="343" t="s">
        <v>1822</v>
      </c>
      <c r="AG2" s="343" t="s">
        <v>1823</v>
      </c>
      <c r="AH2" s="343" t="s">
        <v>1824</v>
      </c>
      <c r="AI2" s="343" t="s">
        <v>1825</v>
      </c>
      <c r="AJ2" s="343" t="s">
        <v>1826</v>
      </c>
      <c r="AK2" s="343" t="s">
        <v>1786</v>
      </c>
      <c r="AL2" s="343" t="s">
        <v>1787</v>
      </c>
      <c r="AM2" s="343" t="s">
        <v>1788</v>
      </c>
      <c r="AN2" s="343" t="s">
        <v>1789</v>
      </c>
      <c r="AO2" s="343" t="s">
        <v>1827</v>
      </c>
      <c r="AP2" s="343" t="s">
        <v>1828</v>
      </c>
      <c r="AQ2" s="343" t="s">
        <v>1829</v>
      </c>
      <c r="AR2" s="343" t="s">
        <v>1830</v>
      </c>
      <c r="AS2" s="343" t="s">
        <v>1831</v>
      </c>
      <c r="AT2" s="343" t="s">
        <v>1832</v>
      </c>
      <c r="AU2" s="343" t="s">
        <v>1833</v>
      </c>
      <c r="AV2" s="274" t="s">
        <v>1735</v>
      </c>
      <c r="AW2" s="274" t="s">
        <v>1736</v>
      </c>
      <c r="AX2" s="274" t="s">
        <v>1737</v>
      </c>
      <c r="AY2" s="274" t="s">
        <v>1738</v>
      </c>
      <c r="AZ2" s="274" t="s">
        <v>1834</v>
      </c>
      <c r="BA2" s="274" t="s">
        <v>1835</v>
      </c>
      <c r="BB2" s="274" t="s">
        <v>1836</v>
      </c>
      <c r="BC2" s="274" t="s">
        <v>935</v>
      </c>
      <c r="BD2" s="343" t="s">
        <v>1387</v>
      </c>
      <c r="BE2" s="343" t="s">
        <v>1388</v>
      </c>
      <c r="BF2" s="343" t="s">
        <v>1837</v>
      </c>
      <c r="BG2" s="343" t="s">
        <v>1838</v>
      </c>
      <c r="BH2" s="343" t="s">
        <v>1839</v>
      </c>
      <c r="BI2" s="343" t="s">
        <v>811</v>
      </c>
      <c r="BJ2" s="343" t="s">
        <v>810</v>
      </c>
      <c r="BK2" s="343" t="s">
        <v>1840</v>
      </c>
      <c r="BL2" s="343" t="s">
        <v>1233</v>
      </c>
      <c r="BM2" s="343" t="s">
        <v>1235</v>
      </c>
      <c r="BN2" s="343" t="s">
        <v>1745</v>
      </c>
      <c r="BO2" s="343" t="s">
        <v>1392</v>
      </c>
      <c r="BP2" s="343" t="s">
        <v>1841</v>
      </c>
      <c r="BQ2" s="343" t="s">
        <v>1477</v>
      </c>
      <c r="BR2" s="343" t="s">
        <v>1478</v>
      </c>
      <c r="BS2" s="274" t="s">
        <v>1801</v>
      </c>
      <c r="BT2" s="274" t="s">
        <v>1802</v>
      </c>
      <c r="BU2" s="343" t="s">
        <v>1842</v>
      </c>
      <c r="BV2" s="343" t="s">
        <v>1843</v>
      </c>
      <c r="BW2" s="343" t="s">
        <v>1158</v>
      </c>
      <c r="BX2" s="343" t="s">
        <v>1159</v>
      </c>
      <c r="BY2" s="351" t="s">
        <v>1803</v>
      </c>
      <c r="BZ2" s="275" t="s">
        <v>1483</v>
      </c>
      <c r="CA2" s="275" t="s">
        <v>1485</v>
      </c>
      <c r="CB2" s="275" t="s">
        <v>1486</v>
      </c>
      <c r="CC2" s="352"/>
      <c r="CD2" s="353"/>
    </row>
    <row r="3" spans="1:102" ht="13.5" thickBot="1">
      <c r="A3" s="278"/>
      <c r="B3" s="279" t="s">
        <v>77</v>
      </c>
      <c r="C3" s="280">
        <f>SUM(G3:CB3)</f>
        <v>531</v>
      </c>
      <c r="D3" s="281" t="s">
        <v>78</v>
      </c>
      <c r="E3" s="354"/>
      <c r="F3" s="280">
        <f>COUNTIF(H3:CB3,"&gt;0")</f>
        <v>71</v>
      </c>
      <c r="G3" s="354"/>
      <c r="H3" s="354">
        <f t="shared" ref="H3:BS3" si="0">COUNT(H4:H85)</f>
        <v>0</v>
      </c>
      <c r="I3" s="354">
        <f t="shared" si="0"/>
        <v>0</v>
      </c>
      <c r="J3" s="354">
        <f t="shared" si="0"/>
        <v>13</v>
      </c>
      <c r="K3" s="354">
        <f t="shared" si="0"/>
        <v>22</v>
      </c>
      <c r="L3" s="354">
        <f t="shared" si="0"/>
        <v>20</v>
      </c>
      <c r="M3" s="354">
        <f t="shared" si="0"/>
        <v>20</v>
      </c>
      <c r="N3" s="354">
        <f t="shared" si="0"/>
        <v>2</v>
      </c>
      <c r="O3" s="354">
        <f t="shared" si="0"/>
        <v>2</v>
      </c>
      <c r="P3" s="354">
        <f t="shared" si="0"/>
        <v>1</v>
      </c>
      <c r="Q3" s="354">
        <f t="shared" si="0"/>
        <v>3</v>
      </c>
      <c r="R3" s="354">
        <f t="shared" si="0"/>
        <v>1</v>
      </c>
      <c r="S3" s="354">
        <f t="shared" si="0"/>
        <v>1</v>
      </c>
      <c r="T3" s="354">
        <f t="shared" si="0"/>
        <v>1</v>
      </c>
      <c r="U3" s="354">
        <f t="shared" si="0"/>
        <v>13</v>
      </c>
      <c r="V3" s="354">
        <f t="shared" si="0"/>
        <v>1</v>
      </c>
      <c r="W3" s="354">
        <f t="shared" si="0"/>
        <v>16</v>
      </c>
      <c r="X3" s="354">
        <f t="shared" si="0"/>
        <v>13</v>
      </c>
      <c r="Y3" s="354">
        <f t="shared" si="0"/>
        <v>16</v>
      </c>
      <c r="Z3" s="354">
        <f t="shared" si="0"/>
        <v>26</v>
      </c>
      <c r="AA3" s="354">
        <f t="shared" si="0"/>
        <v>1</v>
      </c>
      <c r="AB3" s="354">
        <f t="shared" si="0"/>
        <v>1</v>
      </c>
      <c r="AC3" s="354">
        <f t="shared" si="0"/>
        <v>3</v>
      </c>
      <c r="AD3" s="354">
        <f t="shared" si="0"/>
        <v>3</v>
      </c>
      <c r="AE3" s="354">
        <f t="shared" si="0"/>
        <v>1</v>
      </c>
      <c r="AF3" s="354">
        <f t="shared" si="0"/>
        <v>1</v>
      </c>
      <c r="AG3" s="354">
        <f t="shared" si="0"/>
        <v>17</v>
      </c>
      <c r="AH3" s="354">
        <f t="shared" si="0"/>
        <v>18</v>
      </c>
      <c r="AI3" s="354">
        <f t="shared" si="0"/>
        <v>21</v>
      </c>
      <c r="AJ3" s="354">
        <f t="shared" si="0"/>
        <v>18</v>
      </c>
      <c r="AK3" s="354">
        <f t="shared" si="0"/>
        <v>18</v>
      </c>
      <c r="AL3" s="354">
        <f t="shared" si="0"/>
        <v>2</v>
      </c>
      <c r="AM3" s="354">
        <f t="shared" si="0"/>
        <v>4</v>
      </c>
      <c r="AN3" s="354">
        <f t="shared" si="0"/>
        <v>2</v>
      </c>
      <c r="AO3" s="354">
        <f t="shared" si="0"/>
        <v>1</v>
      </c>
      <c r="AP3" s="354">
        <f t="shared" si="0"/>
        <v>3</v>
      </c>
      <c r="AQ3" s="354">
        <f t="shared" si="0"/>
        <v>1</v>
      </c>
      <c r="AR3" s="354">
        <f t="shared" si="0"/>
        <v>12</v>
      </c>
      <c r="AS3" s="354">
        <f t="shared" si="0"/>
        <v>15</v>
      </c>
      <c r="AT3" s="354">
        <f t="shared" si="0"/>
        <v>1</v>
      </c>
      <c r="AU3" s="354">
        <f t="shared" si="0"/>
        <v>1</v>
      </c>
      <c r="AV3" s="354">
        <f t="shared" si="0"/>
        <v>2</v>
      </c>
      <c r="AW3" s="354">
        <f t="shared" si="0"/>
        <v>2</v>
      </c>
      <c r="AX3" s="354">
        <f t="shared" si="0"/>
        <v>2</v>
      </c>
      <c r="AY3" s="354">
        <f t="shared" si="0"/>
        <v>2</v>
      </c>
      <c r="AZ3" s="354">
        <f t="shared" si="0"/>
        <v>6</v>
      </c>
      <c r="BA3" s="354">
        <f t="shared" si="0"/>
        <v>4</v>
      </c>
      <c r="BB3" s="354">
        <f t="shared" si="0"/>
        <v>4</v>
      </c>
      <c r="BC3" s="354">
        <f t="shared" si="0"/>
        <v>10</v>
      </c>
      <c r="BD3" s="354">
        <f t="shared" si="0"/>
        <v>6</v>
      </c>
      <c r="BE3" s="354">
        <f t="shared" si="0"/>
        <v>17</v>
      </c>
      <c r="BF3" s="354">
        <f t="shared" si="0"/>
        <v>9</v>
      </c>
      <c r="BG3" s="354">
        <f t="shared" si="0"/>
        <v>22</v>
      </c>
      <c r="BH3" s="354">
        <f t="shared" si="0"/>
        <v>3</v>
      </c>
      <c r="BI3" s="354">
        <f t="shared" si="0"/>
        <v>1</v>
      </c>
      <c r="BJ3" s="354">
        <f t="shared" si="0"/>
        <v>4</v>
      </c>
      <c r="BK3" s="354">
        <f t="shared" si="0"/>
        <v>13</v>
      </c>
      <c r="BL3" s="354">
        <f t="shared" si="0"/>
        <v>4</v>
      </c>
      <c r="BM3" s="354">
        <f t="shared" si="0"/>
        <v>4</v>
      </c>
      <c r="BN3" s="354">
        <f t="shared" si="0"/>
        <v>16</v>
      </c>
      <c r="BO3" s="354">
        <f t="shared" si="0"/>
        <v>9</v>
      </c>
      <c r="BP3" s="354">
        <f t="shared" si="0"/>
        <v>5</v>
      </c>
      <c r="BQ3" s="354">
        <f t="shared" si="0"/>
        <v>13</v>
      </c>
      <c r="BR3" s="354">
        <f t="shared" si="0"/>
        <v>13</v>
      </c>
      <c r="BS3" s="354">
        <f t="shared" si="0"/>
        <v>2</v>
      </c>
      <c r="BT3" s="354">
        <f t="shared" ref="BT3:CB3" si="1">COUNT(BT4:BT85)</f>
        <v>4</v>
      </c>
      <c r="BU3" s="354">
        <f t="shared" si="1"/>
        <v>3</v>
      </c>
      <c r="BV3" s="354">
        <f t="shared" si="1"/>
        <v>2</v>
      </c>
      <c r="BW3" s="354">
        <f t="shared" si="1"/>
        <v>1</v>
      </c>
      <c r="BX3" s="354">
        <f t="shared" si="1"/>
        <v>2</v>
      </c>
      <c r="BY3" s="354">
        <f t="shared" si="1"/>
        <v>2</v>
      </c>
      <c r="BZ3" s="354">
        <f t="shared" si="1"/>
        <v>9</v>
      </c>
      <c r="CA3" s="354">
        <f t="shared" si="1"/>
        <v>14</v>
      </c>
      <c r="CB3" s="354">
        <f t="shared" si="1"/>
        <v>6</v>
      </c>
      <c r="CC3" s="355"/>
    </row>
    <row r="4" spans="1:102">
      <c r="A4" s="345"/>
      <c r="B4" s="293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56"/>
    </row>
    <row r="5" spans="1:102">
      <c r="A5" s="345" t="s">
        <v>90</v>
      </c>
      <c r="B5" s="293" t="s">
        <v>91</v>
      </c>
      <c r="C5" s="280">
        <f t="shared" ref="C5:C68" si="2">COUNT(G5:CB5)</f>
        <v>31</v>
      </c>
      <c r="D5" s="286">
        <f t="shared" ref="D5:D68" si="3">LARGE(G5:EQ5,1)+LARGE(G5:EQ5,2)+LARGE(G5:EQ5,3)+LARGE(G5:EQ5,4)+LARGE(G5:EQ5,5)+LARGE(G5:EQ5,6)+LARGE(G5:EQ5,7)+LARGE(G5:EQ5,8)+LARGE(G5:EQ5,9)+LARGE(G5:EQ5,10)+LARGE(G5:EQ5,11)+LARGE(G5:EQ5,12)+LARGE(G5:EQ5,13)+LARGE(G5:EQ5,14)+LARGE(G5:EQ5,15)+LARGE(G5:EQ5,16)+LARGE(G5:EQ5,17)+LARGE(G5:EQ5,18)+LARGE(G5:EQ5,19)+LARGE(G5:EQ5,20)</f>
        <v>1987</v>
      </c>
      <c r="E5" s="358"/>
      <c r="F5" s="336" t="s">
        <v>1239</v>
      </c>
      <c r="G5" s="358"/>
      <c r="H5" s="358"/>
      <c r="I5" s="358"/>
      <c r="J5" s="358"/>
      <c r="K5" s="358">
        <v>96</v>
      </c>
      <c r="L5" s="358">
        <v>98</v>
      </c>
      <c r="M5" s="358">
        <v>100</v>
      </c>
      <c r="N5" s="358">
        <v>98</v>
      </c>
      <c r="O5" s="358">
        <v>95</v>
      </c>
      <c r="P5" s="358"/>
      <c r="Q5" s="358"/>
      <c r="R5" s="358"/>
      <c r="S5" s="358"/>
      <c r="T5" s="358"/>
      <c r="U5" s="358">
        <v>100</v>
      </c>
      <c r="V5" s="358"/>
      <c r="W5" s="358">
        <v>100</v>
      </c>
      <c r="X5" s="358">
        <v>98</v>
      </c>
      <c r="Y5" s="358">
        <v>80</v>
      </c>
      <c r="Z5" s="358">
        <v>90</v>
      </c>
      <c r="AA5" s="358"/>
      <c r="AB5" s="358"/>
      <c r="AC5" s="358">
        <v>100</v>
      </c>
      <c r="AD5" s="358">
        <v>100</v>
      </c>
      <c r="AE5" s="358"/>
      <c r="AF5" s="358"/>
      <c r="AG5" s="358"/>
      <c r="AH5" s="358"/>
      <c r="AI5" s="358"/>
      <c r="AJ5" s="358"/>
      <c r="AK5" s="358"/>
      <c r="AL5" s="358">
        <v>97</v>
      </c>
      <c r="AM5" s="358">
        <v>100</v>
      </c>
      <c r="AN5" s="358">
        <v>100</v>
      </c>
      <c r="AO5" s="358"/>
      <c r="AP5" s="358"/>
      <c r="AQ5" s="358"/>
      <c r="AR5" s="358">
        <v>97</v>
      </c>
      <c r="AS5" s="358">
        <v>94</v>
      </c>
      <c r="AT5" s="358"/>
      <c r="AU5" s="358"/>
      <c r="AV5" s="358"/>
      <c r="AW5" s="358"/>
      <c r="AX5" s="358"/>
      <c r="AY5" s="358"/>
      <c r="AZ5" s="358">
        <v>100</v>
      </c>
      <c r="BA5" s="358">
        <v>100</v>
      </c>
      <c r="BB5" s="358">
        <v>100</v>
      </c>
      <c r="BC5" s="358">
        <v>100</v>
      </c>
      <c r="BD5" s="358">
        <v>80</v>
      </c>
      <c r="BE5" s="358">
        <v>100</v>
      </c>
      <c r="BF5" s="358"/>
      <c r="BG5" s="358">
        <v>100</v>
      </c>
      <c r="BH5" s="358"/>
      <c r="BI5" s="358"/>
      <c r="BJ5" s="358"/>
      <c r="BK5" s="358"/>
      <c r="BL5" s="358">
        <v>100</v>
      </c>
      <c r="BM5" s="358">
        <v>91</v>
      </c>
      <c r="BN5" s="358">
        <v>99</v>
      </c>
      <c r="BO5" s="358"/>
      <c r="BP5" s="358"/>
      <c r="BQ5" s="358">
        <v>91</v>
      </c>
      <c r="BR5" s="358">
        <v>91</v>
      </c>
      <c r="BS5" s="358"/>
      <c r="BT5" s="358"/>
      <c r="BU5" s="358"/>
      <c r="BV5" s="358"/>
      <c r="BW5" s="358"/>
      <c r="BX5" s="358"/>
      <c r="BY5" s="358"/>
      <c r="BZ5" s="358">
        <v>89</v>
      </c>
      <c r="CA5" s="358">
        <v>97</v>
      </c>
      <c r="CB5" s="358"/>
      <c r="CC5" s="357" t="str">
        <f t="shared" ref="CC5:CC68" si="4">A5&amp;" "&amp;B5</f>
        <v>Maria Mickelåker</v>
      </c>
      <c r="CE5" s="349">
        <v>0</v>
      </c>
      <c r="CF5" s="349">
        <v>0</v>
      </c>
      <c r="CG5" s="349">
        <v>0</v>
      </c>
      <c r="CH5" s="349">
        <v>0</v>
      </c>
      <c r="CI5" s="349">
        <v>0</v>
      </c>
      <c r="CJ5" s="349">
        <v>0</v>
      </c>
      <c r="CK5" s="349">
        <v>0</v>
      </c>
      <c r="CL5" s="349">
        <v>0</v>
      </c>
      <c r="CM5" s="349">
        <v>0</v>
      </c>
      <c r="CN5" s="349">
        <v>0</v>
      </c>
      <c r="CO5" s="349">
        <v>0</v>
      </c>
      <c r="CP5" s="349">
        <v>0</v>
      </c>
      <c r="CQ5" s="349">
        <v>0</v>
      </c>
      <c r="CR5" s="349">
        <v>0</v>
      </c>
      <c r="CS5" s="349">
        <v>0</v>
      </c>
      <c r="CT5" s="349">
        <v>0</v>
      </c>
      <c r="CU5" s="349">
        <v>0</v>
      </c>
      <c r="CV5" s="349">
        <v>0</v>
      </c>
      <c r="CW5" s="349">
        <v>0</v>
      </c>
      <c r="CX5" s="349">
        <v>0</v>
      </c>
    </row>
    <row r="6" spans="1:102">
      <c r="A6" s="345" t="s">
        <v>81</v>
      </c>
      <c r="B6" s="293" t="s">
        <v>82</v>
      </c>
      <c r="C6" s="280">
        <f t="shared" si="2"/>
        <v>20</v>
      </c>
      <c r="D6" s="286">
        <f t="shared" si="3"/>
        <v>1747</v>
      </c>
      <c r="E6" s="335"/>
      <c r="F6" s="336" t="s">
        <v>1844</v>
      </c>
      <c r="G6" s="335"/>
      <c r="H6" s="335"/>
      <c r="I6" s="335"/>
      <c r="J6" s="335"/>
      <c r="K6" s="335">
        <v>98</v>
      </c>
      <c r="L6" s="335">
        <v>92</v>
      </c>
      <c r="M6" s="335">
        <v>96</v>
      </c>
      <c r="N6" s="335"/>
      <c r="O6" s="335"/>
      <c r="P6" s="335"/>
      <c r="Q6" s="335"/>
      <c r="R6" s="335"/>
      <c r="S6" s="335"/>
      <c r="T6" s="335"/>
      <c r="U6" s="335">
        <v>89</v>
      </c>
      <c r="V6" s="335"/>
      <c r="W6" s="335">
        <v>80</v>
      </c>
      <c r="X6" s="335"/>
      <c r="Y6" s="335"/>
      <c r="Z6" s="335">
        <v>97</v>
      </c>
      <c r="AA6" s="335"/>
      <c r="AB6" s="335"/>
      <c r="AC6" s="335"/>
      <c r="AD6" s="335"/>
      <c r="AE6" s="335"/>
      <c r="AF6" s="335"/>
      <c r="AG6" s="335">
        <v>80</v>
      </c>
      <c r="AH6" s="335">
        <v>80</v>
      </c>
      <c r="AI6" s="335">
        <v>80</v>
      </c>
      <c r="AJ6" s="335">
        <v>80</v>
      </c>
      <c r="AK6" s="335">
        <v>80</v>
      </c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>
        <v>93</v>
      </c>
      <c r="BG6" s="335">
        <v>91</v>
      </c>
      <c r="BH6" s="335"/>
      <c r="BI6" s="335"/>
      <c r="BJ6" s="335"/>
      <c r="BK6" s="335"/>
      <c r="BL6" s="335">
        <v>90</v>
      </c>
      <c r="BM6" s="335">
        <v>88</v>
      </c>
      <c r="BN6" s="335">
        <v>96</v>
      </c>
      <c r="BO6" s="335"/>
      <c r="BP6" s="335"/>
      <c r="BQ6" s="335"/>
      <c r="BR6" s="335"/>
      <c r="BS6" s="335">
        <v>80</v>
      </c>
      <c r="BT6" s="335">
        <v>89</v>
      </c>
      <c r="BU6" s="335"/>
      <c r="BV6" s="335"/>
      <c r="BW6" s="335"/>
      <c r="BX6" s="335"/>
      <c r="BY6" s="335"/>
      <c r="BZ6" s="335">
        <v>80</v>
      </c>
      <c r="CA6" s="335">
        <v>88</v>
      </c>
      <c r="CB6" s="335"/>
      <c r="CC6" s="357" t="str">
        <f t="shared" si="4"/>
        <v>Ingela Thoresson</v>
      </c>
      <c r="CE6" s="349">
        <v>0</v>
      </c>
      <c r="CF6" s="349">
        <v>0</v>
      </c>
      <c r="CG6" s="349">
        <v>0</v>
      </c>
      <c r="CH6" s="349">
        <v>0</v>
      </c>
      <c r="CI6" s="349">
        <v>0</v>
      </c>
      <c r="CJ6" s="349">
        <v>0</v>
      </c>
      <c r="CK6" s="349">
        <v>0</v>
      </c>
      <c r="CL6" s="349">
        <v>0</v>
      </c>
      <c r="CM6" s="349">
        <v>0</v>
      </c>
      <c r="CN6" s="349">
        <v>0</v>
      </c>
      <c r="CO6" s="349">
        <v>0</v>
      </c>
      <c r="CP6" s="349">
        <v>0</v>
      </c>
      <c r="CQ6" s="349">
        <v>0</v>
      </c>
      <c r="CR6" s="349">
        <v>0</v>
      </c>
      <c r="CS6" s="349">
        <v>0</v>
      </c>
      <c r="CT6" s="349">
        <v>0</v>
      </c>
      <c r="CU6" s="349">
        <v>0</v>
      </c>
      <c r="CV6" s="349">
        <v>0</v>
      </c>
      <c r="CW6" s="349">
        <v>0</v>
      </c>
      <c r="CX6" s="349">
        <v>0</v>
      </c>
    </row>
    <row r="7" spans="1:102">
      <c r="A7" s="345" t="s">
        <v>1251</v>
      </c>
      <c r="B7" s="293" t="s">
        <v>97</v>
      </c>
      <c r="C7" s="280">
        <f t="shared" si="2"/>
        <v>42</v>
      </c>
      <c r="D7" s="286">
        <f t="shared" si="3"/>
        <v>1721</v>
      </c>
      <c r="E7" s="358"/>
      <c r="F7" s="336" t="s">
        <v>1845</v>
      </c>
      <c r="G7" s="358"/>
      <c r="H7" s="358"/>
      <c r="I7" s="358"/>
      <c r="J7" s="358">
        <v>80</v>
      </c>
      <c r="K7" s="358">
        <v>86</v>
      </c>
      <c r="L7" s="358">
        <v>80</v>
      </c>
      <c r="M7" s="358">
        <v>92</v>
      </c>
      <c r="N7" s="358">
        <v>89</v>
      </c>
      <c r="O7" s="358">
        <v>80</v>
      </c>
      <c r="P7" s="358">
        <v>80</v>
      </c>
      <c r="Q7" s="358"/>
      <c r="R7" s="358"/>
      <c r="S7" s="358"/>
      <c r="T7" s="358"/>
      <c r="U7" s="358">
        <v>80</v>
      </c>
      <c r="V7" s="358"/>
      <c r="W7" s="358">
        <v>80</v>
      </c>
      <c r="X7" s="358">
        <v>89</v>
      </c>
      <c r="Y7" s="358">
        <v>80</v>
      </c>
      <c r="Z7" s="358">
        <v>84</v>
      </c>
      <c r="AA7" s="358">
        <v>80</v>
      </c>
      <c r="AB7" s="358"/>
      <c r="AC7" s="358"/>
      <c r="AD7" s="358"/>
      <c r="AE7" s="358"/>
      <c r="AF7" s="358"/>
      <c r="AG7" s="358"/>
      <c r="AH7" s="358"/>
      <c r="AI7" s="358">
        <v>50</v>
      </c>
      <c r="AJ7" s="358">
        <v>80</v>
      </c>
      <c r="AK7" s="358">
        <v>80</v>
      </c>
      <c r="AL7" s="358">
        <v>80</v>
      </c>
      <c r="AM7" s="358">
        <v>80</v>
      </c>
      <c r="AN7" s="358">
        <v>81</v>
      </c>
      <c r="AO7" s="358">
        <v>80</v>
      </c>
      <c r="AP7" s="358">
        <v>80</v>
      </c>
      <c r="AQ7" s="358"/>
      <c r="AR7" s="358"/>
      <c r="AS7" s="358">
        <v>80</v>
      </c>
      <c r="AT7" s="358"/>
      <c r="AU7" s="358"/>
      <c r="AV7" s="358">
        <v>90</v>
      </c>
      <c r="AW7" s="358">
        <v>86</v>
      </c>
      <c r="AX7" s="358">
        <v>92</v>
      </c>
      <c r="AY7" s="358">
        <v>88</v>
      </c>
      <c r="AZ7" s="358">
        <v>90</v>
      </c>
      <c r="BA7" s="358">
        <v>80</v>
      </c>
      <c r="BB7" s="358">
        <v>80</v>
      </c>
      <c r="BC7" s="358">
        <v>96</v>
      </c>
      <c r="BD7" s="358">
        <v>80</v>
      </c>
      <c r="BE7" s="358">
        <v>84</v>
      </c>
      <c r="BF7" s="358"/>
      <c r="BG7" s="358">
        <v>85</v>
      </c>
      <c r="BH7" s="358">
        <v>83</v>
      </c>
      <c r="BI7" s="358">
        <v>80</v>
      </c>
      <c r="BJ7" s="358"/>
      <c r="BK7" s="358"/>
      <c r="BL7" s="358"/>
      <c r="BM7" s="358"/>
      <c r="BN7" s="358">
        <v>86</v>
      </c>
      <c r="BO7" s="358"/>
      <c r="BP7" s="358"/>
      <c r="BQ7" s="358">
        <v>80</v>
      </c>
      <c r="BR7" s="358">
        <v>80</v>
      </c>
      <c r="BS7" s="358"/>
      <c r="BT7" s="358"/>
      <c r="BU7" s="358"/>
      <c r="BV7" s="358"/>
      <c r="BW7" s="358">
        <v>80</v>
      </c>
      <c r="BX7" s="358">
        <v>80</v>
      </c>
      <c r="BY7" s="358"/>
      <c r="BZ7" s="358"/>
      <c r="CA7" s="358">
        <v>80</v>
      </c>
      <c r="CB7" s="358">
        <v>80</v>
      </c>
      <c r="CC7" s="357" t="str">
        <f t="shared" si="4"/>
        <v>Michael Nilsson</v>
      </c>
      <c r="CE7" s="349">
        <v>0</v>
      </c>
      <c r="CF7" s="349">
        <v>0</v>
      </c>
      <c r="CG7" s="349">
        <v>0</v>
      </c>
      <c r="CH7" s="349">
        <v>0</v>
      </c>
      <c r="CI7" s="349">
        <v>0</v>
      </c>
      <c r="CJ7" s="349">
        <v>0</v>
      </c>
      <c r="CK7" s="349">
        <v>0</v>
      </c>
      <c r="CL7" s="349">
        <v>0</v>
      </c>
      <c r="CM7" s="349">
        <v>0</v>
      </c>
      <c r="CN7" s="349">
        <v>0</v>
      </c>
      <c r="CO7" s="349">
        <v>0</v>
      </c>
      <c r="CP7" s="349">
        <v>0</v>
      </c>
      <c r="CQ7" s="349">
        <v>0</v>
      </c>
      <c r="CR7" s="349">
        <v>0</v>
      </c>
      <c r="CS7" s="349">
        <v>0</v>
      </c>
      <c r="CT7" s="349">
        <v>0</v>
      </c>
      <c r="CU7" s="349">
        <v>0</v>
      </c>
      <c r="CV7" s="349">
        <v>0</v>
      </c>
      <c r="CW7" s="349">
        <v>0</v>
      </c>
      <c r="CX7" s="349">
        <v>0</v>
      </c>
    </row>
    <row r="8" spans="1:102">
      <c r="A8" s="345" t="s">
        <v>134</v>
      </c>
      <c r="B8" s="293" t="s">
        <v>93</v>
      </c>
      <c r="C8" s="280">
        <f t="shared" si="2"/>
        <v>19</v>
      </c>
      <c r="D8" s="286">
        <f t="shared" si="3"/>
        <v>1628</v>
      </c>
      <c r="E8" s="335"/>
      <c r="F8" s="336" t="s">
        <v>1248</v>
      </c>
      <c r="G8" s="335"/>
      <c r="H8" s="335"/>
      <c r="I8" s="335"/>
      <c r="J8" s="335"/>
      <c r="K8" s="335">
        <v>86</v>
      </c>
      <c r="L8" s="335">
        <v>82</v>
      </c>
      <c r="M8" s="335">
        <v>90</v>
      </c>
      <c r="N8" s="335"/>
      <c r="O8" s="335"/>
      <c r="P8" s="335"/>
      <c r="Q8" s="335"/>
      <c r="R8" s="335"/>
      <c r="S8" s="335"/>
      <c r="T8" s="335"/>
      <c r="U8" s="335">
        <v>93</v>
      </c>
      <c r="V8" s="335"/>
      <c r="W8" s="335">
        <v>85</v>
      </c>
      <c r="X8" s="335"/>
      <c r="Y8" s="335">
        <v>80</v>
      </c>
      <c r="Z8" s="335">
        <v>94</v>
      </c>
      <c r="AA8" s="335"/>
      <c r="AB8" s="335"/>
      <c r="AC8" s="335"/>
      <c r="AD8" s="335"/>
      <c r="AE8" s="335"/>
      <c r="AF8" s="335"/>
      <c r="AG8" s="335">
        <v>80</v>
      </c>
      <c r="AH8" s="335">
        <v>80</v>
      </c>
      <c r="AI8" s="335"/>
      <c r="AJ8" s="335"/>
      <c r="AK8" s="335"/>
      <c r="AL8" s="335"/>
      <c r="AM8" s="335"/>
      <c r="AN8" s="335"/>
      <c r="AO8" s="335"/>
      <c r="AP8" s="335"/>
      <c r="AQ8" s="335"/>
      <c r="AR8" s="335">
        <v>80</v>
      </c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>
        <v>100</v>
      </c>
      <c r="BD8" s="335"/>
      <c r="BE8" s="335">
        <v>96</v>
      </c>
      <c r="BF8" s="335">
        <v>96</v>
      </c>
      <c r="BG8" s="335">
        <v>85</v>
      </c>
      <c r="BH8" s="335"/>
      <c r="BI8" s="335"/>
      <c r="BJ8" s="335">
        <v>90</v>
      </c>
      <c r="BK8" s="335">
        <v>90</v>
      </c>
      <c r="BL8" s="335"/>
      <c r="BM8" s="335"/>
      <c r="BN8" s="335"/>
      <c r="BO8" s="335"/>
      <c r="BP8" s="335"/>
      <c r="BQ8" s="335">
        <v>91</v>
      </c>
      <c r="BR8" s="335">
        <v>50</v>
      </c>
      <c r="BS8" s="335"/>
      <c r="BT8" s="335"/>
      <c r="BU8" s="335"/>
      <c r="BV8" s="335"/>
      <c r="BW8" s="335"/>
      <c r="BX8" s="335"/>
      <c r="BY8" s="335"/>
      <c r="BZ8" s="335"/>
      <c r="CA8" s="335"/>
      <c r="CB8" s="335">
        <v>80</v>
      </c>
      <c r="CC8" s="357" t="str">
        <f t="shared" si="4"/>
        <v>Heide Persson</v>
      </c>
      <c r="CE8" s="349">
        <v>0</v>
      </c>
      <c r="CF8" s="349">
        <v>0</v>
      </c>
      <c r="CG8" s="349">
        <v>0</v>
      </c>
      <c r="CH8" s="349">
        <v>0</v>
      </c>
      <c r="CI8" s="349">
        <v>0</v>
      </c>
      <c r="CJ8" s="349">
        <v>0</v>
      </c>
      <c r="CK8" s="349">
        <v>0</v>
      </c>
      <c r="CL8" s="349">
        <v>0</v>
      </c>
      <c r="CM8" s="349">
        <v>0</v>
      </c>
      <c r="CN8" s="349">
        <v>0</v>
      </c>
      <c r="CO8" s="349">
        <v>0</v>
      </c>
      <c r="CP8" s="349">
        <v>0</v>
      </c>
      <c r="CQ8" s="349">
        <v>0</v>
      </c>
      <c r="CR8" s="349">
        <v>0</v>
      </c>
      <c r="CS8" s="349">
        <v>0</v>
      </c>
      <c r="CT8" s="349">
        <v>0</v>
      </c>
      <c r="CU8" s="349">
        <v>0</v>
      </c>
      <c r="CV8" s="349">
        <v>0</v>
      </c>
      <c r="CW8" s="349">
        <v>0</v>
      </c>
      <c r="CX8" s="349">
        <v>0</v>
      </c>
    </row>
    <row r="9" spans="1:102">
      <c r="A9" s="284" t="s">
        <v>1758</v>
      </c>
      <c r="B9" s="285" t="s">
        <v>330</v>
      </c>
      <c r="C9" s="280">
        <f t="shared" si="2"/>
        <v>22</v>
      </c>
      <c r="D9" s="286">
        <f t="shared" si="3"/>
        <v>1627</v>
      </c>
      <c r="E9" s="335"/>
      <c r="F9" s="336" t="s">
        <v>1176</v>
      </c>
      <c r="G9" s="335"/>
      <c r="H9" s="335"/>
      <c r="I9" s="335"/>
      <c r="J9" s="335">
        <v>80</v>
      </c>
      <c r="K9" s="335">
        <v>80</v>
      </c>
      <c r="L9" s="335">
        <v>80</v>
      </c>
      <c r="M9" s="335">
        <v>88</v>
      </c>
      <c r="N9" s="335"/>
      <c r="O9" s="335"/>
      <c r="P9" s="335"/>
      <c r="Q9" s="335"/>
      <c r="R9" s="335"/>
      <c r="S9" s="335"/>
      <c r="T9" s="335"/>
      <c r="U9" s="335"/>
      <c r="V9" s="335"/>
      <c r="W9" s="335">
        <v>50</v>
      </c>
      <c r="X9" s="335">
        <v>86</v>
      </c>
      <c r="Y9" s="335">
        <v>80</v>
      </c>
      <c r="Z9" s="335"/>
      <c r="AA9" s="335"/>
      <c r="AB9" s="335">
        <v>80</v>
      </c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>
        <v>80</v>
      </c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>
        <v>86</v>
      </c>
      <c r="BD9" s="335"/>
      <c r="BE9" s="335"/>
      <c r="BF9" s="335">
        <v>80</v>
      </c>
      <c r="BG9" s="335"/>
      <c r="BH9" s="335"/>
      <c r="BI9" s="335"/>
      <c r="BJ9" s="335">
        <v>80</v>
      </c>
      <c r="BK9" s="335">
        <v>80</v>
      </c>
      <c r="BL9" s="335"/>
      <c r="BM9" s="335"/>
      <c r="BN9" s="335">
        <v>84</v>
      </c>
      <c r="BO9" s="335">
        <v>80</v>
      </c>
      <c r="BP9" s="335"/>
      <c r="BQ9" s="335">
        <v>82</v>
      </c>
      <c r="BR9" s="335">
        <v>50</v>
      </c>
      <c r="BS9" s="335"/>
      <c r="BT9" s="335">
        <v>80</v>
      </c>
      <c r="BU9" s="335">
        <v>80</v>
      </c>
      <c r="BV9" s="335"/>
      <c r="BW9" s="335"/>
      <c r="BX9" s="335"/>
      <c r="BY9" s="335">
        <v>80</v>
      </c>
      <c r="BZ9" s="335"/>
      <c r="CA9" s="335">
        <v>81</v>
      </c>
      <c r="CB9" s="335">
        <v>80</v>
      </c>
      <c r="CC9" s="357" t="str">
        <f t="shared" si="4"/>
        <v>Jöns Svensson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  <c r="CT9" s="349">
        <v>0</v>
      </c>
      <c r="CU9" s="349">
        <v>0</v>
      </c>
      <c r="CV9" s="349">
        <v>0</v>
      </c>
      <c r="CW9" s="349">
        <v>0</v>
      </c>
      <c r="CX9" s="349">
        <v>0</v>
      </c>
    </row>
    <row r="10" spans="1:102">
      <c r="A10" s="345" t="s">
        <v>162</v>
      </c>
      <c r="B10" s="293" t="s">
        <v>91</v>
      </c>
      <c r="C10" s="280">
        <f t="shared" si="2"/>
        <v>18</v>
      </c>
      <c r="D10" s="286">
        <f t="shared" si="3"/>
        <v>1626</v>
      </c>
      <c r="E10" s="335"/>
      <c r="F10" s="336" t="s">
        <v>1846</v>
      </c>
      <c r="G10" s="335"/>
      <c r="H10" s="335"/>
      <c r="I10" s="335"/>
      <c r="J10" s="335"/>
      <c r="K10" s="335">
        <v>100</v>
      </c>
      <c r="L10" s="335">
        <v>92</v>
      </c>
      <c r="M10" s="335">
        <v>98</v>
      </c>
      <c r="N10" s="335"/>
      <c r="O10" s="335"/>
      <c r="P10" s="335"/>
      <c r="Q10" s="335"/>
      <c r="R10" s="335"/>
      <c r="S10" s="335"/>
      <c r="T10" s="335"/>
      <c r="U10" s="335"/>
      <c r="V10" s="335"/>
      <c r="W10" s="335">
        <v>84</v>
      </c>
      <c r="X10" s="335">
        <v>91</v>
      </c>
      <c r="Y10" s="335">
        <v>80</v>
      </c>
      <c r="Z10" s="335">
        <v>93</v>
      </c>
      <c r="AA10" s="335"/>
      <c r="AB10" s="335"/>
      <c r="AC10" s="335">
        <v>95</v>
      </c>
      <c r="AD10" s="335">
        <v>98</v>
      </c>
      <c r="AE10" s="335"/>
      <c r="AF10" s="335"/>
      <c r="AG10" s="335">
        <v>85</v>
      </c>
      <c r="AH10" s="335">
        <v>83</v>
      </c>
      <c r="AI10" s="335">
        <v>85</v>
      </c>
      <c r="AJ10" s="335"/>
      <c r="AK10" s="335"/>
      <c r="AL10" s="335"/>
      <c r="AM10" s="335"/>
      <c r="AN10" s="335"/>
      <c r="AO10" s="335"/>
      <c r="AP10" s="335"/>
      <c r="AQ10" s="335"/>
      <c r="AR10" s="335"/>
      <c r="AS10" s="335">
        <v>80</v>
      </c>
      <c r="AT10" s="335"/>
      <c r="AU10" s="335"/>
      <c r="AV10" s="335"/>
      <c r="AW10" s="335"/>
      <c r="AX10" s="335"/>
      <c r="AY10" s="335"/>
      <c r="AZ10" s="335">
        <v>98</v>
      </c>
      <c r="BA10" s="335">
        <v>94</v>
      </c>
      <c r="BB10" s="335">
        <v>90</v>
      </c>
      <c r="BC10" s="335"/>
      <c r="BD10" s="335">
        <v>80</v>
      </c>
      <c r="BE10" s="335">
        <v>100</v>
      </c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57" t="str">
        <f t="shared" si="4"/>
        <v>Johan Mickelåker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  <c r="CT10" s="349">
        <v>0</v>
      </c>
      <c r="CU10" s="349">
        <v>0</v>
      </c>
      <c r="CV10" s="349">
        <v>0</v>
      </c>
      <c r="CW10" s="349">
        <v>0</v>
      </c>
      <c r="CX10" s="349">
        <v>0</v>
      </c>
    </row>
    <row r="11" spans="1:102">
      <c r="A11" s="345" t="s">
        <v>118</v>
      </c>
      <c r="B11" s="293" t="s">
        <v>88</v>
      </c>
      <c r="C11" s="280">
        <f t="shared" si="2"/>
        <v>19</v>
      </c>
      <c r="D11" s="286">
        <f t="shared" si="3"/>
        <v>1522</v>
      </c>
      <c r="E11" s="335"/>
      <c r="F11" s="336"/>
      <c r="G11" s="335"/>
      <c r="H11" s="335"/>
      <c r="I11" s="335"/>
      <c r="J11" s="335"/>
      <c r="K11" s="335">
        <v>80</v>
      </c>
      <c r="L11" s="335">
        <v>80</v>
      </c>
      <c r="M11" s="335">
        <v>80</v>
      </c>
      <c r="N11" s="335"/>
      <c r="O11" s="335"/>
      <c r="P11" s="335"/>
      <c r="Q11" s="335"/>
      <c r="R11" s="335"/>
      <c r="S11" s="335"/>
      <c r="T11" s="335"/>
      <c r="U11" s="335"/>
      <c r="V11" s="335"/>
      <c r="W11" s="335">
        <v>80</v>
      </c>
      <c r="X11" s="335"/>
      <c r="Y11" s="335"/>
      <c r="Z11" s="335">
        <v>80</v>
      </c>
      <c r="AA11" s="335"/>
      <c r="AB11" s="335"/>
      <c r="AC11" s="335"/>
      <c r="AD11" s="335"/>
      <c r="AE11" s="335"/>
      <c r="AF11" s="335"/>
      <c r="AG11" s="335">
        <v>80</v>
      </c>
      <c r="AH11" s="335">
        <v>80</v>
      </c>
      <c r="AI11" s="335">
        <v>80</v>
      </c>
      <c r="AJ11" s="335">
        <v>80</v>
      </c>
      <c r="AK11" s="335">
        <v>80</v>
      </c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>
        <v>80</v>
      </c>
      <c r="BG11" s="335">
        <v>80</v>
      </c>
      <c r="BH11" s="335"/>
      <c r="BI11" s="335"/>
      <c r="BJ11" s="335"/>
      <c r="BK11" s="335"/>
      <c r="BL11" s="335">
        <v>81</v>
      </c>
      <c r="BM11" s="335">
        <v>80</v>
      </c>
      <c r="BN11" s="335">
        <v>80</v>
      </c>
      <c r="BO11" s="335"/>
      <c r="BP11" s="335"/>
      <c r="BQ11" s="335"/>
      <c r="BR11" s="335"/>
      <c r="BS11" s="335">
        <v>80</v>
      </c>
      <c r="BT11" s="335">
        <v>80</v>
      </c>
      <c r="BU11" s="335"/>
      <c r="BV11" s="335"/>
      <c r="BW11" s="335"/>
      <c r="BX11" s="335"/>
      <c r="BY11" s="335"/>
      <c r="BZ11" s="335">
        <v>80</v>
      </c>
      <c r="CA11" s="335">
        <v>81</v>
      </c>
      <c r="CB11" s="335"/>
      <c r="CC11" s="357" t="str">
        <f t="shared" si="4"/>
        <v>Jan Gradin</v>
      </c>
      <c r="CE11" s="349">
        <v>0</v>
      </c>
      <c r="CF11" s="349">
        <v>0</v>
      </c>
      <c r="CG11" s="349">
        <v>0</v>
      </c>
      <c r="CH11" s="349">
        <v>0</v>
      </c>
      <c r="CI11" s="349">
        <v>0</v>
      </c>
      <c r="CJ11" s="349">
        <v>0</v>
      </c>
      <c r="CK11" s="349">
        <v>0</v>
      </c>
      <c r="CL11" s="349">
        <v>0</v>
      </c>
      <c r="CM11" s="349">
        <v>0</v>
      </c>
      <c r="CN11" s="349">
        <v>0</v>
      </c>
      <c r="CO11" s="349">
        <v>0</v>
      </c>
      <c r="CP11" s="349">
        <v>0</v>
      </c>
      <c r="CQ11" s="349">
        <v>0</v>
      </c>
      <c r="CR11" s="349">
        <v>0</v>
      </c>
      <c r="CS11" s="349">
        <v>0</v>
      </c>
      <c r="CT11" s="349">
        <v>0</v>
      </c>
      <c r="CU11" s="349">
        <v>0</v>
      </c>
      <c r="CV11" s="349">
        <v>0</v>
      </c>
      <c r="CW11" s="349">
        <v>0</v>
      </c>
      <c r="CX11" s="349">
        <v>0</v>
      </c>
    </row>
    <row r="12" spans="1:102">
      <c r="A12" s="345" t="s">
        <v>141</v>
      </c>
      <c r="B12" s="293" t="s">
        <v>97</v>
      </c>
      <c r="C12" s="280">
        <f t="shared" si="2"/>
        <v>19</v>
      </c>
      <c r="D12" s="286">
        <f t="shared" si="3"/>
        <v>1486</v>
      </c>
      <c r="E12" s="335"/>
      <c r="F12" s="336" t="s">
        <v>1243</v>
      </c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>
        <v>80</v>
      </c>
      <c r="R12" s="335"/>
      <c r="S12" s="335"/>
      <c r="T12" s="335"/>
      <c r="U12" s="335">
        <v>80</v>
      </c>
      <c r="V12" s="335"/>
      <c r="W12" s="335">
        <v>80</v>
      </c>
      <c r="X12" s="335"/>
      <c r="Y12" s="335"/>
      <c r="Z12" s="335"/>
      <c r="AA12" s="335"/>
      <c r="AB12" s="335"/>
      <c r="AC12" s="335"/>
      <c r="AD12" s="335"/>
      <c r="AE12" s="335"/>
      <c r="AF12" s="335"/>
      <c r="AG12" s="335">
        <v>81</v>
      </c>
      <c r="AH12" s="335">
        <v>80</v>
      </c>
      <c r="AI12" s="335">
        <v>50</v>
      </c>
      <c r="AJ12" s="335">
        <v>80</v>
      </c>
      <c r="AK12" s="335">
        <v>80</v>
      </c>
      <c r="AL12" s="335"/>
      <c r="AM12" s="335"/>
      <c r="AN12" s="335"/>
      <c r="AO12" s="335"/>
      <c r="AP12" s="335"/>
      <c r="AQ12" s="335"/>
      <c r="AR12" s="335">
        <v>80</v>
      </c>
      <c r="AS12" s="335">
        <v>80</v>
      </c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>
        <v>89</v>
      </c>
      <c r="BL12" s="335"/>
      <c r="BM12" s="335"/>
      <c r="BN12" s="335">
        <v>90</v>
      </c>
      <c r="BO12" s="335">
        <v>84</v>
      </c>
      <c r="BP12" s="335"/>
      <c r="BQ12" s="335">
        <v>99</v>
      </c>
      <c r="BR12" s="335">
        <v>86</v>
      </c>
      <c r="BS12" s="335"/>
      <c r="BT12" s="335"/>
      <c r="BU12" s="335"/>
      <c r="BV12" s="335">
        <v>82</v>
      </c>
      <c r="BW12" s="335"/>
      <c r="BX12" s="335"/>
      <c r="BY12" s="335"/>
      <c r="BZ12" s="335">
        <v>85</v>
      </c>
      <c r="CA12" s="335">
        <v>50</v>
      </c>
      <c r="CB12" s="335">
        <v>50</v>
      </c>
      <c r="CC12" s="357" t="str">
        <f t="shared" si="4"/>
        <v>Kent Nilsson</v>
      </c>
      <c r="CE12" s="349">
        <v>0</v>
      </c>
      <c r="CF12" s="349">
        <v>0</v>
      </c>
      <c r="CG12" s="349">
        <v>0</v>
      </c>
      <c r="CH12" s="349">
        <v>0</v>
      </c>
      <c r="CI12" s="349">
        <v>0</v>
      </c>
      <c r="CJ12" s="349">
        <v>0</v>
      </c>
      <c r="CK12" s="349">
        <v>0</v>
      </c>
      <c r="CL12" s="349">
        <v>0</v>
      </c>
      <c r="CM12" s="349">
        <v>0</v>
      </c>
      <c r="CN12" s="349">
        <v>0</v>
      </c>
      <c r="CO12" s="349">
        <v>0</v>
      </c>
      <c r="CP12" s="349">
        <v>0</v>
      </c>
      <c r="CQ12" s="349">
        <v>0</v>
      </c>
      <c r="CR12" s="349">
        <v>0</v>
      </c>
      <c r="CS12" s="349">
        <v>0</v>
      </c>
      <c r="CT12" s="349">
        <v>0</v>
      </c>
      <c r="CU12" s="349">
        <v>0</v>
      </c>
      <c r="CV12" s="349">
        <v>0</v>
      </c>
      <c r="CW12" s="349">
        <v>0</v>
      </c>
      <c r="CX12" s="349">
        <v>0</v>
      </c>
    </row>
    <row r="13" spans="1:102">
      <c r="A13" s="345" t="s">
        <v>101</v>
      </c>
      <c r="B13" s="293" t="s">
        <v>102</v>
      </c>
      <c r="C13" s="280">
        <f t="shared" si="2"/>
        <v>16</v>
      </c>
      <c r="D13" s="286">
        <f t="shared" si="3"/>
        <v>1405</v>
      </c>
      <c r="E13" s="335"/>
      <c r="F13" s="336" t="s">
        <v>1847</v>
      </c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>
        <v>80</v>
      </c>
      <c r="V13" s="335"/>
      <c r="W13" s="335">
        <v>80</v>
      </c>
      <c r="X13" s="335">
        <v>98</v>
      </c>
      <c r="Y13" s="335">
        <v>80</v>
      </c>
      <c r="Z13" s="335">
        <v>87</v>
      </c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>
        <v>80</v>
      </c>
      <c r="AS13" s="335">
        <v>84</v>
      </c>
      <c r="AT13" s="335"/>
      <c r="AU13" s="335"/>
      <c r="AV13" s="335"/>
      <c r="AW13" s="335"/>
      <c r="AX13" s="335"/>
      <c r="AY13" s="335"/>
      <c r="AZ13" s="335"/>
      <c r="BA13" s="335"/>
      <c r="BB13" s="335"/>
      <c r="BC13" s="335">
        <v>98</v>
      </c>
      <c r="BD13" s="335"/>
      <c r="BE13" s="335">
        <v>96</v>
      </c>
      <c r="BF13" s="335">
        <v>100</v>
      </c>
      <c r="BG13" s="335">
        <v>94</v>
      </c>
      <c r="BH13" s="335">
        <v>80</v>
      </c>
      <c r="BI13" s="335"/>
      <c r="BJ13" s="335"/>
      <c r="BK13" s="335">
        <v>96</v>
      </c>
      <c r="BL13" s="335"/>
      <c r="BM13" s="335"/>
      <c r="BN13" s="335">
        <v>92</v>
      </c>
      <c r="BO13" s="335">
        <v>80</v>
      </c>
      <c r="BP13" s="335"/>
      <c r="BQ13" s="335"/>
      <c r="BR13" s="335">
        <v>80</v>
      </c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57" t="str">
        <f t="shared" si="4"/>
        <v>Christian Glantz</v>
      </c>
      <c r="CE13" s="349">
        <v>0</v>
      </c>
      <c r="CF13" s="349">
        <v>0</v>
      </c>
      <c r="CG13" s="349">
        <v>0</v>
      </c>
      <c r="CH13" s="349">
        <v>0</v>
      </c>
      <c r="CI13" s="349">
        <v>0</v>
      </c>
      <c r="CJ13" s="349">
        <v>0</v>
      </c>
      <c r="CK13" s="349">
        <v>0</v>
      </c>
      <c r="CL13" s="349">
        <v>0</v>
      </c>
      <c r="CM13" s="349">
        <v>0</v>
      </c>
      <c r="CN13" s="349">
        <v>0</v>
      </c>
      <c r="CO13" s="349">
        <v>0</v>
      </c>
      <c r="CP13" s="349">
        <v>0</v>
      </c>
      <c r="CQ13" s="349">
        <v>0</v>
      </c>
      <c r="CR13" s="349">
        <v>0</v>
      </c>
      <c r="CS13" s="349">
        <v>0</v>
      </c>
      <c r="CT13" s="349">
        <v>0</v>
      </c>
      <c r="CU13" s="349">
        <v>0</v>
      </c>
      <c r="CV13" s="349">
        <v>0</v>
      </c>
      <c r="CW13" s="349">
        <v>0</v>
      </c>
      <c r="CX13" s="349">
        <v>0</v>
      </c>
    </row>
    <row r="14" spans="1:102">
      <c r="A14" s="345" t="s">
        <v>104</v>
      </c>
      <c r="B14" s="293" t="s">
        <v>105</v>
      </c>
      <c r="C14" s="280">
        <f t="shared" si="2"/>
        <v>17</v>
      </c>
      <c r="D14" s="286">
        <f t="shared" si="3"/>
        <v>1380</v>
      </c>
      <c r="E14" s="335"/>
      <c r="F14" s="336" t="s">
        <v>1848</v>
      </c>
      <c r="G14" s="335"/>
      <c r="H14" s="335"/>
      <c r="I14" s="335"/>
      <c r="J14" s="335">
        <v>80</v>
      </c>
      <c r="K14" s="335">
        <v>86</v>
      </c>
      <c r="L14" s="335">
        <v>80</v>
      </c>
      <c r="M14" s="335">
        <v>88</v>
      </c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>
        <v>80</v>
      </c>
      <c r="Z14" s="335">
        <v>80</v>
      </c>
      <c r="AA14" s="335"/>
      <c r="AB14" s="335"/>
      <c r="AC14" s="335"/>
      <c r="AD14" s="335"/>
      <c r="AE14" s="335"/>
      <c r="AF14" s="335"/>
      <c r="AG14" s="335">
        <v>80</v>
      </c>
      <c r="AH14" s="335">
        <v>80</v>
      </c>
      <c r="AI14" s="335">
        <v>80</v>
      </c>
      <c r="AJ14" s="335">
        <v>80</v>
      </c>
      <c r="AK14" s="335">
        <v>80</v>
      </c>
      <c r="AL14" s="335"/>
      <c r="AM14" s="335"/>
      <c r="AN14" s="335"/>
      <c r="AO14" s="335"/>
      <c r="AP14" s="335"/>
      <c r="AQ14" s="335"/>
      <c r="AR14" s="335">
        <v>80</v>
      </c>
      <c r="AS14" s="335">
        <v>80</v>
      </c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>
        <v>86</v>
      </c>
      <c r="BF14" s="335"/>
      <c r="BG14" s="335">
        <v>80</v>
      </c>
      <c r="BH14" s="335"/>
      <c r="BI14" s="335"/>
      <c r="BJ14" s="335"/>
      <c r="BK14" s="335"/>
      <c r="BL14" s="335"/>
      <c r="BM14" s="335"/>
      <c r="BN14" s="335">
        <v>80</v>
      </c>
      <c r="BO14" s="335"/>
      <c r="BP14" s="335">
        <v>80</v>
      </c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57" t="str">
        <f t="shared" si="4"/>
        <v>Oscar Ehrnborn</v>
      </c>
      <c r="CE14" s="349">
        <v>0</v>
      </c>
      <c r="CF14" s="349">
        <v>0</v>
      </c>
      <c r="CG14" s="349">
        <v>0</v>
      </c>
      <c r="CH14" s="349">
        <v>0</v>
      </c>
      <c r="CI14" s="349">
        <v>0</v>
      </c>
      <c r="CJ14" s="349">
        <v>0</v>
      </c>
      <c r="CK14" s="349">
        <v>0</v>
      </c>
      <c r="CL14" s="349">
        <v>0</v>
      </c>
      <c r="CM14" s="349">
        <v>0</v>
      </c>
      <c r="CN14" s="349">
        <v>0</v>
      </c>
      <c r="CO14" s="349">
        <v>0</v>
      </c>
      <c r="CP14" s="349">
        <v>0</v>
      </c>
      <c r="CQ14" s="349">
        <v>0</v>
      </c>
      <c r="CR14" s="349">
        <v>0</v>
      </c>
      <c r="CS14" s="349">
        <v>0</v>
      </c>
      <c r="CT14" s="349">
        <v>0</v>
      </c>
      <c r="CU14" s="349">
        <v>0</v>
      </c>
      <c r="CV14" s="349">
        <v>0</v>
      </c>
      <c r="CW14" s="349">
        <v>0</v>
      </c>
      <c r="CX14" s="349">
        <v>0</v>
      </c>
    </row>
    <row r="15" spans="1:102">
      <c r="A15" s="345" t="s">
        <v>118</v>
      </c>
      <c r="B15" s="293" t="s">
        <v>97</v>
      </c>
      <c r="C15" s="280">
        <f t="shared" si="2"/>
        <v>15</v>
      </c>
      <c r="D15" s="286">
        <f t="shared" si="3"/>
        <v>1348</v>
      </c>
      <c r="E15" s="335"/>
      <c r="F15" s="336" t="s">
        <v>1243</v>
      </c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>
        <v>100</v>
      </c>
      <c r="U15" s="335">
        <v>100</v>
      </c>
      <c r="V15" s="335"/>
      <c r="W15" s="335"/>
      <c r="X15" s="335">
        <v>100</v>
      </c>
      <c r="Y15" s="335">
        <v>80</v>
      </c>
      <c r="Z15" s="335">
        <v>100</v>
      </c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>
        <v>50</v>
      </c>
      <c r="AR15" s="335"/>
      <c r="AS15" s="335"/>
      <c r="AT15" s="335">
        <v>50</v>
      </c>
      <c r="AU15" s="335">
        <v>100</v>
      </c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>
        <v>100</v>
      </c>
      <c r="BH15" s="335">
        <v>88</v>
      </c>
      <c r="BI15" s="335"/>
      <c r="BJ15" s="335">
        <v>100</v>
      </c>
      <c r="BK15" s="335"/>
      <c r="BL15" s="335">
        <v>100</v>
      </c>
      <c r="BM15" s="335">
        <v>100</v>
      </c>
      <c r="BN15" s="335"/>
      <c r="BO15" s="335"/>
      <c r="BP15" s="335"/>
      <c r="BQ15" s="335">
        <v>100</v>
      </c>
      <c r="BR15" s="335"/>
      <c r="BS15" s="335"/>
      <c r="BT15" s="335"/>
      <c r="BU15" s="335"/>
      <c r="BV15" s="335"/>
      <c r="BW15" s="335"/>
      <c r="BX15" s="335"/>
      <c r="BY15" s="335"/>
      <c r="BZ15" s="335"/>
      <c r="CA15" s="335">
        <v>80</v>
      </c>
      <c r="CB15" s="335"/>
      <c r="CC15" s="357" t="str">
        <f t="shared" si="4"/>
        <v>Jan Nilsson</v>
      </c>
      <c r="CE15" s="349">
        <v>0</v>
      </c>
      <c r="CF15" s="349">
        <v>0</v>
      </c>
      <c r="CG15" s="349">
        <v>0</v>
      </c>
      <c r="CH15" s="349">
        <v>0</v>
      </c>
      <c r="CI15" s="349">
        <v>0</v>
      </c>
      <c r="CJ15" s="349">
        <v>0</v>
      </c>
      <c r="CK15" s="349">
        <v>0</v>
      </c>
      <c r="CL15" s="349">
        <v>0</v>
      </c>
      <c r="CM15" s="349">
        <v>0</v>
      </c>
      <c r="CN15" s="349">
        <v>0</v>
      </c>
      <c r="CO15" s="349">
        <v>0</v>
      </c>
      <c r="CP15" s="349">
        <v>0</v>
      </c>
      <c r="CQ15" s="349">
        <v>0</v>
      </c>
      <c r="CR15" s="349">
        <v>0</v>
      </c>
      <c r="CS15" s="349">
        <v>0</v>
      </c>
      <c r="CT15" s="349">
        <v>0</v>
      </c>
      <c r="CU15" s="349">
        <v>0</v>
      </c>
      <c r="CV15" s="349">
        <v>0</v>
      </c>
      <c r="CW15" s="349">
        <v>0</v>
      </c>
      <c r="CX15" s="349">
        <v>0</v>
      </c>
    </row>
    <row r="16" spans="1:102">
      <c r="A16" s="345" t="s">
        <v>147</v>
      </c>
      <c r="B16" s="293" t="s">
        <v>97</v>
      </c>
      <c r="C16" s="280">
        <f t="shared" si="2"/>
        <v>18</v>
      </c>
      <c r="D16" s="286">
        <f t="shared" si="3"/>
        <v>1333</v>
      </c>
      <c r="E16" s="335"/>
      <c r="F16" s="336" t="s">
        <v>1496</v>
      </c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>
        <v>50</v>
      </c>
      <c r="R16" s="335"/>
      <c r="S16" s="335"/>
      <c r="T16" s="335"/>
      <c r="U16" s="335">
        <v>80</v>
      </c>
      <c r="V16" s="335"/>
      <c r="W16" s="335">
        <v>70</v>
      </c>
      <c r="X16" s="335"/>
      <c r="Y16" s="335"/>
      <c r="Z16" s="335"/>
      <c r="AA16" s="335"/>
      <c r="AB16" s="335"/>
      <c r="AC16" s="335"/>
      <c r="AD16" s="335"/>
      <c r="AE16" s="335"/>
      <c r="AF16" s="335"/>
      <c r="AG16" s="335">
        <v>80</v>
      </c>
      <c r="AH16" s="335">
        <v>80</v>
      </c>
      <c r="AI16" s="335">
        <v>83</v>
      </c>
      <c r="AJ16" s="335">
        <v>80</v>
      </c>
      <c r="AK16" s="335">
        <v>80</v>
      </c>
      <c r="AL16" s="335"/>
      <c r="AM16" s="335"/>
      <c r="AN16" s="335"/>
      <c r="AO16" s="335"/>
      <c r="AP16" s="335"/>
      <c r="AQ16" s="335"/>
      <c r="AR16" s="335">
        <v>70</v>
      </c>
      <c r="AS16" s="335">
        <v>80</v>
      </c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/>
      <c r="BH16" s="335"/>
      <c r="BI16" s="335"/>
      <c r="BJ16" s="335"/>
      <c r="BK16" s="335">
        <v>70</v>
      </c>
      <c r="BL16" s="335"/>
      <c r="BM16" s="335"/>
      <c r="BN16" s="335">
        <v>80</v>
      </c>
      <c r="BO16" s="335">
        <v>80</v>
      </c>
      <c r="BP16" s="335"/>
      <c r="BQ16" s="335">
        <v>70</v>
      </c>
      <c r="BR16" s="335"/>
      <c r="BS16" s="335"/>
      <c r="BT16" s="335"/>
      <c r="BU16" s="335"/>
      <c r="BV16" s="335">
        <v>70</v>
      </c>
      <c r="BW16" s="335"/>
      <c r="BX16" s="335"/>
      <c r="BY16" s="335"/>
      <c r="BZ16" s="335">
        <v>70</v>
      </c>
      <c r="CA16" s="335">
        <v>70</v>
      </c>
      <c r="CB16" s="335">
        <v>70</v>
      </c>
      <c r="CC16" s="357" t="str">
        <f t="shared" si="4"/>
        <v>Barbro Nilsson</v>
      </c>
      <c r="CE16" s="349">
        <v>0</v>
      </c>
      <c r="CF16" s="349">
        <v>0</v>
      </c>
      <c r="CG16" s="349">
        <v>0</v>
      </c>
      <c r="CH16" s="349">
        <v>0</v>
      </c>
      <c r="CI16" s="349">
        <v>0</v>
      </c>
      <c r="CJ16" s="349">
        <v>0</v>
      </c>
      <c r="CK16" s="349">
        <v>0</v>
      </c>
      <c r="CL16" s="349">
        <v>0</v>
      </c>
      <c r="CM16" s="349">
        <v>0</v>
      </c>
      <c r="CN16" s="349">
        <v>0</v>
      </c>
      <c r="CO16" s="349">
        <v>0</v>
      </c>
      <c r="CP16" s="349">
        <v>0</v>
      </c>
      <c r="CQ16" s="349">
        <v>0</v>
      </c>
      <c r="CR16" s="349">
        <v>0</v>
      </c>
      <c r="CS16" s="349">
        <v>0</v>
      </c>
      <c r="CT16" s="349">
        <v>0</v>
      </c>
      <c r="CU16" s="349">
        <v>0</v>
      </c>
      <c r="CV16" s="349">
        <v>0</v>
      </c>
      <c r="CW16" s="349">
        <v>0</v>
      </c>
      <c r="CX16" s="349">
        <v>0</v>
      </c>
    </row>
    <row r="17" spans="1:102">
      <c r="A17" s="345" t="s">
        <v>1415</v>
      </c>
      <c r="B17" s="293" t="s">
        <v>91</v>
      </c>
      <c r="C17" s="280">
        <f t="shared" si="2"/>
        <v>16</v>
      </c>
      <c r="D17" s="286">
        <f t="shared" si="3"/>
        <v>1266</v>
      </c>
      <c r="E17" s="335"/>
      <c r="F17" s="336" t="s">
        <v>849</v>
      </c>
      <c r="G17" s="335"/>
      <c r="H17" s="335"/>
      <c r="I17" s="335"/>
      <c r="J17" s="335"/>
      <c r="K17" s="335">
        <v>80</v>
      </c>
      <c r="L17" s="335">
        <v>80</v>
      </c>
      <c r="M17" s="335">
        <v>80</v>
      </c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>
        <v>80</v>
      </c>
      <c r="Y17" s="335"/>
      <c r="Z17" s="335">
        <v>80</v>
      </c>
      <c r="AA17" s="335"/>
      <c r="AB17" s="335"/>
      <c r="AC17" s="335">
        <v>80</v>
      </c>
      <c r="AD17" s="335">
        <v>90</v>
      </c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>
        <v>80</v>
      </c>
      <c r="AT17" s="335"/>
      <c r="AU17" s="335"/>
      <c r="AV17" s="335"/>
      <c r="AW17" s="335"/>
      <c r="AX17" s="335"/>
      <c r="AY17" s="335"/>
      <c r="AZ17" s="335">
        <v>84</v>
      </c>
      <c r="BA17" s="335">
        <v>80</v>
      </c>
      <c r="BB17" s="335">
        <v>80</v>
      </c>
      <c r="BC17" s="335">
        <v>50</v>
      </c>
      <c r="BD17" s="335"/>
      <c r="BE17" s="335">
        <v>82</v>
      </c>
      <c r="BF17" s="335"/>
      <c r="BG17" s="335">
        <v>80</v>
      </c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>
        <v>80</v>
      </c>
      <c r="BS17" s="335"/>
      <c r="BT17" s="335"/>
      <c r="BU17" s="335"/>
      <c r="BV17" s="335"/>
      <c r="BW17" s="335"/>
      <c r="BX17" s="335"/>
      <c r="BY17" s="335"/>
      <c r="BZ17" s="335">
        <v>80</v>
      </c>
      <c r="CA17" s="335"/>
      <c r="CB17" s="335"/>
      <c r="CC17" s="357" t="str">
        <f t="shared" si="4"/>
        <v>Alfons Mickelåker</v>
      </c>
      <c r="CE17" s="349">
        <v>0</v>
      </c>
      <c r="CF17" s="349">
        <v>0</v>
      </c>
      <c r="CG17" s="349">
        <v>0</v>
      </c>
      <c r="CH17" s="349">
        <v>0</v>
      </c>
      <c r="CI17" s="349">
        <v>0</v>
      </c>
      <c r="CJ17" s="349">
        <v>0</v>
      </c>
      <c r="CK17" s="349">
        <v>0</v>
      </c>
      <c r="CL17" s="349">
        <v>0</v>
      </c>
      <c r="CM17" s="349">
        <v>0</v>
      </c>
      <c r="CN17" s="349">
        <v>0</v>
      </c>
      <c r="CO17" s="349">
        <v>0</v>
      </c>
      <c r="CP17" s="349">
        <v>0</v>
      </c>
      <c r="CQ17" s="349">
        <v>0</v>
      </c>
      <c r="CR17" s="349">
        <v>0</v>
      </c>
      <c r="CS17" s="349">
        <v>0</v>
      </c>
      <c r="CT17" s="349">
        <v>0</v>
      </c>
      <c r="CU17" s="349">
        <v>0</v>
      </c>
      <c r="CV17" s="349">
        <v>0</v>
      </c>
      <c r="CW17" s="349">
        <v>0</v>
      </c>
      <c r="CX17" s="349">
        <v>0</v>
      </c>
    </row>
    <row r="18" spans="1:102">
      <c r="A18" s="345" t="s">
        <v>1810</v>
      </c>
      <c r="B18" s="293" t="s">
        <v>1184</v>
      </c>
      <c r="C18" s="280">
        <f t="shared" si="2"/>
        <v>15</v>
      </c>
      <c r="D18" s="286">
        <f t="shared" si="3"/>
        <v>1223</v>
      </c>
      <c r="E18" s="335"/>
      <c r="F18" s="336" t="s">
        <v>1849</v>
      </c>
      <c r="G18" s="335"/>
      <c r="H18" s="335"/>
      <c r="I18" s="335"/>
      <c r="J18" s="335"/>
      <c r="K18" s="335">
        <v>80</v>
      </c>
      <c r="L18" s="335">
        <v>80</v>
      </c>
      <c r="M18" s="335">
        <v>94</v>
      </c>
      <c r="N18" s="335"/>
      <c r="O18" s="335"/>
      <c r="P18" s="335"/>
      <c r="Q18" s="335"/>
      <c r="R18" s="335"/>
      <c r="S18" s="335"/>
      <c r="T18" s="335"/>
      <c r="U18" s="335"/>
      <c r="V18" s="335">
        <v>80</v>
      </c>
      <c r="W18" s="335"/>
      <c r="X18" s="335"/>
      <c r="Y18" s="335">
        <v>80</v>
      </c>
      <c r="Z18" s="335">
        <v>85</v>
      </c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>
        <v>50</v>
      </c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>
        <v>80</v>
      </c>
      <c r="BE18" s="335">
        <v>90</v>
      </c>
      <c r="BF18" s="335">
        <v>90</v>
      </c>
      <c r="BG18" s="335">
        <v>91</v>
      </c>
      <c r="BH18" s="335"/>
      <c r="BI18" s="335"/>
      <c r="BJ18" s="335"/>
      <c r="BK18" s="335"/>
      <c r="BL18" s="335"/>
      <c r="BM18" s="335"/>
      <c r="BN18" s="335">
        <v>83</v>
      </c>
      <c r="BO18" s="335"/>
      <c r="BP18" s="335"/>
      <c r="BQ18" s="335"/>
      <c r="BR18" s="335">
        <v>80</v>
      </c>
      <c r="BS18" s="335"/>
      <c r="BT18" s="335"/>
      <c r="BU18" s="335"/>
      <c r="BV18" s="335"/>
      <c r="BW18" s="335"/>
      <c r="BX18" s="335"/>
      <c r="BY18" s="335"/>
      <c r="BZ18" s="335">
        <v>80</v>
      </c>
      <c r="CA18" s="335">
        <v>80</v>
      </c>
      <c r="CB18" s="335"/>
      <c r="CC18" s="357" t="str">
        <f t="shared" si="4"/>
        <v>Mika Sörvik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  <c r="CT18" s="349">
        <v>0</v>
      </c>
      <c r="CU18" s="349">
        <v>0</v>
      </c>
      <c r="CV18" s="349">
        <v>0</v>
      </c>
      <c r="CW18" s="349">
        <v>0</v>
      </c>
      <c r="CX18" s="349">
        <v>0</v>
      </c>
    </row>
    <row r="19" spans="1:102">
      <c r="A19" s="345" t="s">
        <v>154</v>
      </c>
      <c r="B19" s="293" t="s">
        <v>155</v>
      </c>
      <c r="C19" s="280">
        <f t="shared" si="2"/>
        <v>15</v>
      </c>
      <c r="D19" s="286">
        <f t="shared" si="3"/>
        <v>1222</v>
      </c>
      <c r="E19" s="335"/>
      <c r="F19" s="336" t="s">
        <v>1848</v>
      </c>
      <c r="G19" s="335"/>
      <c r="H19" s="335"/>
      <c r="I19" s="335"/>
      <c r="J19" s="335">
        <v>80</v>
      </c>
      <c r="K19" s="335">
        <v>82</v>
      </c>
      <c r="L19" s="335">
        <v>84</v>
      </c>
      <c r="M19" s="335">
        <v>92</v>
      </c>
      <c r="N19" s="335"/>
      <c r="O19" s="335"/>
      <c r="P19" s="335"/>
      <c r="Q19" s="335"/>
      <c r="R19" s="335"/>
      <c r="S19" s="335"/>
      <c r="T19" s="335"/>
      <c r="U19" s="335">
        <v>80</v>
      </c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>
        <v>80</v>
      </c>
      <c r="AH19" s="335">
        <v>80</v>
      </c>
      <c r="AI19" s="335">
        <v>80</v>
      </c>
      <c r="AJ19" s="335">
        <v>80</v>
      </c>
      <c r="AK19" s="335">
        <v>80</v>
      </c>
      <c r="AL19" s="335"/>
      <c r="AM19" s="335"/>
      <c r="AN19" s="335"/>
      <c r="AO19" s="335"/>
      <c r="AP19" s="335"/>
      <c r="AQ19" s="335"/>
      <c r="AR19" s="335">
        <v>80</v>
      </c>
      <c r="AS19" s="335">
        <v>80</v>
      </c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>
        <v>84</v>
      </c>
      <c r="BF19" s="335"/>
      <c r="BG19" s="335"/>
      <c r="BH19" s="335"/>
      <c r="BI19" s="335"/>
      <c r="BJ19" s="335"/>
      <c r="BK19" s="335"/>
      <c r="BL19" s="335"/>
      <c r="BM19" s="335"/>
      <c r="BN19" s="335">
        <v>80</v>
      </c>
      <c r="BO19" s="335"/>
      <c r="BP19" s="335">
        <v>80</v>
      </c>
      <c r="BQ19" s="335"/>
      <c r="BR19" s="335"/>
      <c r="BS19" s="335"/>
      <c r="BT19" s="335"/>
      <c r="BU19" s="335"/>
      <c r="BV19" s="335"/>
      <c r="BW19" s="335"/>
      <c r="BX19" s="335"/>
      <c r="BY19" s="335"/>
      <c r="BZ19" s="335"/>
      <c r="CA19" s="335"/>
      <c r="CB19" s="335"/>
      <c r="CC19" s="357" t="str">
        <f t="shared" si="4"/>
        <v>Brian Ahlm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  <c r="CT19" s="349">
        <v>0</v>
      </c>
      <c r="CU19" s="349">
        <v>0</v>
      </c>
      <c r="CV19" s="349">
        <v>0</v>
      </c>
      <c r="CW19" s="349">
        <v>0</v>
      </c>
      <c r="CX19" s="349">
        <v>0</v>
      </c>
    </row>
    <row r="20" spans="1:102">
      <c r="A20" s="345" t="s">
        <v>152</v>
      </c>
      <c r="B20" s="293" t="s">
        <v>330</v>
      </c>
      <c r="C20" s="280">
        <f t="shared" si="2"/>
        <v>12</v>
      </c>
      <c r="D20" s="286">
        <f t="shared" si="3"/>
        <v>1065</v>
      </c>
      <c r="E20" s="335"/>
      <c r="F20" s="336" t="s">
        <v>855</v>
      </c>
      <c r="G20" s="335"/>
      <c r="H20" s="335"/>
      <c r="I20" s="335"/>
      <c r="J20" s="335">
        <v>80</v>
      </c>
      <c r="K20" s="335">
        <v>96</v>
      </c>
      <c r="L20" s="335">
        <v>84</v>
      </c>
      <c r="M20" s="335">
        <v>98</v>
      </c>
      <c r="N20" s="335"/>
      <c r="O20" s="335"/>
      <c r="P20" s="335"/>
      <c r="Q20" s="335"/>
      <c r="R20" s="335"/>
      <c r="S20" s="335"/>
      <c r="T20" s="335"/>
      <c r="U20" s="335"/>
      <c r="V20" s="335"/>
      <c r="W20" s="335">
        <v>80</v>
      </c>
      <c r="X20" s="335">
        <v>97</v>
      </c>
      <c r="Y20" s="335">
        <v>80</v>
      </c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>
        <v>50</v>
      </c>
      <c r="AT20" s="335"/>
      <c r="AU20" s="335"/>
      <c r="AV20" s="335"/>
      <c r="AW20" s="335"/>
      <c r="AX20" s="335"/>
      <c r="AY20" s="335"/>
      <c r="AZ20" s="335"/>
      <c r="BA20" s="335"/>
      <c r="BB20" s="335"/>
      <c r="BC20" s="335">
        <v>100</v>
      </c>
      <c r="BD20" s="335"/>
      <c r="BE20" s="335">
        <v>100</v>
      </c>
      <c r="BF20" s="335">
        <v>100</v>
      </c>
      <c r="BG20" s="335">
        <v>100</v>
      </c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335"/>
      <c r="BU20" s="335"/>
      <c r="BV20" s="335"/>
      <c r="BW20" s="335"/>
      <c r="BX20" s="335"/>
      <c r="BY20" s="335"/>
      <c r="BZ20" s="335"/>
      <c r="CA20" s="335"/>
      <c r="CB20" s="335"/>
      <c r="CC20" s="357" t="str">
        <f t="shared" si="4"/>
        <v>Linda Svensson</v>
      </c>
      <c r="CE20" s="349">
        <v>0</v>
      </c>
      <c r="CF20" s="349">
        <v>0</v>
      </c>
      <c r="CG20" s="349">
        <v>0</v>
      </c>
      <c r="CH20" s="349">
        <v>0</v>
      </c>
      <c r="CI20" s="349">
        <v>0</v>
      </c>
      <c r="CJ20" s="349">
        <v>0</v>
      </c>
      <c r="CK20" s="349">
        <v>0</v>
      </c>
      <c r="CL20" s="349">
        <v>0</v>
      </c>
      <c r="CM20" s="349">
        <v>0</v>
      </c>
      <c r="CN20" s="349">
        <v>0</v>
      </c>
      <c r="CO20" s="349">
        <v>0</v>
      </c>
      <c r="CP20" s="349">
        <v>0</v>
      </c>
      <c r="CQ20" s="349">
        <v>0</v>
      </c>
      <c r="CR20" s="349">
        <v>0</v>
      </c>
      <c r="CS20" s="349">
        <v>0</v>
      </c>
      <c r="CT20" s="349">
        <v>0</v>
      </c>
      <c r="CU20" s="349">
        <v>0</v>
      </c>
      <c r="CV20" s="349">
        <v>0</v>
      </c>
      <c r="CW20" s="349">
        <v>0</v>
      </c>
      <c r="CX20" s="349">
        <v>0</v>
      </c>
    </row>
    <row r="21" spans="1:102">
      <c r="A21" s="345" t="s">
        <v>284</v>
      </c>
      <c r="B21" s="293" t="s">
        <v>1493</v>
      </c>
      <c r="C21" s="280">
        <f t="shared" si="2"/>
        <v>11</v>
      </c>
      <c r="D21" s="286">
        <f t="shared" si="3"/>
        <v>973</v>
      </c>
      <c r="E21" s="335"/>
      <c r="F21" s="336" t="s">
        <v>1241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>
        <v>90</v>
      </c>
      <c r="V21" s="335"/>
      <c r="W21" s="335"/>
      <c r="X21" s="335"/>
      <c r="Y21" s="335">
        <v>80</v>
      </c>
      <c r="Z21" s="335">
        <v>94</v>
      </c>
      <c r="AA21" s="335"/>
      <c r="AB21" s="335"/>
      <c r="AC21" s="335"/>
      <c r="AD21" s="335"/>
      <c r="AE21" s="335"/>
      <c r="AF21" s="335"/>
      <c r="AG21" s="335"/>
      <c r="AH21" s="335"/>
      <c r="AI21" s="335">
        <v>80</v>
      </c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>
        <v>80</v>
      </c>
      <c r="BE21" s="335">
        <v>98</v>
      </c>
      <c r="BF21" s="335">
        <v>97</v>
      </c>
      <c r="BG21" s="335"/>
      <c r="BH21" s="335"/>
      <c r="BI21" s="335"/>
      <c r="BJ21" s="335"/>
      <c r="BK21" s="335">
        <v>91</v>
      </c>
      <c r="BL21" s="335"/>
      <c r="BM21" s="335"/>
      <c r="BN21" s="335"/>
      <c r="BO21" s="335">
        <v>80</v>
      </c>
      <c r="BP21" s="335"/>
      <c r="BQ21" s="335">
        <v>93</v>
      </c>
      <c r="BR21" s="335">
        <v>90</v>
      </c>
      <c r="BS21" s="335"/>
      <c r="BT21" s="335"/>
      <c r="BU21" s="335"/>
      <c r="BV21" s="335"/>
      <c r="BW21" s="335"/>
      <c r="BX21" s="335"/>
      <c r="BY21" s="335"/>
      <c r="BZ21" s="335"/>
      <c r="CA21" s="335"/>
      <c r="CB21" s="335"/>
      <c r="CC21" s="357" t="str">
        <f t="shared" si="4"/>
        <v>Johanna Härwell</v>
      </c>
      <c r="CE21" s="349">
        <v>0</v>
      </c>
      <c r="CF21" s="349">
        <v>0</v>
      </c>
      <c r="CG21" s="349">
        <v>0</v>
      </c>
      <c r="CH21" s="349">
        <v>0</v>
      </c>
      <c r="CI21" s="349">
        <v>0</v>
      </c>
      <c r="CJ21" s="349">
        <v>0</v>
      </c>
      <c r="CK21" s="349">
        <v>0</v>
      </c>
      <c r="CL21" s="349">
        <v>0</v>
      </c>
      <c r="CM21" s="349">
        <v>0</v>
      </c>
      <c r="CN21" s="349">
        <v>0</v>
      </c>
      <c r="CO21" s="349">
        <v>0</v>
      </c>
      <c r="CP21" s="349">
        <v>0</v>
      </c>
      <c r="CQ21" s="349">
        <v>0</v>
      </c>
      <c r="CR21" s="349">
        <v>0</v>
      </c>
      <c r="CS21" s="349">
        <v>0</v>
      </c>
      <c r="CT21" s="349">
        <v>0</v>
      </c>
      <c r="CU21" s="349">
        <v>0</v>
      </c>
      <c r="CV21" s="349">
        <v>0</v>
      </c>
      <c r="CW21" s="349">
        <v>0</v>
      </c>
      <c r="CX21" s="349">
        <v>0</v>
      </c>
    </row>
    <row r="22" spans="1:102">
      <c r="A22" s="345" t="s">
        <v>142</v>
      </c>
      <c r="B22" s="293" t="s">
        <v>105</v>
      </c>
      <c r="C22" s="280">
        <f t="shared" si="2"/>
        <v>12</v>
      </c>
      <c r="D22" s="286">
        <f t="shared" si="3"/>
        <v>960</v>
      </c>
      <c r="E22" s="335"/>
      <c r="F22" s="336"/>
      <c r="G22" s="335"/>
      <c r="H22" s="335"/>
      <c r="I22" s="335"/>
      <c r="J22" s="335">
        <v>80</v>
      </c>
      <c r="K22" s="335">
        <v>80</v>
      </c>
      <c r="L22" s="335">
        <v>80</v>
      </c>
      <c r="M22" s="335">
        <v>80</v>
      </c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>
        <v>80</v>
      </c>
      <c r="Y22" s="335">
        <v>80</v>
      </c>
      <c r="Z22" s="335">
        <v>80</v>
      </c>
      <c r="AA22" s="335"/>
      <c r="AB22" s="335"/>
      <c r="AC22" s="335"/>
      <c r="AD22" s="335"/>
      <c r="AE22" s="335"/>
      <c r="AF22" s="335"/>
      <c r="AG22" s="335">
        <v>80</v>
      </c>
      <c r="AH22" s="335">
        <v>80</v>
      </c>
      <c r="AI22" s="335">
        <v>80</v>
      </c>
      <c r="AJ22" s="335">
        <v>80</v>
      </c>
      <c r="AK22" s="335">
        <v>80</v>
      </c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57" t="str">
        <f t="shared" si="4"/>
        <v>Clara Ehrnborn</v>
      </c>
      <c r="CE22" s="349">
        <v>0</v>
      </c>
      <c r="CF22" s="349">
        <v>0</v>
      </c>
      <c r="CG22" s="349">
        <v>0</v>
      </c>
      <c r="CH22" s="349">
        <v>0</v>
      </c>
      <c r="CI22" s="349">
        <v>0</v>
      </c>
      <c r="CJ22" s="349">
        <v>0</v>
      </c>
      <c r="CK22" s="349">
        <v>0</v>
      </c>
      <c r="CL22" s="349">
        <v>0</v>
      </c>
      <c r="CM22" s="349">
        <v>0</v>
      </c>
      <c r="CN22" s="349">
        <v>0</v>
      </c>
      <c r="CO22" s="349">
        <v>0</v>
      </c>
      <c r="CP22" s="349">
        <v>0</v>
      </c>
      <c r="CQ22" s="349">
        <v>0</v>
      </c>
      <c r="CR22" s="349">
        <v>0</v>
      </c>
      <c r="CS22" s="349">
        <v>0</v>
      </c>
      <c r="CT22" s="349">
        <v>0</v>
      </c>
      <c r="CU22" s="349">
        <v>0</v>
      </c>
      <c r="CV22" s="349">
        <v>0</v>
      </c>
      <c r="CW22" s="349">
        <v>0</v>
      </c>
      <c r="CX22" s="349">
        <v>0</v>
      </c>
    </row>
    <row r="23" spans="1:102">
      <c r="A23" s="345" t="s">
        <v>98</v>
      </c>
      <c r="B23" s="293" t="s">
        <v>93</v>
      </c>
      <c r="C23" s="280">
        <f t="shared" si="2"/>
        <v>12</v>
      </c>
      <c r="D23" s="286">
        <f t="shared" si="3"/>
        <v>960</v>
      </c>
      <c r="E23" s="335"/>
      <c r="F23" s="336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>
        <v>80</v>
      </c>
      <c r="T23" s="335"/>
      <c r="U23" s="335"/>
      <c r="V23" s="335"/>
      <c r="W23" s="335">
        <v>80</v>
      </c>
      <c r="X23" s="335"/>
      <c r="Y23" s="335"/>
      <c r="Z23" s="335"/>
      <c r="AA23" s="335"/>
      <c r="AB23" s="335"/>
      <c r="AC23" s="335"/>
      <c r="AD23" s="335"/>
      <c r="AE23" s="335"/>
      <c r="AF23" s="335"/>
      <c r="AG23" s="335">
        <v>80</v>
      </c>
      <c r="AH23" s="335">
        <v>80</v>
      </c>
      <c r="AI23" s="335">
        <v>80</v>
      </c>
      <c r="AJ23" s="335">
        <v>80</v>
      </c>
      <c r="AK23" s="335">
        <v>80</v>
      </c>
      <c r="AL23" s="335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>
        <v>80</v>
      </c>
      <c r="BO23" s="335">
        <v>80</v>
      </c>
      <c r="BP23" s="335"/>
      <c r="BQ23" s="335"/>
      <c r="BR23" s="335"/>
      <c r="BS23" s="335"/>
      <c r="BT23" s="335"/>
      <c r="BU23" s="335"/>
      <c r="BV23" s="335"/>
      <c r="BW23" s="335"/>
      <c r="BX23" s="335">
        <v>80</v>
      </c>
      <c r="BY23" s="335">
        <v>80</v>
      </c>
      <c r="BZ23" s="335"/>
      <c r="CA23" s="335"/>
      <c r="CB23" s="335">
        <v>80</v>
      </c>
      <c r="CC23" s="357" t="str">
        <f t="shared" si="4"/>
        <v>Hans Persson</v>
      </c>
      <c r="CE23" s="349">
        <v>0</v>
      </c>
      <c r="CF23" s="349">
        <v>0</v>
      </c>
      <c r="CG23" s="349">
        <v>0</v>
      </c>
      <c r="CH23" s="349">
        <v>0</v>
      </c>
      <c r="CI23" s="349">
        <v>0</v>
      </c>
      <c r="CJ23" s="349">
        <v>0</v>
      </c>
      <c r="CK23" s="349">
        <v>0</v>
      </c>
      <c r="CL23" s="349">
        <v>0</v>
      </c>
      <c r="CM23" s="349">
        <v>0</v>
      </c>
      <c r="CN23" s="349">
        <v>0</v>
      </c>
      <c r="CO23" s="349">
        <v>0</v>
      </c>
      <c r="CP23" s="349">
        <v>0</v>
      </c>
      <c r="CQ23" s="349">
        <v>0</v>
      </c>
      <c r="CR23" s="349">
        <v>0</v>
      </c>
      <c r="CS23" s="349">
        <v>0</v>
      </c>
      <c r="CT23" s="349">
        <v>0</v>
      </c>
      <c r="CU23" s="349">
        <v>0</v>
      </c>
      <c r="CV23" s="349">
        <v>0</v>
      </c>
      <c r="CW23" s="349">
        <v>0</v>
      </c>
      <c r="CX23" s="349">
        <v>0</v>
      </c>
    </row>
    <row r="24" spans="1:102">
      <c r="A24" s="345" t="s">
        <v>277</v>
      </c>
      <c r="B24" s="293" t="s">
        <v>330</v>
      </c>
      <c r="C24" s="280">
        <f t="shared" si="2"/>
        <v>12</v>
      </c>
      <c r="D24" s="286">
        <f t="shared" si="3"/>
        <v>950</v>
      </c>
      <c r="E24" s="335"/>
      <c r="F24" s="336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>
        <v>80</v>
      </c>
      <c r="X24" s="335">
        <v>80</v>
      </c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>
        <v>80</v>
      </c>
      <c r="BG24" s="335">
        <v>80</v>
      </c>
      <c r="BH24" s="335"/>
      <c r="BI24" s="335"/>
      <c r="BJ24" s="335">
        <v>80</v>
      </c>
      <c r="BK24" s="335">
        <v>70</v>
      </c>
      <c r="BL24" s="335"/>
      <c r="BM24" s="335"/>
      <c r="BN24" s="335">
        <v>80</v>
      </c>
      <c r="BO24" s="335">
        <v>80</v>
      </c>
      <c r="BP24" s="335"/>
      <c r="BQ24" s="335">
        <v>80</v>
      </c>
      <c r="BR24" s="335"/>
      <c r="BS24" s="335"/>
      <c r="BT24" s="335">
        <v>80</v>
      </c>
      <c r="BU24" s="335">
        <v>80</v>
      </c>
      <c r="BV24" s="335"/>
      <c r="BW24" s="335"/>
      <c r="BX24" s="335"/>
      <c r="BY24" s="335"/>
      <c r="BZ24" s="335"/>
      <c r="CA24" s="335">
        <v>80</v>
      </c>
      <c r="CB24" s="335"/>
      <c r="CC24" s="357" t="str">
        <f t="shared" si="4"/>
        <v>Gunnar Svensson</v>
      </c>
      <c r="CE24" s="349">
        <v>0</v>
      </c>
      <c r="CF24" s="349">
        <v>0</v>
      </c>
      <c r="CG24" s="349">
        <v>0</v>
      </c>
      <c r="CH24" s="349">
        <v>0</v>
      </c>
      <c r="CI24" s="349">
        <v>0</v>
      </c>
      <c r="CJ24" s="349">
        <v>0</v>
      </c>
      <c r="CK24" s="349">
        <v>0</v>
      </c>
      <c r="CL24" s="349">
        <v>0</v>
      </c>
      <c r="CM24" s="349">
        <v>0</v>
      </c>
      <c r="CN24" s="349">
        <v>0</v>
      </c>
      <c r="CO24" s="349">
        <v>0</v>
      </c>
      <c r="CP24" s="349">
        <v>0</v>
      </c>
      <c r="CQ24" s="349">
        <v>0</v>
      </c>
      <c r="CR24" s="349">
        <v>0</v>
      </c>
      <c r="CS24" s="349">
        <v>0</v>
      </c>
      <c r="CT24" s="349">
        <v>0</v>
      </c>
      <c r="CU24" s="349">
        <v>0</v>
      </c>
      <c r="CV24" s="349">
        <v>0</v>
      </c>
      <c r="CW24" s="349">
        <v>0</v>
      </c>
      <c r="CX24" s="349">
        <v>0</v>
      </c>
    </row>
    <row r="25" spans="1:102">
      <c r="A25" s="345" t="s">
        <v>111</v>
      </c>
      <c r="B25" s="293" t="s">
        <v>1493</v>
      </c>
      <c r="C25" s="280">
        <f t="shared" si="2"/>
        <v>10</v>
      </c>
      <c r="D25" s="286">
        <f t="shared" si="3"/>
        <v>808</v>
      </c>
      <c r="E25" s="335"/>
      <c r="F25" s="336" t="s">
        <v>1069</v>
      </c>
      <c r="G25" s="335"/>
      <c r="H25" s="335"/>
      <c r="I25" s="335"/>
      <c r="J25" s="335">
        <v>80</v>
      </c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>
        <v>91</v>
      </c>
      <c r="V25" s="335"/>
      <c r="W25" s="335"/>
      <c r="X25" s="335"/>
      <c r="Y25" s="335">
        <v>80</v>
      </c>
      <c r="Z25" s="335"/>
      <c r="AA25" s="335"/>
      <c r="AB25" s="335"/>
      <c r="AC25" s="335"/>
      <c r="AD25" s="335"/>
      <c r="AE25" s="335"/>
      <c r="AF25" s="335"/>
      <c r="AG25" s="335"/>
      <c r="AH25" s="335"/>
      <c r="AI25" s="335">
        <v>80</v>
      </c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>
        <v>80</v>
      </c>
      <c r="BE25" s="335">
        <v>80</v>
      </c>
      <c r="BF25" s="335"/>
      <c r="BG25" s="335"/>
      <c r="BH25" s="335"/>
      <c r="BI25" s="335"/>
      <c r="BJ25" s="335"/>
      <c r="BK25" s="335">
        <v>50</v>
      </c>
      <c r="BL25" s="335"/>
      <c r="BM25" s="335"/>
      <c r="BN25" s="335"/>
      <c r="BO25" s="335">
        <v>99</v>
      </c>
      <c r="BP25" s="335"/>
      <c r="BQ25" s="335">
        <v>80</v>
      </c>
      <c r="BR25" s="335">
        <v>88</v>
      </c>
      <c r="BS25" s="335"/>
      <c r="BT25" s="335"/>
      <c r="BU25" s="335"/>
      <c r="BV25" s="335"/>
      <c r="BW25" s="335"/>
      <c r="BX25" s="335"/>
      <c r="BY25" s="335"/>
      <c r="BZ25" s="335"/>
      <c r="CA25" s="335"/>
      <c r="CB25" s="335"/>
      <c r="CC25" s="357" t="str">
        <f t="shared" si="4"/>
        <v>Magnus Härwell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  <c r="CT25" s="349">
        <v>0</v>
      </c>
      <c r="CU25" s="349">
        <v>0</v>
      </c>
      <c r="CV25" s="349">
        <v>0</v>
      </c>
      <c r="CW25" s="349">
        <v>0</v>
      </c>
      <c r="CX25" s="349">
        <v>0</v>
      </c>
    </row>
    <row r="26" spans="1:102">
      <c r="A26" s="345" t="s">
        <v>208</v>
      </c>
      <c r="B26" s="293" t="s">
        <v>82</v>
      </c>
      <c r="C26" s="280">
        <f t="shared" si="2"/>
        <v>10</v>
      </c>
      <c r="D26" s="286">
        <f t="shared" si="3"/>
        <v>774</v>
      </c>
      <c r="E26" s="358"/>
      <c r="F26" s="336"/>
      <c r="G26" s="358"/>
      <c r="H26" s="358"/>
      <c r="I26" s="358"/>
      <c r="J26" s="358">
        <v>80</v>
      </c>
      <c r="K26" s="358">
        <v>50</v>
      </c>
      <c r="L26" s="358">
        <v>80</v>
      </c>
      <c r="M26" s="358">
        <v>84</v>
      </c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>
        <v>80</v>
      </c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>
        <v>80</v>
      </c>
      <c r="AK26" s="358">
        <v>80</v>
      </c>
      <c r="AL26" s="358"/>
      <c r="AM26" s="358"/>
      <c r="AN26" s="358"/>
      <c r="AO26" s="358"/>
      <c r="AP26" s="358"/>
      <c r="AQ26" s="358"/>
      <c r="AR26" s="358">
        <v>80</v>
      </c>
      <c r="AS26" s="358">
        <v>80</v>
      </c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>
        <v>80</v>
      </c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7" t="str">
        <f t="shared" si="4"/>
        <v>Hugo Thoresson</v>
      </c>
      <c r="CE26" s="349">
        <v>0</v>
      </c>
      <c r="CF26" s="349">
        <v>0</v>
      </c>
      <c r="CG26" s="349">
        <v>0</v>
      </c>
      <c r="CH26" s="349">
        <v>0</v>
      </c>
      <c r="CI26" s="349">
        <v>0</v>
      </c>
      <c r="CJ26" s="349">
        <v>0</v>
      </c>
      <c r="CK26" s="349">
        <v>0</v>
      </c>
      <c r="CL26" s="349">
        <v>0</v>
      </c>
      <c r="CM26" s="349">
        <v>0</v>
      </c>
      <c r="CN26" s="349">
        <v>0</v>
      </c>
      <c r="CO26" s="349">
        <v>0</v>
      </c>
      <c r="CP26" s="349">
        <v>0</v>
      </c>
      <c r="CQ26" s="349">
        <v>0</v>
      </c>
      <c r="CR26" s="349">
        <v>0</v>
      </c>
      <c r="CS26" s="349">
        <v>0</v>
      </c>
      <c r="CT26" s="349">
        <v>0</v>
      </c>
      <c r="CU26" s="349">
        <v>0</v>
      </c>
      <c r="CV26" s="349">
        <v>0</v>
      </c>
      <c r="CW26" s="349">
        <v>0</v>
      </c>
      <c r="CX26" s="349">
        <v>0</v>
      </c>
    </row>
    <row r="27" spans="1:102">
      <c r="A27" s="345" t="s">
        <v>1354</v>
      </c>
      <c r="B27" s="293" t="s">
        <v>168</v>
      </c>
      <c r="C27" s="280">
        <f t="shared" si="2"/>
        <v>11</v>
      </c>
      <c r="D27" s="286">
        <f t="shared" si="3"/>
        <v>750</v>
      </c>
      <c r="E27" s="335"/>
      <c r="F27" s="336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>
        <v>70</v>
      </c>
      <c r="AI27" s="335">
        <v>70</v>
      </c>
      <c r="AJ27" s="335"/>
      <c r="AK27" s="335">
        <v>70</v>
      </c>
      <c r="AL27" s="335"/>
      <c r="AM27" s="335"/>
      <c r="AN27" s="335"/>
      <c r="AO27" s="335"/>
      <c r="AP27" s="335"/>
      <c r="AQ27" s="335"/>
      <c r="AR27" s="335"/>
      <c r="AS27" s="335">
        <v>70</v>
      </c>
      <c r="AT27" s="335"/>
      <c r="AU27" s="335"/>
      <c r="AV27" s="335">
        <v>70</v>
      </c>
      <c r="AW27" s="335">
        <v>70</v>
      </c>
      <c r="AX27" s="335">
        <v>70</v>
      </c>
      <c r="AY27" s="335">
        <v>70</v>
      </c>
      <c r="AZ27" s="335">
        <v>70</v>
      </c>
      <c r="BA27" s="335"/>
      <c r="BB27" s="335"/>
      <c r="BC27" s="335">
        <v>50</v>
      </c>
      <c r="BD27" s="335"/>
      <c r="BE27" s="335"/>
      <c r="BF27" s="335"/>
      <c r="BG27" s="335">
        <v>70</v>
      </c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335"/>
      <c r="BU27" s="335"/>
      <c r="BV27" s="335"/>
      <c r="BW27" s="335"/>
      <c r="BX27" s="335"/>
      <c r="BY27" s="335"/>
      <c r="BZ27" s="335"/>
      <c r="CA27" s="335"/>
      <c r="CB27" s="335"/>
      <c r="CC27" s="357" t="str">
        <f t="shared" si="4"/>
        <v>Lena Eriksson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  <c r="CT27" s="349">
        <v>0</v>
      </c>
      <c r="CU27" s="349">
        <v>0</v>
      </c>
      <c r="CV27" s="349">
        <v>0</v>
      </c>
      <c r="CW27" s="349">
        <v>0</v>
      </c>
      <c r="CX27" s="349">
        <v>0</v>
      </c>
    </row>
    <row r="28" spans="1:102">
      <c r="A28" s="345" t="s">
        <v>148</v>
      </c>
      <c r="B28" s="293" t="s">
        <v>149</v>
      </c>
      <c r="C28" s="280">
        <f t="shared" si="2"/>
        <v>9</v>
      </c>
      <c r="D28" s="286">
        <f t="shared" si="3"/>
        <v>728</v>
      </c>
      <c r="E28" s="335"/>
      <c r="F28" s="336" t="s">
        <v>1490</v>
      </c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>
        <v>81</v>
      </c>
      <c r="AH28" s="335">
        <v>83</v>
      </c>
      <c r="AI28" s="335">
        <v>82</v>
      </c>
      <c r="AJ28" s="335">
        <v>80</v>
      </c>
      <c r="AK28" s="335">
        <v>80</v>
      </c>
      <c r="AL28" s="335"/>
      <c r="AM28" s="335"/>
      <c r="AN28" s="335"/>
      <c r="AO28" s="335"/>
      <c r="AP28" s="335"/>
      <c r="AQ28" s="335"/>
      <c r="AR28" s="335">
        <v>80</v>
      </c>
      <c r="AS28" s="335">
        <v>82</v>
      </c>
      <c r="AT28" s="335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335"/>
      <c r="BF28" s="335"/>
      <c r="BG28" s="335">
        <v>80</v>
      </c>
      <c r="BH28" s="335"/>
      <c r="BI28" s="335"/>
      <c r="BJ28" s="335"/>
      <c r="BK28" s="335"/>
      <c r="BL28" s="335"/>
      <c r="BM28" s="335"/>
      <c r="BN28" s="335"/>
      <c r="BO28" s="335"/>
      <c r="BP28" s="335">
        <v>80</v>
      </c>
      <c r="BQ28" s="335"/>
      <c r="BR28" s="335"/>
      <c r="BS28" s="335"/>
      <c r="BT28" s="335"/>
      <c r="BU28" s="335"/>
      <c r="BV28" s="335"/>
      <c r="BW28" s="335"/>
      <c r="BX28" s="335"/>
      <c r="BY28" s="335"/>
      <c r="BZ28" s="335"/>
      <c r="CA28" s="335"/>
      <c r="CB28" s="335"/>
      <c r="CC28" s="357" t="str">
        <f t="shared" si="4"/>
        <v>Matts Tenland</v>
      </c>
      <c r="CE28" s="349">
        <v>0</v>
      </c>
      <c r="CF28" s="349">
        <v>0</v>
      </c>
      <c r="CG28" s="349">
        <v>0</v>
      </c>
      <c r="CH28" s="349">
        <v>0</v>
      </c>
      <c r="CI28" s="349">
        <v>0</v>
      </c>
      <c r="CJ28" s="349">
        <v>0</v>
      </c>
      <c r="CK28" s="349">
        <v>0</v>
      </c>
      <c r="CL28" s="349">
        <v>0</v>
      </c>
      <c r="CM28" s="349">
        <v>0</v>
      </c>
      <c r="CN28" s="349">
        <v>0</v>
      </c>
      <c r="CO28" s="349">
        <v>0</v>
      </c>
      <c r="CP28" s="349">
        <v>0</v>
      </c>
      <c r="CQ28" s="349">
        <v>0</v>
      </c>
      <c r="CR28" s="349">
        <v>0</v>
      </c>
      <c r="CS28" s="349">
        <v>0</v>
      </c>
      <c r="CT28" s="349">
        <v>0</v>
      </c>
      <c r="CU28" s="349">
        <v>0</v>
      </c>
      <c r="CV28" s="349">
        <v>0</v>
      </c>
      <c r="CW28" s="349">
        <v>0</v>
      </c>
      <c r="CX28" s="349">
        <v>0</v>
      </c>
    </row>
    <row r="29" spans="1:102">
      <c r="A29" s="345" t="s">
        <v>135</v>
      </c>
      <c r="B29" s="293" t="s">
        <v>136</v>
      </c>
      <c r="C29" s="280">
        <f t="shared" si="2"/>
        <v>8</v>
      </c>
      <c r="D29" s="286">
        <f t="shared" si="3"/>
        <v>653</v>
      </c>
      <c r="E29" s="335"/>
      <c r="F29" s="336"/>
      <c r="G29" s="335"/>
      <c r="H29" s="335"/>
      <c r="I29" s="335"/>
      <c r="J29" s="335"/>
      <c r="K29" s="335">
        <v>80</v>
      </c>
      <c r="L29" s="335">
        <v>80</v>
      </c>
      <c r="M29" s="335">
        <v>90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>
        <v>80</v>
      </c>
      <c r="Z29" s="335">
        <v>83</v>
      </c>
      <c r="AA29" s="335"/>
      <c r="AB29" s="335"/>
      <c r="AC29" s="335"/>
      <c r="AD29" s="335"/>
      <c r="AE29" s="335"/>
      <c r="AF29" s="335"/>
      <c r="AG29" s="335">
        <v>80</v>
      </c>
      <c r="AH29" s="335">
        <v>80</v>
      </c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>
        <v>80</v>
      </c>
      <c r="BO29" s="335"/>
      <c r="BP29" s="335"/>
      <c r="BQ29" s="335"/>
      <c r="BR29" s="335"/>
      <c r="BS29" s="335"/>
      <c r="BT29" s="335"/>
      <c r="BU29" s="335"/>
      <c r="BV29" s="335"/>
      <c r="BW29" s="335"/>
      <c r="BX29" s="335"/>
      <c r="BY29" s="335"/>
      <c r="BZ29" s="335"/>
      <c r="CA29" s="335"/>
      <c r="CB29" s="335"/>
      <c r="CC29" s="357" t="str">
        <f t="shared" si="4"/>
        <v>Jonas Gustavsson</v>
      </c>
      <c r="CE29" s="349">
        <v>0</v>
      </c>
      <c r="CF29" s="349">
        <v>0</v>
      </c>
      <c r="CG29" s="349">
        <v>0</v>
      </c>
      <c r="CH29" s="349">
        <v>0</v>
      </c>
      <c r="CI29" s="349">
        <v>0</v>
      </c>
      <c r="CJ29" s="349">
        <v>0</v>
      </c>
      <c r="CK29" s="349">
        <v>0</v>
      </c>
      <c r="CL29" s="349">
        <v>0</v>
      </c>
      <c r="CM29" s="349">
        <v>0</v>
      </c>
      <c r="CN29" s="349">
        <v>0</v>
      </c>
      <c r="CO29" s="349">
        <v>0</v>
      </c>
      <c r="CP29" s="349">
        <v>0</v>
      </c>
      <c r="CQ29" s="349">
        <v>0</v>
      </c>
      <c r="CR29" s="349">
        <v>0</v>
      </c>
      <c r="CS29" s="349">
        <v>0</v>
      </c>
      <c r="CT29" s="349">
        <v>0</v>
      </c>
      <c r="CU29" s="349">
        <v>0</v>
      </c>
      <c r="CV29" s="349">
        <v>0</v>
      </c>
      <c r="CW29" s="349">
        <v>0</v>
      </c>
      <c r="CX29" s="349">
        <v>0</v>
      </c>
    </row>
    <row r="30" spans="1:102">
      <c r="A30" s="345" t="s">
        <v>315</v>
      </c>
      <c r="B30" s="293" t="s">
        <v>97</v>
      </c>
      <c r="C30" s="280">
        <f t="shared" si="2"/>
        <v>8</v>
      </c>
      <c r="D30" s="286">
        <f t="shared" si="3"/>
        <v>646</v>
      </c>
      <c r="E30" s="335"/>
      <c r="F30" s="336" t="s">
        <v>1848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>
        <v>80</v>
      </c>
      <c r="S30" s="335"/>
      <c r="T30" s="335"/>
      <c r="U30" s="335"/>
      <c r="V30" s="335"/>
      <c r="W30" s="335">
        <v>80</v>
      </c>
      <c r="X30" s="335">
        <v>80</v>
      </c>
      <c r="Y30" s="335"/>
      <c r="Z30" s="335">
        <v>80</v>
      </c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>
        <v>80</v>
      </c>
      <c r="AN30" s="335"/>
      <c r="AO30" s="335"/>
      <c r="AP30" s="335">
        <v>70</v>
      </c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>
        <v>90</v>
      </c>
      <c r="BD30" s="335"/>
      <c r="BE30" s="335">
        <v>86</v>
      </c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/>
      <c r="CB30" s="335"/>
      <c r="CC30" s="357" t="str">
        <f t="shared" si="4"/>
        <v>Emil Nilsson</v>
      </c>
      <c r="CE30" s="349">
        <v>0</v>
      </c>
      <c r="CF30" s="349">
        <v>0</v>
      </c>
      <c r="CG30" s="349">
        <v>0</v>
      </c>
      <c r="CH30" s="349">
        <v>0</v>
      </c>
      <c r="CI30" s="349">
        <v>0</v>
      </c>
      <c r="CJ30" s="349">
        <v>0</v>
      </c>
      <c r="CK30" s="349">
        <v>0</v>
      </c>
      <c r="CL30" s="349">
        <v>0</v>
      </c>
      <c r="CM30" s="349">
        <v>0</v>
      </c>
      <c r="CN30" s="349">
        <v>0</v>
      </c>
      <c r="CO30" s="349">
        <v>0</v>
      </c>
      <c r="CP30" s="349">
        <v>0</v>
      </c>
      <c r="CQ30" s="349">
        <v>0</v>
      </c>
      <c r="CR30" s="349">
        <v>0</v>
      </c>
      <c r="CS30" s="349">
        <v>0</v>
      </c>
      <c r="CT30" s="349">
        <v>0</v>
      </c>
      <c r="CU30" s="349">
        <v>0</v>
      </c>
      <c r="CV30" s="349">
        <v>0</v>
      </c>
      <c r="CW30" s="349">
        <v>0</v>
      </c>
      <c r="CX30" s="349">
        <v>0</v>
      </c>
    </row>
    <row r="31" spans="1:102">
      <c r="A31" s="345" t="s">
        <v>1560</v>
      </c>
      <c r="B31" s="293" t="s">
        <v>149</v>
      </c>
      <c r="C31" s="280">
        <f t="shared" si="2"/>
        <v>9</v>
      </c>
      <c r="D31" s="286">
        <f t="shared" si="3"/>
        <v>630</v>
      </c>
      <c r="E31" s="358"/>
      <c r="F31" s="336" t="s">
        <v>849</v>
      </c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>
        <v>70</v>
      </c>
      <c r="AH31" s="358">
        <v>70</v>
      </c>
      <c r="AI31" s="358">
        <v>70</v>
      </c>
      <c r="AJ31" s="358">
        <v>70</v>
      </c>
      <c r="AK31" s="358">
        <v>70</v>
      </c>
      <c r="AL31" s="358"/>
      <c r="AM31" s="358"/>
      <c r="AN31" s="358"/>
      <c r="AO31" s="358"/>
      <c r="AP31" s="358"/>
      <c r="AQ31" s="358"/>
      <c r="AR31" s="358">
        <v>70</v>
      </c>
      <c r="AS31" s="358">
        <v>70</v>
      </c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>
        <v>70</v>
      </c>
      <c r="BH31" s="358"/>
      <c r="BI31" s="358"/>
      <c r="BJ31" s="358"/>
      <c r="BK31" s="358"/>
      <c r="BL31" s="358"/>
      <c r="BM31" s="358"/>
      <c r="BN31" s="358"/>
      <c r="BO31" s="358"/>
      <c r="BP31" s="358">
        <v>70</v>
      </c>
      <c r="BQ31" s="358"/>
      <c r="BR31" s="358"/>
      <c r="BS31" s="358"/>
      <c r="BT31" s="358"/>
      <c r="BU31" s="358"/>
      <c r="BV31" s="358"/>
      <c r="BW31" s="358"/>
      <c r="BX31" s="358"/>
      <c r="BY31" s="358"/>
      <c r="BZ31" s="358"/>
      <c r="CA31" s="358"/>
      <c r="CB31" s="358"/>
      <c r="CC31" s="357" t="str">
        <f t="shared" si="4"/>
        <v>Lionora Tenland</v>
      </c>
      <c r="CE31" s="349">
        <v>0</v>
      </c>
      <c r="CF31" s="349">
        <v>0</v>
      </c>
      <c r="CG31" s="349">
        <v>0</v>
      </c>
      <c r="CH31" s="349">
        <v>0</v>
      </c>
      <c r="CI31" s="349">
        <v>0</v>
      </c>
      <c r="CJ31" s="349">
        <v>0</v>
      </c>
      <c r="CK31" s="349">
        <v>0</v>
      </c>
      <c r="CL31" s="349">
        <v>0</v>
      </c>
      <c r="CM31" s="349">
        <v>0</v>
      </c>
      <c r="CN31" s="349">
        <v>0</v>
      </c>
      <c r="CO31" s="349">
        <v>0</v>
      </c>
      <c r="CP31" s="349">
        <v>0</v>
      </c>
      <c r="CQ31" s="349">
        <v>0</v>
      </c>
      <c r="CR31" s="349">
        <v>0</v>
      </c>
      <c r="CS31" s="349">
        <v>0</v>
      </c>
      <c r="CT31" s="349">
        <v>0</v>
      </c>
      <c r="CU31" s="349">
        <v>0</v>
      </c>
      <c r="CV31" s="349">
        <v>0</v>
      </c>
      <c r="CW31" s="349">
        <v>0</v>
      </c>
      <c r="CX31" s="349">
        <v>0</v>
      </c>
    </row>
    <row r="32" spans="1:102">
      <c r="A32" s="345" t="s">
        <v>125</v>
      </c>
      <c r="B32" s="293" t="s">
        <v>82</v>
      </c>
      <c r="C32" s="280">
        <f t="shared" si="2"/>
        <v>8</v>
      </c>
      <c r="D32" s="286">
        <f t="shared" si="3"/>
        <v>619</v>
      </c>
      <c r="E32" s="335"/>
      <c r="F32" s="336" t="s">
        <v>1850</v>
      </c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>
        <v>80</v>
      </c>
      <c r="V32" s="335"/>
      <c r="W32" s="335">
        <v>50</v>
      </c>
      <c r="X32" s="335">
        <v>89</v>
      </c>
      <c r="Y32" s="335"/>
      <c r="Z32" s="335"/>
      <c r="AA32" s="335"/>
      <c r="AB32" s="335"/>
      <c r="AC32" s="335"/>
      <c r="AD32" s="335"/>
      <c r="AE32" s="335"/>
      <c r="AF32" s="335"/>
      <c r="AG32" s="335">
        <v>80</v>
      </c>
      <c r="AH32" s="335">
        <v>80</v>
      </c>
      <c r="AI32" s="335">
        <v>80</v>
      </c>
      <c r="AJ32" s="335">
        <v>80</v>
      </c>
      <c r="AK32" s="335">
        <v>80</v>
      </c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/>
      <c r="BZ32" s="335"/>
      <c r="CA32" s="335"/>
      <c r="CB32" s="335"/>
      <c r="CC32" s="357" t="str">
        <f t="shared" si="4"/>
        <v>Anette Thoresson</v>
      </c>
      <c r="CE32" s="349">
        <v>0</v>
      </c>
      <c r="CF32" s="349">
        <v>0</v>
      </c>
      <c r="CG32" s="349">
        <v>0</v>
      </c>
      <c r="CH32" s="349">
        <v>0</v>
      </c>
      <c r="CI32" s="349">
        <v>0</v>
      </c>
      <c r="CJ32" s="349">
        <v>0</v>
      </c>
      <c r="CK32" s="349">
        <v>0</v>
      </c>
      <c r="CL32" s="349">
        <v>0</v>
      </c>
      <c r="CM32" s="349">
        <v>0</v>
      </c>
      <c r="CN32" s="349">
        <v>0</v>
      </c>
      <c r="CO32" s="349">
        <v>0</v>
      </c>
      <c r="CP32" s="349">
        <v>0</v>
      </c>
      <c r="CQ32" s="349">
        <v>0</v>
      </c>
      <c r="CR32" s="349">
        <v>0</v>
      </c>
      <c r="CS32" s="349">
        <v>0</v>
      </c>
      <c r="CT32" s="349">
        <v>0</v>
      </c>
      <c r="CU32" s="349">
        <v>0</v>
      </c>
      <c r="CV32" s="349">
        <v>0</v>
      </c>
      <c r="CW32" s="349">
        <v>0</v>
      </c>
      <c r="CX32" s="349">
        <v>0</v>
      </c>
    </row>
    <row r="33" spans="1:102">
      <c r="A33" s="345" t="s">
        <v>1356</v>
      </c>
      <c r="B33" s="293" t="s">
        <v>155</v>
      </c>
      <c r="C33" s="280">
        <f t="shared" si="2"/>
        <v>8</v>
      </c>
      <c r="D33" s="286">
        <f t="shared" si="3"/>
        <v>610</v>
      </c>
      <c r="E33" s="335"/>
      <c r="F33" s="336" t="s">
        <v>849</v>
      </c>
      <c r="G33" s="335"/>
      <c r="H33" s="335"/>
      <c r="I33" s="335"/>
      <c r="J33" s="335"/>
      <c r="K33" s="335">
        <v>80</v>
      </c>
      <c r="L33" s="335">
        <v>80</v>
      </c>
      <c r="M33" s="335">
        <v>80</v>
      </c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>
        <v>80</v>
      </c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>
        <v>80</v>
      </c>
      <c r="BD33" s="335"/>
      <c r="BE33" s="335">
        <v>80</v>
      </c>
      <c r="BF33" s="335"/>
      <c r="BG33" s="335">
        <v>50</v>
      </c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>
        <v>80</v>
      </c>
      <c r="BS33" s="335"/>
      <c r="BT33" s="335"/>
      <c r="BU33" s="335"/>
      <c r="BV33" s="335"/>
      <c r="BW33" s="335"/>
      <c r="BX33" s="335"/>
      <c r="BY33" s="335"/>
      <c r="BZ33" s="335"/>
      <c r="CA33" s="335"/>
      <c r="CB33" s="335"/>
      <c r="CC33" s="357" t="str">
        <f t="shared" si="4"/>
        <v>Robin Ahlm</v>
      </c>
      <c r="CE33" s="349">
        <v>0</v>
      </c>
      <c r="CF33" s="349">
        <v>0</v>
      </c>
      <c r="CG33" s="349">
        <v>0</v>
      </c>
      <c r="CH33" s="349">
        <v>0</v>
      </c>
      <c r="CI33" s="349">
        <v>0</v>
      </c>
      <c r="CJ33" s="349">
        <v>0</v>
      </c>
      <c r="CK33" s="349">
        <v>0</v>
      </c>
      <c r="CL33" s="349">
        <v>0</v>
      </c>
      <c r="CM33" s="349">
        <v>0</v>
      </c>
      <c r="CN33" s="349">
        <v>0</v>
      </c>
      <c r="CO33" s="349">
        <v>0</v>
      </c>
      <c r="CP33" s="349">
        <v>0</v>
      </c>
      <c r="CQ33" s="349">
        <v>0</v>
      </c>
      <c r="CR33" s="349">
        <v>0</v>
      </c>
      <c r="CS33" s="349">
        <v>0</v>
      </c>
      <c r="CT33" s="349">
        <v>0</v>
      </c>
      <c r="CU33" s="349">
        <v>0</v>
      </c>
      <c r="CV33" s="349">
        <v>0</v>
      </c>
      <c r="CW33" s="349">
        <v>0</v>
      </c>
      <c r="CX33" s="349">
        <v>0</v>
      </c>
    </row>
    <row r="34" spans="1:102">
      <c r="A34" s="345" t="s">
        <v>1418</v>
      </c>
      <c r="B34" s="293" t="s">
        <v>1851</v>
      </c>
      <c r="C34" s="280">
        <f t="shared" si="2"/>
        <v>7</v>
      </c>
      <c r="D34" s="286">
        <f t="shared" si="3"/>
        <v>562</v>
      </c>
      <c r="E34" s="335"/>
      <c r="F34" s="336" t="s">
        <v>1265</v>
      </c>
      <c r="G34" s="335"/>
      <c r="H34" s="335"/>
      <c r="I34" s="335"/>
      <c r="J34" s="335">
        <v>80</v>
      </c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>
        <v>82</v>
      </c>
      <c r="AA34" s="335"/>
      <c r="AB34" s="335"/>
      <c r="AC34" s="335"/>
      <c r="AD34" s="335"/>
      <c r="AE34" s="335"/>
      <c r="AF34" s="335"/>
      <c r="AG34" s="335">
        <v>80</v>
      </c>
      <c r="AH34" s="335">
        <v>80</v>
      </c>
      <c r="AI34" s="335">
        <v>80</v>
      </c>
      <c r="AJ34" s="335">
        <v>80</v>
      </c>
      <c r="AK34" s="335">
        <v>80</v>
      </c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/>
      <c r="CC34" s="357" t="str">
        <f t="shared" si="4"/>
        <v>Oskar Henriksson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</row>
    <row r="35" spans="1:102">
      <c r="A35" s="345" t="s">
        <v>199</v>
      </c>
      <c r="B35" s="293" t="s">
        <v>384</v>
      </c>
      <c r="C35" s="280">
        <f t="shared" si="2"/>
        <v>7</v>
      </c>
      <c r="D35" s="286">
        <f t="shared" si="3"/>
        <v>560</v>
      </c>
      <c r="E35" s="335"/>
      <c r="F35" s="336"/>
      <c r="G35" s="335"/>
      <c r="H35" s="335"/>
      <c r="I35" s="335"/>
      <c r="J35" s="335">
        <v>80</v>
      </c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>
        <v>80</v>
      </c>
      <c r="AA35" s="335"/>
      <c r="AB35" s="335"/>
      <c r="AC35" s="335"/>
      <c r="AD35" s="335"/>
      <c r="AE35" s="335"/>
      <c r="AF35" s="335"/>
      <c r="AG35" s="335">
        <v>80</v>
      </c>
      <c r="AH35" s="335">
        <v>80</v>
      </c>
      <c r="AI35" s="335">
        <v>80</v>
      </c>
      <c r="AJ35" s="335">
        <v>80</v>
      </c>
      <c r="AK35" s="335">
        <v>80</v>
      </c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57" t="str">
        <f t="shared" si="4"/>
        <v>Sara Carlsson</v>
      </c>
      <c r="CE35" s="349">
        <v>0</v>
      </c>
      <c r="CF35" s="349">
        <v>0</v>
      </c>
      <c r="CG35" s="349">
        <v>0</v>
      </c>
      <c r="CH35" s="349">
        <v>0</v>
      </c>
      <c r="CI35" s="349">
        <v>0</v>
      </c>
      <c r="CJ35" s="349">
        <v>0</v>
      </c>
      <c r="CK35" s="349">
        <v>0</v>
      </c>
      <c r="CL35" s="349">
        <v>0</v>
      </c>
      <c r="CM35" s="349">
        <v>0</v>
      </c>
      <c r="CN35" s="349">
        <v>0</v>
      </c>
      <c r="CO35" s="349">
        <v>0</v>
      </c>
      <c r="CP35" s="349">
        <v>0</v>
      </c>
      <c r="CQ35" s="349">
        <v>0</v>
      </c>
      <c r="CR35" s="349">
        <v>0</v>
      </c>
      <c r="CS35" s="349">
        <v>0</v>
      </c>
      <c r="CT35" s="349">
        <v>0</v>
      </c>
      <c r="CU35" s="349">
        <v>0</v>
      </c>
      <c r="CV35" s="349">
        <v>0</v>
      </c>
      <c r="CW35" s="349">
        <v>0</v>
      </c>
      <c r="CX35" s="349">
        <v>0</v>
      </c>
    </row>
    <row r="36" spans="1:102">
      <c r="A36" s="284" t="s">
        <v>1555</v>
      </c>
      <c r="B36" s="285" t="s">
        <v>1493</v>
      </c>
      <c r="C36" s="280">
        <f t="shared" si="2"/>
        <v>7</v>
      </c>
      <c r="D36" s="286">
        <f t="shared" si="3"/>
        <v>490</v>
      </c>
      <c r="E36" s="335"/>
      <c r="F36" s="336" t="s">
        <v>849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>
        <v>70</v>
      </c>
      <c r="AA36" s="335"/>
      <c r="AB36" s="335"/>
      <c r="AC36" s="335"/>
      <c r="AD36" s="335"/>
      <c r="AE36" s="335"/>
      <c r="AF36" s="335"/>
      <c r="AG36" s="335"/>
      <c r="AH36" s="335"/>
      <c r="AI36" s="335">
        <v>70</v>
      </c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>
        <v>70</v>
      </c>
      <c r="BF36" s="335"/>
      <c r="BG36" s="335"/>
      <c r="BH36" s="335"/>
      <c r="BI36" s="335"/>
      <c r="BJ36" s="335"/>
      <c r="BK36" s="335">
        <v>70</v>
      </c>
      <c r="BL36" s="335"/>
      <c r="BM36" s="335"/>
      <c r="BN36" s="335"/>
      <c r="BO36" s="335">
        <v>70</v>
      </c>
      <c r="BP36" s="335"/>
      <c r="BQ36" s="335">
        <v>70</v>
      </c>
      <c r="BR36" s="335">
        <v>70</v>
      </c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57" t="str">
        <f t="shared" si="4"/>
        <v>Fritiof Härwell</v>
      </c>
      <c r="CE36" s="349">
        <v>0</v>
      </c>
      <c r="CF36" s="349">
        <v>0</v>
      </c>
      <c r="CG36" s="349">
        <v>0</v>
      </c>
      <c r="CH36" s="349">
        <v>0</v>
      </c>
      <c r="CI36" s="349">
        <v>0</v>
      </c>
      <c r="CJ36" s="349">
        <v>0</v>
      </c>
      <c r="CK36" s="349">
        <v>0</v>
      </c>
      <c r="CL36" s="349">
        <v>0</v>
      </c>
      <c r="CM36" s="349">
        <v>0</v>
      </c>
      <c r="CN36" s="349">
        <v>0</v>
      </c>
      <c r="CO36" s="349">
        <v>0</v>
      </c>
      <c r="CP36" s="349">
        <v>0</v>
      </c>
      <c r="CQ36" s="349">
        <v>0</v>
      </c>
      <c r="CR36" s="349">
        <v>0</v>
      </c>
      <c r="CS36" s="349">
        <v>0</v>
      </c>
      <c r="CT36" s="349">
        <v>0</v>
      </c>
      <c r="CU36" s="349">
        <v>0</v>
      </c>
      <c r="CV36" s="349">
        <v>0</v>
      </c>
      <c r="CW36" s="349">
        <v>0</v>
      </c>
      <c r="CX36" s="349">
        <v>0</v>
      </c>
    </row>
    <row r="37" spans="1:102">
      <c r="A37" s="345" t="s">
        <v>89</v>
      </c>
      <c r="B37" s="293" t="s">
        <v>80</v>
      </c>
      <c r="C37" s="280">
        <f t="shared" si="2"/>
        <v>6</v>
      </c>
      <c r="D37" s="286">
        <f t="shared" si="3"/>
        <v>450</v>
      </c>
      <c r="E37" s="335"/>
      <c r="F37" s="336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>
        <v>80</v>
      </c>
      <c r="BH37" s="335"/>
      <c r="BI37" s="335"/>
      <c r="BJ37" s="335"/>
      <c r="BK37" s="335">
        <v>50</v>
      </c>
      <c r="BL37" s="335"/>
      <c r="BM37" s="335"/>
      <c r="BN37" s="335"/>
      <c r="BO37" s="335"/>
      <c r="BP37" s="335"/>
      <c r="BQ37" s="335">
        <v>80</v>
      </c>
      <c r="BR37" s="335">
        <v>80</v>
      </c>
      <c r="BS37" s="335"/>
      <c r="BT37" s="335"/>
      <c r="BU37" s="335"/>
      <c r="BV37" s="335"/>
      <c r="BW37" s="335"/>
      <c r="BX37" s="335"/>
      <c r="BY37" s="335"/>
      <c r="BZ37" s="335">
        <v>80</v>
      </c>
      <c r="CA37" s="335">
        <v>80</v>
      </c>
      <c r="CB37" s="335"/>
      <c r="CC37" s="357" t="str">
        <f t="shared" si="4"/>
        <v>Bengt Hansson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  <c r="CT37" s="349">
        <v>0</v>
      </c>
      <c r="CU37" s="349">
        <v>0</v>
      </c>
      <c r="CV37" s="349">
        <v>0</v>
      </c>
      <c r="CW37" s="349">
        <v>0</v>
      </c>
      <c r="CX37" s="349">
        <v>0</v>
      </c>
    </row>
    <row r="38" spans="1:102">
      <c r="A38" s="345" t="s">
        <v>1757</v>
      </c>
      <c r="B38" s="293" t="s">
        <v>1559</v>
      </c>
      <c r="C38" s="280">
        <f t="shared" si="2"/>
        <v>5</v>
      </c>
      <c r="D38" s="286">
        <f t="shared" si="3"/>
        <v>377</v>
      </c>
      <c r="E38" s="335"/>
      <c r="F38" s="336" t="s">
        <v>849</v>
      </c>
      <c r="G38" s="335"/>
      <c r="H38" s="335"/>
      <c r="I38" s="335"/>
      <c r="J38" s="335"/>
      <c r="K38" s="335">
        <v>80</v>
      </c>
      <c r="L38" s="335">
        <v>80</v>
      </c>
      <c r="M38" s="335">
        <v>50</v>
      </c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>
        <v>83</v>
      </c>
      <c r="BV38" s="335"/>
      <c r="BW38" s="335"/>
      <c r="BX38" s="335"/>
      <c r="BY38" s="335"/>
      <c r="BZ38" s="335"/>
      <c r="CA38" s="335">
        <v>84</v>
      </c>
      <c r="CB38" s="335"/>
      <c r="CC38" s="357" t="str">
        <f t="shared" si="4"/>
        <v>Enok Norsell</v>
      </c>
      <c r="CE38" s="349">
        <v>0</v>
      </c>
      <c r="CF38" s="349">
        <v>0</v>
      </c>
      <c r="CG38" s="349">
        <v>0</v>
      </c>
      <c r="CH38" s="349">
        <v>0</v>
      </c>
      <c r="CI38" s="349">
        <v>0</v>
      </c>
      <c r="CJ38" s="349">
        <v>0</v>
      </c>
      <c r="CK38" s="349">
        <v>0</v>
      </c>
      <c r="CL38" s="349">
        <v>0</v>
      </c>
      <c r="CM38" s="349">
        <v>0</v>
      </c>
      <c r="CN38" s="349">
        <v>0</v>
      </c>
      <c r="CO38" s="349">
        <v>0</v>
      </c>
      <c r="CP38" s="349">
        <v>0</v>
      </c>
      <c r="CQ38" s="349">
        <v>0</v>
      </c>
      <c r="CR38" s="349">
        <v>0</v>
      </c>
      <c r="CS38" s="349">
        <v>0</v>
      </c>
      <c r="CT38" s="349">
        <v>0</v>
      </c>
      <c r="CU38" s="349">
        <v>0</v>
      </c>
      <c r="CV38" s="349">
        <v>0</v>
      </c>
      <c r="CW38" s="349">
        <v>0</v>
      </c>
      <c r="CX38" s="349">
        <v>0</v>
      </c>
    </row>
    <row r="39" spans="1:102">
      <c r="A39" s="284" t="s">
        <v>1668</v>
      </c>
      <c r="B39" s="285" t="s">
        <v>124</v>
      </c>
      <c r="C39" s="280">
        <f t="shared" si="2"/>
        <v>4</v>
      </c>
      <c r="D39" s="286">
        <f t="shared" si="3"/>
        <v>322</v>
      </c>
      <c r="E39" s="335"/>
      <c r="F39" s="336"/>
      <c r="G39" s="335"/>
      <c r="H39" s="335"/>
      <c r="I39" s="335"/>
      <c r="J39" s="335"/>
      <c r="K39" s="335">
        <v>80</v>
      </c>
      <c r="L39" s="335">
        <v>80</v>
      </c>
      <c r="M39" s="335">
        <v>82</v>
      </c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>
        <v>80</v>
      </c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57" t="str">
        <f t="shared" si="4"/>
        <v>Jonathan Andersson</v>
      </c>
      <c r="CE39" s="349">
        <v>0</v>
      </c>
      <c r="CF39" s="349">
        <v>0</v>
      </c>
      <c r="CG39" s="349">
        <v>0</v>
      </c>
      <c r="CH39" s="349">
        <v>0</v>
      </c>
      <c r="CI39" s="349">
        <v>0</v>
      </c>
      <c r="CJ39" s="349">
        <v>0</v>
      </c>
      <c r="CK39" s="349">
        <v>0</v>
      </c>
      <c r="CL39" s="349">
        <v>0</v>
      </c>
      <c r="CM39" s="349">
        <v>0</v>
      </c>
      <c r="CN39" s="349">
        <v>0</v>
      </c>
      <c r="CO39" s="349">
        <v>0</v>
      </c>
      <c r="CP39" s="349">
        <v>0</v>
      </c>
      <c r="CQ39" s="349">
        <v>0</v>
      </c>
      <c r="CR39" s="349">
        <v>0</v>
      </c>
      <c r="CS39" s="349">
        <v>0</v>
      </c>
      <c r="CT39" s="349">
        <v>0</v>
      </c>
      <c r="CU39" s="349">
        <v>0</v>
      </c>
      <c r="CV39" s="349">
        <v>0</v>
      </c>
      <c r="CW39" s="349">
        <v>0</v>
      </c>
      <c r="CX39" s="349">
        <v>0</v>
      </c>
    </row>
    <row r="40" spans="1:102">
      <c r="A40" s="345" t="s">
        <v>111</v>
      </c>
      <c r="B40" s="293" t="s">
        <v>97</v>
      </c>
      <c r="C40" s="280">
        <f t="shared" si="2"/>
        <v>4</v>
      </c>
      <c r="D40" s="286">
        <f t="shared" si="3"/>
        <v>321</v>
      </c>
      <c r="E40" s="335"/>
      <c r="F40" s="336"/>
      <c r="G40" s="335"/>
      <c r="H40" s="335"/>
      <c r="I40" s="335"/>
      <c r="J40" s="335">
        <v>80</v>
      </c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>
        <v>80</v>
      </c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>
        <v>80</v>
      </c>
      <c r="BH40" s="335"/>
      <c r="BI40" s="335"/>
      <c r="BJ40" s="335"/>
      <c r="BK40" s="335"/>
      <c r="BL40" s="335"/>
      <c r="BM40" s="335"/>
      <c r="BN40" s="335">
        <v>81</v>
      </c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57" t="str">
        <f t="shared" si="4"/>
        <v>Magnus Nilsson</v>
      </c>
      <c r="CE40" s="349">
        <v>0</v>
      </c>
      <c r="CF40" s="349">
        <v>0</v>
      </c>
      <c r="CG40" s="349">
        <v>0</v>
      </c>
      <c r="CH40" s="349">
        <v>0</v>
      </c>
      <c r="CI40" s="349">
        <v>0</v>
      </c>
      <c r="CJ40" s="349">
        <v>0</v>
      </c>
      <c r="CK40" s="349">
        <v>0</v>
      </c>
      <c r="CL40" s="349">
        <v>0</v>
      </c>
      <c r="CM40" s="349">
        <v>0</v>
      </c>
      <c r="CN40" s="349">
        <v>0</v>
      </c>
      <c r="CO40" s="349">
        <v>0</v>
      </c>
      <c r="CP40" s="349">
        <v>0</v>
      </c>
      <c r="CQ40" s="349">
        <v>0</v>
      </c>
      <c r="CR40" s="349">
        <v>0</v>
      </c>
      <c r="CS40" s="349">
        <v>0</v>
      </c>
      <c r="CT40" s="349">
        <v>0</v>
      </c>
      <c r="CU40" s="349">
        <v>0</v>
      </c>
      <c r="CV40" s="349">
        <v>0</v>
      </c>
      <c r="CW40" s="349">
        <v>0</v>
      </c>
      <c r="CX40" s="349">
        <v>0</v>
      </c>
    </row>
    <row r="41" spans="1:102">
      <c r="A41" s="345" t="s">
        <v>1712</v>
      </c>
      <c r="B41" s="293" t="s">
        <v>91</v>
      </c>
      <c r="C41" s="280">
        <f t="shared" si="2"/>
        <v>4</v>
      </c>
      <c r="D41" s="286">
        <f t="shared" si="3"/>
        <v>280</v>
      </c>
      <c r="E41" s="335"/>
      <c r="F41" s="336" t="s">
        <v>849</v>
      </c>
      <c r="G41" s="335"/>
      <c r="H41" s="335"/>
      <c r="I41" s="335"/>
      <c r="J41" s="335"/>
      <c r="K41" s="335">
        <v>70</v>
      </c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>
        <v>70</v>
      </c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>
        <v>70</v>
      </c>
      <c r="BA41" s="335"/>
      <c r="BB41" s="335"/>
      <c r="BC41" s="335"/>
      <c r="BD41" s="335"/>
      <c r="BE41" s="335"/>
      <c r="BF41" s="335"/>
      <c r="BG41" s="335">
        <v>70</v>
      </c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57" t="str">
        <f t="shared" si="4"/>
        <v>Tuva Mickelåker</v>
      </c>
      <c r="CE41" s="349">
        <v>0</v>
      </c>
      <c r="CF41" s="349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349">
        <v>0</v>
      </c>
      <c r="CM41" s="349">
        <v>0</v>
      </c>
      <c r="CN41" s="349">
        <v>0</v>
      </c>
      <c r="CO41" s="349">
        <v>0</v>
      </c>
      <c r="CP41" s="349">
        <v>0</v>
      </c>
      <c r="CQ41" s="349">
        <v>0</v>
      </c>
      <c r="CR41" s="349">
        <v>0</v>
      </c>
      <c r="CS41" s="349">
        <v>0</v>
      </c>
      <c r="CT41" s="349">
        <v>0</v>
      </c>
      <c r="CU41" s="349">
        <v>0</v>
      </c>
      <c r="CV41" s="349">
        <v>0</v>
      </c>
      <c r="CW41" s="349">
        <v>0</v>
      </c>
      <c r="CX41" s="349">
        <v>0</v>
      </c>
    </row>
    <row r="42" spans="1:102">
      <c r="A42" s="345" t="s">
        <v>879</v>
      </c>
      <c r="B42" s="293" t="s">
        <v>195</v>
      </c>
      <c r="C42" s="280">
        <f t="shared" si="2"/>
        <v>3</v>
      </c>
      <c r="D42" s="286">
        <f t="shared" si="3"/>
        <v>251</v>
      </c>
      <c r="E42" s="335"/>
      <c r="F42" s="336" t="s">
        <v>1845</v>
      </c>
      <c r="G42" s="335"/>
      <c r="H42" s="335"/>
      <c r="I42" s="335"/>
      <c r="J42" s="335">
        <v>80</v>
      </c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>
        <v>80</v>
      </c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>
        <v>91</v>
      </c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57" t="str">
        <f t="shared" si="4"/>
        <v>Mattias Johansson</v>
      </c>
      <c r="CE42" s="349">
        <v>0</v>
      </c>
      <c r="CF42" s="349">
        <v>0</v>
      </c>
      <c r="CG42" s="349">
        <v>0</v>
      </c>
      <c r="CH42" s="349">
        <v>0</v>
      </c>
      <c r="CI42" s="349">
        <v>0</v>
      </c>
      <c r="CJ42" s="349">
        <v>0</v>
      </c>
      <c r="CK42" s="349">
        <v>0</v>
      </c>
      <c r="CL42" s="349">
        <v>0</v>
      </c>
      <c r="CM42" s="349">
        <v>0</v>
      </c>
      <c r="CN42" s="349">
        <v>0</v>
      </c>
      <c r="CO42" s="349">
        <v>0</v>
      </c>
      <c r="CP42" s="349">
        <v>0</v>
      </c>
      <c r="CQ42" s="349">
        <v>0</v>
      </c>
      <c r="CR42" s="349">
        <v>0</v>
      </c>
      <c r="CS42" s="349">
        <v>0</v>
      </c>
      <c r="CT42" s="349">
        <v>0</v>
      </c>
      <c r="CU42" s="349">
        <v>0</v>
      </c>
      <c r="CV42" s="349">
        <v>0</v>
      </c>
      <c r="CW42" s="349">
        <v>0</v>
      </c>
      <c r="CX42" s="349">
        <v>0</v>
      </c>
    </row>
    <row r="43" spans="1:102">
      <c r="A43" s="345" t="s">
        <v>1351</v>
      </c>
      <c r="B43" s="293" t="s">
        <v>1352</v>
      </c>
      <c r="C43" s="280">
        <f t="shared" si="2"/>
        <v>3</v>
      </c>
      <c r="D43" s="286">
        <f t="shared" si="3"/>
        <v>244</v>
      </c>
      <c r="E43" s="335"/>
      <c r="F43" s="336"/>
      <c r="G43" s="335"/>
      <c r="H43" s="335"/>
      <c r="I43" s="335"/>
      <c r="J43" s="335"/>
      <c r="K43" s="335">
        <v>80</v>
      </c>
      <c r="L43" s="335">
        <v>80</v>
      </c>
      <c r="M43" s="335">
        <v>84</v>
      </c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57" t="str">
        <f t="shared" si="4"/>
        <v>Eskil Soelberg</v>
      </c>
      <c r="CE43" s="349">
        <v>0</v>
      </c>
      <c r="CF43" s="349">
        <v>0</v>
      </c>
      <c r="CG43" s="349">
        <v>0</v>
      </c>
      <c r="CH43" s="349">
        <v>0</v>
      </c>
      <c r="CI43" s="349">
        <v>0</v>
      </c>
      <c r="CJ43" s="349">
        <v>0</v>
      </c>
      <c r="CK43" s="349">
        <v>0</v>
      </c>
      <c r="CL43" s="349">
        <v>0</v>
      </c>
      <c r="CM43" s="349">
        <v>0</v>
      </c>
      <c r="CN43" s="349">
        <v>0</v>
      </c>
      <c r="CO43" s="349">
        <v>0</v>
      </c>
      <c r="CP43" s="349">
        <v>0</v>
      </c>
      <c r="CQ43" s="349">
        <v>0</v>
      </c>
      <c r="CR43" s="349">
        <v>0</v>
      </c>
      <c r="CS43" s="349">
        <v>0</v>
      </c>
      <c r="CT43" s="349">
        <v>0</v>
      </c>
      <c r="CU43" s="349">
        <v>0</v>
      </c>
      <c r="CV43" s="349">
        <v>0</v>
      </c>
      <c r="CW43" s="349">
        <v>0</v>
      </c>
      <c r="CX43" s="349">
        <v>0</v>
      </c>
    </row>
    <row r="44" spans="1:102">
      <c r="A44" s="345" t="s">
        <v>170</v>
      </c>
      <c r="B44" s="293" t="s">
        <v>171</v>
      </c>
      <c r="C44" s="280">
        <f t="shared" si="2"/>
        <v>3</v>
      </c>
      <c r="D44" s="286">
        <f t="shared" si="3"/>
        <v>240</v>
      </c>
      <c r="E44" s="335"/>
      <c r="F44" s="336"/>
      <c r="G44" s="335"/>
      <c r="H44" s="335"/>
      <c r="I44" s="335"/>
      <c r="J44" s="335"/>
      <c r="K44" s="335">
        <v>80</v>
      </c>
      <c r="L44" s="335">
        <v>80</v>
      </c>
      <c r="M44" s="335">
        <v>80</v>
      </c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57" t="str">
        <f t="shared" si="4"/>
        <v>Simon Hillqvist</v>
      </c>
      <c r="CE44" s="349">
        <v>0</v>
      </c>
      <c r="CF44" s="349">
        <v>0</v>
      </c>
      <c r="CG44" s="349">
        <v>0</v>
      </c>
      <c r="CH44" s="349">
        <v>0</v>
      </c>
      <c r="CI44" s="349">
        <v>0</v>
      </c>
      <c r="CJ44" s="349">
        <v>0</v>
      </c>
      <c r="CK44" s="349">
        <v>0</v>
      </c>
      <c r="CL44" s="349">
        <v>0</v>
      </c>
      <c r="CM44" s="349">
        <v>0</v>
      </c>
      <c r="CN44" s="349">
        <v>0</v>
      </c>
      <c r="CO44" s="349">
        <v>0</v>
      </c>
      <c r="CP44" s="349">
        <v>0</v>
      </c>
      <c r="CQ44" s="349">
        <v>0</v>
      </c>
      <c r="CR44" s="349">
        <v>0</v>
      </c>
      <c r="CS44" s="349">
        <v>0</v>
      </c>
      <c r="CT44" s="349">
        <v>0</v>
      </c>
      <c r="CU44" s="349">
        <v>0</v>
      </c>
      <c r="CV44" s="349">
        <v>0</v>
      </c>
      <c r="CW44" s="349">
        <v>0</v>
      </c>
      <c r="CX44" s="349">
        <v>0</v>
      </c>
    </row>
    <row r="45" spans="1:102">
      <c r="A45" s="345" t="s">
        <v>1499</v>
      </c>
      <c r="B45" s="293" t="s">
        <v>1493</v>
      </c>
      <c r="C45" s="280">
        <f t="shared" si="2"/>
        <v>3</v>
      </c>
      <c r="D45" s="286">
        <f t="shared" si="3"/>
        <v>240</v>
      </c>
      <c r="E45" s="335"/>
      <c r="F45" s="336" t="s">
        <v>849</v>
      </c>
      <c r="G45" s="335"/>
      <c r="H45" s="335"/>
      <c r="I45" s="335"/>
      <c r="J45" s="335">
        <v>80</v>
      </c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>
        <v>80</v>
      </c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>
        <v>80</v>
      </c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57" t="str">
        <f t="shared" si="4"/>
        <v>August Härwell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349">
        <v>0</v>
      </c>
      <c r="CM45" s="349">
        <v>0</v>
      </c>
      <c r="CN45" s="349">
        <v>0</v>
      </c>
      <c r="CO45" s="349">
        <v>0</v>
      </c>
      <c r="CP45" s="349">
        <v>0</v>
      </c>
      <c r="CQ45" s="349">
        <v>0</v>
      </c>
      <c r="CR45" s="349">
        <v>0</v>
      </c>
      <c r="CS45" s="349">
        <v>0</v>
      </c>
      <c r="CT45" s="349">
        <v>0</v>
      </c>
      <c r="CU45" s="349">
        <v>0</v>
      </c>
      <c r="CV45" s="349">
        <v>0</v>
      </c>
      <c r="CW45" s="349">
        <v>0</v>
      </c>
      <c r="CX45" s="349">
        <v>0</v>
      </c>
    </row>
    <row r="46" spans="1:102">
      <c r="A46" s="345" t="s">
        <v>177</v>
      </c>
      <c r="B46" s="293" t="s">
        <v>82</v>
      </c>
      <c r="C46" s="280">
        <f t="shared" si="2"/>
        <v>3</v>
      </c>
      <c r="D46" s="286">
        <f t="shared" si="3"/>
        <v>240</v>
      </c>
      <c r="E46" s="335"/>
      <c r="F46" s="336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>
        <v>80</v>
      </c>
      <c r="AK46" s="335">
        <v>80</v>
      </c>
      <c r="AL46" s="335"/>
      <c r="AM46" s="335"/>
      <c r="AN46" s="335"/>
      <c r="AO46" s="335"/>
      <c r="AP46" s="335"/>
      <c r="AQ46" s="335"/>
      <c r="AR46" s="335"/>
      <c r="AS46" s="335">
        <v>80</v>
      </c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57" t="str">
        <f t="shared" si="4"/>
        <v>Erik Thoresson</v>
      </c>
      <c r="CE46" s="349">
        <v>0</v>
      </c>
      <c r="CF46" s="349">
        <v>0</v>
      </c>
      <c r="CG46" s="349">
        <v>0</v>
      </c>
      <c r="CH46" s="349">
        <v>0</v>
      </c>
      <c r="CI46" s="349">
        <v>0</v>
      </c>
      <c r="CJ46" s="349">
        <v>0</v>
      </c>
      <c r="CK46" s="349">
        <v>0</v>
      </c>
      <c r="CL46" s="349">
        <v>0</v>
      </c>
      <c r="CM46" s="349">
        <v>0</v>
      </c>
      <c r="CN46" s="349">
        <v>0</v>
      </c>
      <c r="CO46" s="349">
        <v>0</v>
      </c>
      <c r="CP46" s="349">
        <v>0</v>
      </c>
      <c r="CQ46" s="349">
        <v>0</v>
      </c>
      <c r="CR46" s="349">
        <v>0</v>
      </c>
      <c r="CS46" s="349">
        <v>0</v>
      </c>
      <c r="CT46" s="349">
        <v>0</v>
      </c>
      <c r="CU46" s="349">
        <v>0</v>
      </c>
      <c r="CV46" s="349">
        <v>0</v>
      </c>
      <c r="CW46" s="349">
        <v>0</v>
      </c>
      <c r="CX46" s="349">
        <v>0</v>
      </c>
    </row>
    <row r="47" spans="1:102">
      <c r="A47" s="345" t="s">
        <v>126</v>
      </c>
      <c r="B47" s="293" t="s">
        <v>127</v>
      </c>
      <c r="C47" s="280">
        <f t="shared" si="2"/>
        <v>3</v>
      </c>
      <c r="D47" s="286">
        <f t="shared" si="3"/>
        <v>230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>
        <v>80</v>
      </c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>
        <v>80</v>
      </c>
      <c r="BH47" s="335"/>
      <c r="BI47" s="335"/>
      <c r="BJ47" s="335"/>
      <c r="BK47" s="335">
        <v>70</v>
      </c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57" t="str">
        <f t="shared" si="4"/>
        <v>Maritha Schön</v>
      </c>
      <c r="CE47" s="349">
        <v>0</v>
      </c>
      <c r="CF47" s="349">
        <v>0</v>
      </c>
      <c r="CG47" s="349">
        <v>0</v>
      </c>
      <c r="CH47" s="349">
        <v>0</v>
      </c>
      <c r="CI47" s="349">
        <v>0</v>
      </c>
      <c r="CJ47" s="349">
        <v>0</v>
      </c>
      <c r="CK47" s="349">
        <v>0</v>
      </c>
      <c r="CL47" s="349">
        <v>0</v>
      </c>
      <c r="CM47" s="349">
        <v>0</v>
      </c>
      <c r="CN47" s="349">
        <v>0</v>
      </c>
      <c r="CO47" s="349">
        <v>0</v>
      </c>
      <c r="CP47" s="349">
        <v>0</v>
      </c>
      <c r="CQ47" s="349">
        <v>0</v>
      </c>
      <c r="CR47" s="349">
        <v>0</v>
      </c>
      <c r="CS47" s="349">
        <v>0</v>
      </c>
      <c r="CT47" s="349">
        <v>0</v>
      </c>
      <c r="CU47" s="349">
        <v>0</v>
      </c>
      <c r="CV47" s="349">
        <v>0</v>
      </c>
      <c r="CW47" s="349">
        <v>0</v>
      </c>
      <c r="CX47" s="349">
        <v>0</v>
      </c>
    </row>
    <row r="48" spans="1:102">
      <c r="A48" s="345" t="s">
        <v>457</v>
      </c>
      <c r="B48" s="293" t="s">
        <v>1493</v>
      </c>
      <c r="C48" s="280">
        <f t="shared" si="2"/>
        <v>3</v>
      </c>
      <c r="D48" s="286">
        <f t="shared" si="3"/>
        <v>210</v>
      </c>
      <c r="E48" s="335"/>
      <c r="F48" s="336" t="s">
        <v>849</v>
      </c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>
        <v>70</v>
      </c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>
        <v>70</v>
      </c>
      <c r="BL48" s="335"/>
      <c r="BM48" s="335"/>
      <c r="BN48" s="335"/>
      <c r="BO48" s="335"/>
      <c r="BP48" s="335"/>
      <c r="BQ48" s="335">
        <v>70</v>
      </c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57" t="str">
        <f t="shared" si="4"/>
        <v>Hjalmar Härwell</v>
      </c>
      <c r="CE48" s="349">
        <v>0</v>
      </c>
      <c r="CF48" s="349">
        <v>0</v>
      </c>
      <c r="CG48" s="349">
        <v>0</v>
      </c>
      <c r="CH48" s="349">
        <v>0</v>
      </c>
      <c r="CI48" s="349">
        <v>0</v>
      </c>
      <c r="CJ48" s="349">
        <v>0</v>
      </c>
      <c r="CK48" s="349">
        <v>0</v>
      </c>
      <c r="CL48" s="349">
        <v>0</v>
      </c>
      <c r="CM48" s="349">
        <v>0</v>
      </c>
      <c r="CN48" s="349">
        <v>0</v>
      </c>
      <c r="CO48" s="349">
        <v>0</v>
      </c>
      <c r="CP48" s="349">
        <v>0</v>
      </c>
      <c r="CQ48" s="349">
        <v>0</v>
      </c>
      <c r="CR48" s="349">
        <v>0</v>
      </c>
      <c r="CS48" s="349">
        <v>0</v>
      </c>
      <c r="CT48" s="349">
        <v>0</v>
      </c>
      <c r="CU48" s="349">
        <v>0</v>
      </c>
      <c r="CV48" s="349">
        <v>0</v>
      </c>
      <c r="CW48" s="349">
        <v>0</v>
      </c>
      <c r="CX48" s="349">
        <v>0</v>
      </c>
    </row>
    <row r="49" spans="1:102">
      <c r="A49" s="345" t="s">
        <v>89</v>
      </c>
      <c r="B49" s="293" t="s">
        <v>97</v>
      </c>
      <c r="C49" s="280">
        <f t="shared" si="2"/>
        <v>3</v>
      </c>
      <c r="D49" s="286">
        <f t="shared" si="3"/>
        <v>210</v>
      </c>
      <c r="E49" s="335"/>
      <c r="F49" s="336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>
        <v>50</v>
      </c>
      <c r="X49" s="335"/>
      <c r="Y49" s="335"/>
      <c r="Z49" s="335">
        <v>80</v>
      </c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>
        <v>80</v>
      </c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5"/>
      <c r="BZ49" s="335"/>
      <c r="CA49" s="335"/>
      <c r="CB49" s="335"/>
      <c r="CC49" s="357" t="str">
        <f t="shared" si="4"/>
        <v>Bengt Nilsson</v>
      </c>
      <c r="CE49" s="349">
        <v>0</v>
      </c>
      <c r="CF49" s="349">
        <v>0</v>
      </c>
      <c r="CG49" s="349">
        <v>0</v>
      </c>
      <c r="CH49" s="349">
        <v>0</v>
      </c>
      <c r="CI49" s="349">
        <v>0</v>
      </c>
      <c r="CJ49" s="349">
        <v>0</v>
      </c>
      <c r="CK49" s="349">
        <v>0</v>
      </c>
      <c r="CL49" s="349">
        <v>0</v>
      </c>
      <c r="CM49" s="349">
        <v>0</v>
      </c>
      <c r="CN49" s="349">
        <v>0</v>
      </c>
      <c r="CO49" s="349">
        <v>0</v>
      </c>
      <c r="CP49" s="349">
        <v>0</v>
      </c>
      <c r="CQ49" s="349">
        <v>0</v>
      </c>
      <c r="CR49" s="349">
        <v>0</v>
      </c>
      <c r="CS49" s="349">
        <v>0</v>
      </c>
      <c r="CT49" s="349">
        <v>0</v>
      </c>
      <c r="CU49" s="349">
        <v>0</v>
      </c>
      <c r="CV49" s="349">
        <v>0</v>
      </c>
      <c r="CW49" s="349">
        <v>0</v>
      </c>
      <c r="CX49" s="349">
        <v>0</v>
      </c>
    </row>
    <row r="50" spans="1:102">
      <c r="A50" s="345" t="s">
        <v>1852</v>
      </c>
      <c r="B50" s="293" t="s">
        <v>330</v>
      </c>
      <c r="C50" s="280">
        <f t="shared" si="2"/>
        <v>3</v>
      </c>
      <c r="D50" s="286">
        <f t="shared" si="3"/>
        <v>210</v>
      </c>
      <c r="E50" s="335"/>
      <c r="F50" s="336" t="s">
        <v>849</v>
      </c>
      <c r="G50" s="335"/>
      <c r="H50" s="335"/>
      <c r="I50" s="335"/>
      <c r="J50" s="335"/>
      <c r="K50" s="335">
        <v>70</v>
      </c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>
        <v>70</v>
      </c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>
        <v>70</v>
      </c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5"/>
      <c r="CC50" s="357" t="str">
        <f t="shared" si="4"/>
        <v>Ebba Svensson</v>
      </c>
      <c r="CE50" s="349">
        <v>0</v>
      </c>
      <c r="CF50" s="349">
        <v>0</v>
      </c>
      <c r="CG50" s="349">
        <v>0</v>
      </c>
      <c r="CH50" s="349">
        <v>0</v>
      </c>
      <c r="CI50" s="349">
        <v>0</v>
      </c>
      <c r="CJ50" s="349">
        <v>0</v>
      </c>
      <c r="CK50" s="349">
        <v>0</v>
      </c>
      <c r="CL50" s="349">
        <v>0</v>
      </c>
      <c r="CM50" s="349">
        <v>0</v>
      </c>
      <c r="CN50" s="349">
        <v>0</v>
      </c>
      <c r="CO50" s="349">
        <v>0</v>
      </c>
      <c r="CP50" s="349">
        <v>0</v>
      </c>
      <c r="CQ50" s="349">
        <v>0</v>
      </c>
      <c r="CR50" s="349">
        <v>0</v>
      </c>
      <c r="CS50" s="349">
        <v>0</v>
      </c>
      <c r="CT50" s="349">
        <v>0</v>
      </c>
      <c r="CU50" s="349">
        <v>0</v>
      </c>
      <c r="CV50" s="349">
        <v>0</v>
      </c>
      <c r="CW50" s="349">
        <v>0</v>
      </c>
      <c r="CX50" s="349">
        <v>0</v>
      </c>
    </row>
    <row r="51" spans="1:102">
      <c r="A51" s="345" t="s">
        <v>83</v>
      </c>
      <c r="B51" s="293" t="s">
        <v>84</v>
      </c>
      <c r="C51" s="280">
        <f t="shared" si="2"/>
        <v>2</v>
      </c>
      <c r="D51" s="286">
        <f t="shared" si="3"/>
        <v>160</v>
      </c>
      <c r="E51" s="335"/>
      <c r="F51" s="336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>
        <v>80</v>
      </c>
      <c r="AI51" s="335"/>
      <c r="AJ51" s="335">
        <v>80</v>
      </c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/>
      <c r="BZ51" s="335"/>
      <c r="CA51" s="335"/>
      <c r="CB51" s="335"/>
      <c r="CC51" s="357" t="str">
        <f t="shared" si="4"/>
        <v>Patricia Edgarsson</v>
      </c>
      <c r="CE51" s="349">
        <v>0</v>
      </c>
      <c r="CF51" s="349">
        <v>0</v>
      </c>
      <c r="CG51" s="349">
        <v>0</v>
      </c>
      <c r="CH51" s="349">
        <v>0</v>
      </c>
      <c r="CI51" s="349">
        <v>0</v>
      </c>
      <c r="CJ51" s="349">
        <v>0</v>
      </c>
      <c r="CK51" s="349">
        <v>0</v>
      </c>
      <c r="CL51" s="349">
        <v>0</v>
      </c>
      <c r="CM51" s="349">
        <v>0</v>
      </c>
      <c r="CN51" s="349">
        <v>0</v>
      </c>
      <c r="CO51" s="349">
        <v>0</v>
      </c>
      <c r="CP51" s="349">
        <v>0</v>
      </c>
      <c r="CQ51" s="349">
        <v>0</v>
      </c>
      <c r="CR51" s="349">
        <v>0</v>
      </c>
      <c r="CS51" s="349">
        <v>0</v>
      </c>
      <c r="CT51" s="349">
        <v>0</v>
      </c>
      <c r="CU51" s="349">
        <v>0</v>
      </c>
      <c r="CV51" s="349">
        <v>0</v>
      </c>
      <c r="CW51" s="349">
        <v>0</v>
      </c>
      <c r="CX51" s="349">
        <v>0</v>
      </c>
    </row>
    <row r="52" spans="1:102">
      <c r="A52" s="345" t="s">
        <v>117</v>
      </c>
      <c r="B52" s="293" t="s">
        <v>97</v>
      </c>
      <c r="C52" s="280">
        <f t="shared" si="2"/>
        <v>2</v>
      </c>
      <c r="D52" s="286">
        <f t="shared" si="3"/>
        <v>150</v>
      </c>
      <c r="E52" s="335"/>
      <c r="F52" s="336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35"/>
      <c r="BY52" s="335"/>
      <c r="BZ52" s="335">
        <v>70</v>
      </c>
      <c r="CA52" s="335">
        <v>80</v>
      </c>
      <c r="CB52" s="335"/>
      <c r="CC52" s="357" t="str">
        <f t="shared" si="4"/>
        <v>Christina Nilsson</v>
      </c>
      <c r="CE52" s="349">
        <v>0</v>
      </c>
      <c r="CF52" s="349">
        <v>0</v>
      </c>
      <c r="CG52" s="349">
        <v>0</v>
      </c>
      <c r="CH52" s="349">
        <v>0</v>
      </c>
      <c r="CI52" s="349">
        <v>0</v>
      </c>
      <c r="CJ52" s="349">
        <v>0</v>
      </c>
      <c r="CK52" s="349">
        <v>0</v>
      </c>
      <c r="CL52" s="349">
        <v>0</v>
      </c>
      <c r="CM52" s="349">
        <v>0</v>
      </c>
      <c r="CN52" s="349">
        <v>0</v>
      </c>
      <c r="CO52" s="349">
        <v>0</v>
      </c>
      <c r="CP52" s="349">
        <v>0</v>
      </c>
      <c r="CQ52" s="349">
        <v>0</v>
      </c>
      <c r="CR52" s="349">
        <v>0</v>
      </c>
      <c r="CS52" s="349">
        <v>0</v>
      </c>
      <c r="CT52" s="349">
        <v>0</v>
      </c>
      <c r="CU52" s="349">
        <v>0</v>
      </c>
      <c r="CV52" s="349">
        <v>0</v>
      </c>
      <c r="CW52" s="349">
        <v>0</v>
      </c>
      <c r="CX52" s="349">
        <v>0</v>
      </c>
    </row>
    <row r="53" spans="1:102">
      <c r="A53" s="345" t="s">
        <v>204</v>
      </c>
      <c r="B53" s="293" t="s">
        <v>97</v>
      </c>
      <c r="C53" s="280">
        <f t="shared" si="2"/>
        <v>2</v>
      </c>
      <c r="D53" s="286">
        <f t="shared" si="3"/>
        <v>140</v>
      </c>
      <c r="E53" s="335"/>
      <c r="F53" s="336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>
        <v>70</v>
      </c>
      <c r="AN53" s="335"/>
      <c r="AO53" s="335"/>
      <c r="AP53" s="335">
        <v>70</v>
      </c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/>
      <c r="CA53" s="335"/>
      <c r="CB53" s="335"/>
      <c r="CC53" s="357" t="str">
        <f t="shared" si="4"/>
        <v>Elias Nilsson</v>
      </c>
      <c r="CE53" s="349">
        <v>0</v>
      </c>
      <c r="CF53" s="349">
        <v>0</v>
      </c>
      <c r="CG53" s="349">
        <v>0</v>
      </c>
      <c r="CH53" s="349">
        <v>0</v>
      </c>
      <c r="CI53" s="349">
        <v>0</v>
      </c>
      <c r="CJ53" s="349">
        <v>0</v>
      </c>
      <c r="CK53" s="349">
        <v>0</v>
      </c>
      <c r="CL53" s="349">
        <v>0</v>
      </c>
      <c r="CM53" s="349">
        <v>0</v>
      </c>
      <c r="CN53" s="349">
        <v>0</v>
      </c>
      <c r="CO53" s="349">
        <v>0</v>
      </c>
      <c r="CP53" s="349">
        <v>0</v>
      </c>
      <c r="CQ53" s="349">
        <v>0</v>
      </c>
      <c r="CR53" s="349">
        <v>0</v>
      </c>
      <c r="CS53" s="349">
        <v>0</v>
      </c>
      <c r="CT53" s="349">
        <v>0</v>
      </c>
      <c r="CU53" s="349">
        <v>0</v>
      </c>
      <c r="CV53" s="349">
        <v>0</v>
      </c>
      <c r="CW53" s="349">
        <v>0</v>
      </c>
      <c r="CX53" s="349">
        <v>0</v>
      </c>
    </row>
    <row r="54" spans="1:102">
      <c r="A54" s="345" t="s">
        <v>181</v>
      </c>
      <c r="B54" s="293" t="s">
        <v>82</v>
      </c>
      <c r="C54" s="280">
        <f t="shared" si="2"/>
        <v>2</v>
      </c>
      <c r="D54" s="286">
        <f t="shared" si="3"/>
        <v>140</v>
      </c>
      <c r="E54" s="335"/>
      <c r="F54" s="336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>
        <v>70</v>
      </c>
      <c r="AK54" s="335">
        <v>70</v>
      </c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/>
      <c r="CB54" s="335"/>
      <c r="CC54" s="357" t="str">
        <f t="shared" si="4"/>
        <v>Conny Thoresson</v>
      </c>
      <c r="CE54" s="349">
        <v>0</v>
      </c>
      <c r="CF54" s="349">
        <v>0</v>
      </c>
      <c r="CG54" s="349">
        <v>0</v>
      </c>
      <c r="CH54" s="349">
        <v>0</v>
      </c>
      <c r="CI54" s="349">
        <v>0</v>
      </c>
      <c r="CJ54" s="349">
        <v>0</v>
      </c>
      <c r="CK54" s="349">
        <v>0</v>
      </c>
      <c r="CL54" s="349">
        <v>0</v>
      </c>
      <c r="CM54" s="349">
        <v>0</v>
      </c>
      <c r="CN54" s="349">
        <v>0</v>
      </c>
      <c r="CO54" s="349">
        <v>0</v>
      </c>
      <c r="CP54" s="349">
        <v>0</v>
      </c>
      <c r="CQ54" s="349">
        <v>0</v>
      </c>
      <c r="CR54" s="349">
        <v>0</v>
      </c>
      <c r="CS54" s="349">
        <v>0</v>
      </c>
      <c r="CT54" s="349">
        <v>0</v>
      </c>
      <c r="CU54" s="349">
        <v>0</v>
      </c>
      <c r="CV54" s="349">
        <v>0</v>
      </c>
      <c r="CW54" s="349">
        <v>0</v>
      </c>
      <c r="CX54" s="349">
        <v>0</v>
      </c>
    </row>
    <row r="55" spans="1:102">
      <c r="A55" s="345" t="s">
        <v>1647</v>
      </c>
      <c r="B55" s="293" t="s">
        <v>1275</v>
      </c>
      <c r="C55" s="280">
        <f t="shared" si="2"/>
        <v>2</v>
      </c>
      <c r="D55" s="286">
        <f t="shared" si="3"/>
        <v>120</v>
      </c>
      <c r="E55" s="335"/>
      <c r="F55" s="336" t="s">
        <v>849</v>
      </c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>
        <v>70</v>
      </c>
      <c r="AF55" s="335">
        <v>50</v>
      </c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57" t="str">
        <f t="shared" si="4"/>
        <v>Aron Rimfors</v>
      </c>
      <c r="CE55" s="349">
        <v>0</v>
      </c>
      <c r="CF55" s="349">
        <v>0</v>
      </c>
      <c r="CG55" s="349">
        <v>0</v>
      </c>
      <c r="CH55" s="349">
        <v>0</v>
      </c>
      <c r="CI55" s="349">
        <v>0</v>
      </c>
      <c r="CJ55" s="349">
        <v>0</v>
      </c>
      <c r="CK55" s="349">
        <v>0</v>
      </c>
      <c r="CL55" s="349">
        <v>0</v>
      </c>
      <c r="CM55" s="349">
        <v>0</v>
      </c>
      <c r="CN55" s="349">
        <v>0</v>
      </c>
      <c r="CO55" s="349">
        <v>0</v>
      </c>
      <c r="CP55" s="349">
        <v>0</v>
      </c>
      <c r="CQ55" s="349">
        <v>0</v>
      </c>
      <c r="CR55" s="349">
        <v>0</v>
      </c>
      <c r="CS55" s="349">
        <v>0</v>
      </c>
      <c r="CT55" s="349">
        <v>0</v>
      </c>
      <c r="CU55" s="349">
        <v>0</v>
      </c>
      <c r="CV55" s="349">
        <v>0</v>
      </c>
      <c r="CW55" s="349">
        <v>0</v>
      </c>
      <c r="CX55" s="349">
        <v>0</v>
      </c>
    </row>
    <row r="56" spans="1:102">
      <c r="A56" s="345" t="s">
        <v>152</v>
      </c>
      <c r="B56" s="293" t="s">
        <v>155</v>
      </c>
      <c r="C56" s="280">
        <f t="shared" si="2"/>
        <v>1</v>
      </c>
      <c r="D56" s="286">
        <f t="shared" si="3"/>
        <v>80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>
        <v>80</v>
      </c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/>
      <c r="CA56" s="335"/>
      <c r="CB56" s="335"/>
      <c r="CC56" s="357" t="str">
        <f t="shared" si="4"/>
        <v>Linda Ahlm</v>
      </c>
      <c r="CE56" s="349">
        <v>0</v>
      </c>
      <c r="CF56" s="349">
        <v>0</v>
      </c>
      <c r="CG56" s="349">
        <v>0</v>
      </c>
      <c r="CH56" s="349">
        <v>0</v>
      </c>
      <c r="CI56" s="349">
        <v>0</v>
      </c>
      <c r="CJ56" s="349">
        <v>0</v>
      </c>
      <c r="CK56" s="349">
        <v>0</v>
      </c>
      <c r="CL56" s="349">
        <v>0</v>
      </c>
      <c r="CM56" s="349">
        <v>0</v>
      </c>
      <c r="CN56" s="349">
        <v>0</v>
      </c>
      <c r="CO56" s="349">
        <v>0</v>
      </c>
      <c r="CP56" s="349">
        <v>0</v>
      </c>
      <c r="CQ56" s="349">
        <v>0</v>
      </c>
      <c r="CR56" s="349">
        <v>0</v>
      </c>
      <c r="CS56" s="349">
        <v>0</v>
      </c>
      <c r="CT56" s="349">
        <v>0</v>
      </c>
      <c r="CU56" s="349">
        <v>0</v>
      </c>
      <c r="CV56" s="349">
        <v>0</v>
      </c>
      <c r="CW56" s="349">
        <v>0</v>
      </c>
      <c r="CX56" s="349">
        <v>0</v>
      </c>
    </row>
    <row r="57" spans="1:102">
      <c r="A57" s="345" t="s">
        <v>456</v>
      </c>
      <c r="B57" s="293" t="s">
        <v>1421</v>
      </c>
      <c r="C57" s="280">
        <f t="shared" si="2"/>
        <v>1</v>
      </c>
      <c r="D57" s="286">
        <f t="shared" si="3"/>
        <v>80</v>
      </c>
      <c r="E57" s="335"/>
      <c r="F57" s="336" t="s">
        <v>1853</v>
      </c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>
        <v>80</v>
      </c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57" t="str">
        <f t="shared" si="4"/>
        <v>Viktor Blomroos</v>
      </c>
      <c r="CE57" s="349">
        <v>0</v>
      </c>
      <c r="CF57" s="349">
        <v>0</v>
      </c>
      <c r="CG57" s="349">
        <v>0</v>
      </c>
      <c r="CH57" s="349">
        <v>0</v>
      </c>
      <c r="CI57" s="349">
        <v>0</v>
      </c>
      <c r="CJ57" s="349">
        <v>0</v>
      </c>
      <c r="CK57" s="349">
        <v>0</v>
      </c>
      <c r="CL57" s="349">
        <v>0</v>
      </c>
      <c r="CM57" s="349">
        <v>0</v>
      </c>
      <c r="CN57" s="349">
        <v>0</v>
      </c>
      <c r="CO57" s="349">
        <v>0</v>
      </c>
      <c r="CP57" s="349">
        <v>0</v>
      </c>
      <c r="CQ57" s="349">
        <v>0</v>
      </c>
      <c r="CR57" s="349">
        <v>0</v>
      </c>
      <c r="CS57" s="349">
        <v>0</v>
      </c>
      <c r="CT57" s="349">
        <v>0</v>
      </c>
      <c r="CU57" s="349">
        <v>0</v>
      </c>
      <c r="CV57" s="349">
        <v>0</v>
      </c>
      <c r="CW57" s="349">
        <v>0</v>
      </c>
      <c r="CX57" s="349">
        <v>0</v>
      </c>
    </row>
    <row r="58" spans="1:102">
      <c r="A58" s="345" t="s">
        <v>1854</v>
      </c>
      <c r="B58" s="293" t="s">
        <v>1851</v>
      </c>
      <c r="C58" s="280">
        <f t="shared" si="2"/>
        <v>1</v>
      </c>
      <c r="D58" s="286">
        <f t="shared" si="3"/>
        <v>80</v>
      </c>
      <c r="E58" s="335"/>
      <c r="F58" s="336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>
        <v>80</v>
      </c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5"/>
      <c r="BZ58" s="335"/>
      <c r="CA58" s="335"/>
      <c r="CB58" s="335"/>
      <c r="CC58" s="357" t="str">
        <f t="shared" si="4"/>
        <v>Tina Henriksson</v>
      </c>
      <c r="CE58" s="349">
        <v>0</v>
      </c>
      <c r="CF58" s="349">
        <v>0</v>
      </c>
      <c r="CG58" s="349">
        <v>0</v>
      </c>
      <c r="CH58" s="349">
        <v>0</v>
      </c>
      <c r="CI58" s="349">
        <v>0</v>
      </c>
      <c r="CJ58" s="349">
        <v>0</v>
      </c>
      <c r="CK58" s="349">
        <v>0</v>
      </c>
      <c r="CL58" s="349">
        <v>0</v>
      </c>
      <c r="CM58" s="349">
        <v>0</v>
      </c>
      <c r="CN58" s="349">
        <v>0</v>
      </c>
      <c r="CO58" s="349">
        <v>0</v>
      </c>
      <c r="CP58" s="349">
        <v>0</v>
      </c>
      <c r="CQ58" s="349">
        <v>0</v>
      </c>
      <c r="CR58" s="349">
        <v>0</v>
      </c>
      <c r="CS58" s="349">
        <v>0</v>
      </c>
      <c r="CT58" s="349">
        <v>0</v>
      </c>
      <c r="CU58" s="349">
        <v>0</v>
      </c>
      <c r="CV58" s="349">
        <v>0</v>
      </c>
      <c r="CW58" s="349">
        <v>0</v>
      </c>
      <c r="CX58" s="349">
        <v>0</v>
      </c>
    </row>
    <row r="59" spans="1:102">
      <c r="A59" s="284" t="s">
        <v>90</v>
      </c>
      <c r="B59" s="285" t="s">
        <v>1771</v>
      </c>
      <c r="C59" s="280">
        <f t="shared" si="2"/>
        <v>1</v>
      </c>
      <c r="D59" s="286">
        <f t="shared" si="3"/>
        <v>80</v>
      </c>
      <c r="E59" s="335"/>
      <c r="F59" s="336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>
        <v>80</v>
      </c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57" t="str">
        <f t="shared" si="4"/>
        <v>Maria Howding</v>
      </c>
      <c r="CE59" s="349">
        <v>0</v>
      </c>
      <c r="CF59" s="349">
        <v>0</v>
      </c>
      <c r="CG59" s="349">
        <v>0</v>
      </c>
      <c r="CH59" s="349">
        <v>0</v>
      </c>
      <c r="CI59" s="349">
        <v>0</v>
      </c>
      <c r="CJ59" s="349">
        <v>0</v>
      </c>
      <c r="CK59" s="349">
        <v>0</v>
      </c>
      <c r="CL59" s="349">
        <v>0</v>
      </c>
      <c r="CM59" s="349">
        <v>0</v>
      </c>
      <c r="CN59" s="349">
        <v>0</v>
      </c>
      <c r="CO59" s="349">
        <v>0</v>
      </c>
      <c r="CP59" s="349">
        <v>0</v>
      </c>
      <c r="CQ59" s="349">
        <v>0</v>
      </c>
      <c r="CR59" s="349">
        <v>0</v>
      </c>
      <c r="CS59" s="349">
        <v>0</v>
      </c>
      <c r="CT59" s="349">
        <v>0</v>
      </c>
      <c r="CU59" s="349">
        <v>0</v>
      </c>
      <c r="CV59" s="349">
        <v>0</v>
      </c>
      <c r="CW59" s="349">
        <v>0</v>
      </c>
      <c r="CX59" s="349">
        <v>0</v>
      </c>
    </row>
    <row r="60" spans="1:102">
      <c r="A60" s="345" t="s">
        <v>163</v>
      </c>
      <c r="B60" s="293" t="s">
        <v>1257</v>
      </c>
      <c r="C60" s="280">
        <f t="shared" si="2"/>
        <v>1</v>
      </c>
      <c r="D60" s="286">
        <f t="shared" si="3"/>
        <v>80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>
        <v>80</v>
      </c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/>
      <c r="CB60" s="335"/>
      <c r="CC60" s="357" t="str">
        <f t="shared" si="4"/>
        <v>Ola Häggström</v>
      </c>
      <c r="CE60" s="349">
        <v>0</v>
      </c>
      <c r="CF60" s="349">
        <v>0</v>
      </c>
      <c r="CG60" s="349">
        <v>0</v>
      </c>
      <c r="CH60" s="349">
        <v>0</v>
      </c>
      <c r="CI60" s="349">
        <v>0</v>
      </c>
      <c r="CJ60" s="349">
        <v>0</v>
      </c>
      <c r="CK60" s="349">
        <v>0</v>
      </c>
      <c r="CL60" s="349">
        <v>0</v>
      </c>
      <c r="CM60" s="349">
        <v>0</v>
      </c>
      <c r="CN60" s="349">
        <v>0</v>
      </c>
      <c r="CO60" s="349">
        <v>0</v>
      </c>
      <c r="CP60" s="349">
        <v>0</v>
      </c>
      <c r="CQ60" s="349">
        <v>0</v>
      </c>
      <c r="CR60" s="349">
        <v>0</v>
      </c>
      <c r="CS60" s="349">
        <v>0</v>
      </c>
      <c r="CT60" s="349">
        <v>0</v>
      </c>
      <c r="CU60" s="349">
        <v>0</v>
      </c>
      <c r="CV60" s="349">
        <v>0</v>
      </c>
      <c r="CW60" s="349">
        <v>0</v>
      </c>
      <c r="CX60" s="349">
        <v>0</v>
      </c>
    </row>
    <row r="61" spans="1:102">
      <c r="A61" s="345" t="s">
        <v>272</v>
      </c>
      <c r="B61" s="293" t="s">
        <v>255</v>
      </c>
      <c r="C61" s="280">
        <f t="shared" si="2"/>
        <v>1</v>
      </c>
      <c r="D61" s="286">
        <f t="shared" si="3"/>
        <v>80</v>
      </c>
      <c r="E61" s="335"/>
      <c r="F61" s="336" t="s">
        <v>1252</v>
      </c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>
        <v>80</v>
      </c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57" t="str">
        <f t="shared" si="4"/>
        <v>Patrik Larsson</v>
      </c>
      <c r="CE61" s="349">
        <v>0</v>
      </c>
      <c r="CF61" s="349">
        <v>0</v>
      </c>
      <c r="CG61" s="349">
        <v>0</v>
      </c>
      <c r="CH61" s="349">
        <v>0</v>
      </c>
      <c r="CI61" s="349">
        <v>0</v>
      </c>
      <c r="CJ61" s="349">
        <v>0</v>
      </c>
      <c r="CK61" s="349">
        <v>0</v>
      </c>
      <c r="CL61" s="349">
        <v>0</v>
      </c>
      <c r="CM61" s="349">
        <v>0</v>
      </c>
      <c r="CN61" s="349">
        <v>0</v>
      </c>
      <c r="CO61" s="349">
        <v>0</v>
      </c>
      <c r="CP61" s="349">
        <v>0</v>
      </c>
      <c r="CQ61" s="349">
        <v>0</v>
      </c>
      <c r="CR61" s="349">
        <v>0</v>
      </c>
      <c r="CS61" s="349">
        <v>0</v>
      </c>
      <c r="CT61" s="349">
        <v>0</v>
      </c>
      <c r="CU61" s="349">
        <v>0</v>
      </c>
      <c r="CV61" s="349">
        <v>0</v>
      </c>
      <c r="CW61" s="349">
        <v>0</v>
      </c>
      <c r="CX61" s="349">
        <v>0</v>
      </c>
    </row>
    <row r="62" spans="1:102">
      <c r="A62" s="345" t="s">
        <v>190</v>
      </c>
      <c r="B62" s="293" t="s">
        <v>1855</v>
      </c>
      <c r="C62" s="280">
        <f t="shared" si="2"/>
        <v>1</v>
      </c>
      <c r="D62" s="286">
        <f t="shared" si="3"/>
        <v>80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>
        <v>80</v>
      </c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35"/>
      <c r="BY62" s="335"/>
      <c r="BZ62" s="335"/>
      <c r="CA62" s="335"/>
      <c r="CB62" s="335"/>
      <c r="CC62" s="357" t="str">
        <f t="shared" si="4"/>
        <v>Daniel Påhlstorp</v>
      </c>
      <c r="CE62" s="349">
        <v>0</v>
      </c>
      <c r="CF62" s="349">
        <v>0</v>
      </c>
      <c r="CG62" s="349">
        <v>0</v>
      </c>
      <c r="CH62" s="349">
        <v>0</v>
      </c>
      <c r="CI62" s="349">
        <v>0</v>
      </c>
      <c r="CJ62" s="349">
        <v>0</v>
      </c>
      <c r="CK62" s="349">
        <v>0</v>
      </c>
      <c r="CL62" s="349">
        <v>0</v>
      </c>
      <c r="CM62" s="349">
        <v>0</v>
      </c>
      <c r="CN62" s="349">
        <v>0</v>
      </c>
      <c r="CO62" s="349">
        <v>0</v>
      </c>
      <c r="CP62" s="349">
        <v>0</v>
      </c>
      <c r="CQ62" s="349">
        <v>0</v>
      </c>
      <c r="CR62" s="349">
        <v>0</v>
      </c>
      <c r="CS62" s="349">
        <v>0</v>
      </c>
      <c r="CT62" s="349">
        <v>0</v>
      </c>
      <c r="CU62" s="349">
        <v>0</v>
      </c>
      <c r="CV62" s="349">
        <v>0</v>
      </c>
      <c r="CW62" s="349">
        <v>0</v>
      </c>
      <c r="CX62" s="349">
        <v>0</v>
      </c>
    </row>
    <row r="63" spans="1:102">
      <c r="A63" s="345" t="s">
        <v>160</v>
      </c>
      <c r="B63" s="293" t="s">
        <v>197</v>
      </c>
      <c r="C63" s="280">
        <f t="shared" si="2"/>
        <v>1</v>
      </c>
      <c r="D63" s="286">
        <f t="shared" si="3"/>
        <v>70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>
        <v>70</v>
      </c>
      <c r="CB63" s="335"/>
      <c r="CC63" s="357" t="str">
        <f t="shared" si="4"/>
        <v>Emma Assarsson</v>
      </c>
      <c r="CE63" s="349">
        <v>0</v>
      </c>
      <c r="CF63" s="349">
        <v>0</v>
      </c>
      <c r="CG63" s="349">
        <v>0</v>
      </c>
      <c r="CH63" s="349">
        <v>0</v>
      </c>
      <c r="CI63" s="349">
        <v>0</v>
      </c>
      <c r="CJ63" s="349">
        <v>0</v>
      </c>
      <c r="CK63" s="349">
        <v>0</v>
      </c>
      <c r="CL63" s="349">
        <v>0</v>
      </c>
      <c r="CM63" s="349">
        <v>0</v>
      </c>
      <c r="CN63" s="349">
        <v>0</v>
      </c>
      <c r="CO63" s="349">
        <v>0</v>
      </c>
      <c r="CP63" s="349">
        <v>0</v>
      </c>
      <c r="CQ63" s="349">
        <v>0</v>
      </c>
      <c r="CR63" s="349">
        <v>0</v>
      </c>
      <c r="CS63" s="349">
        <v>0</v>
      </c>
      <c r="CT63" s="349">
        <v>0</v>
      </c>
      <c r="CU63" s="349">
        <v>0</v>
      </c>
      <c r="CV63" s="349">
        <v>0</v>
      </c>
      <c r="CW63" s="349">
        <v>0</v>
      </c>
      <c r="CX63" s="349">
        <v>0</v>
      </c>
    </row>
    <row r="64" spans="1:102">
      <c r="A64" s="345" t="s">
        <v>161</v>
      </c>
      <c r="B64" s="293" t="s">
        <v>124</v>
      </c>
      <c r="C64" s="280">
        <f t="shared" si="2"/>
        <v>0</v>
      </c>
      <c r="D64" s="286">
        <f t="shared" si="3"/>
        <v>0</v>
      </c>
      <c r="E64" s="335"/>
      <c r="F64" s="336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/>
      <c r="BS64" s="335"/>
      <c r="BT64" s="335"/>
      <c r="BU64" s="335"/>
      <c r="BV64" s="335"/>
      <c r="BW64" s="335"/>
      <c r="BX64" s="335"/>
      <c r="BY64" s="335"/>
      <c r="BZ64" s="335"/>
      <c r="CA64" s="335"/>
      <c r="CB64" s="335"/>
      <c r="CC64" s="357" t="str">
        <f t="shared" si="4"/>
        <v>Thord Andersson</v>
      </c>
      <c r="CE64" s="349">
        <v>0</v>
      </c>
      <c r="CF64" s="349">
        <v>0</v>
      </c>
      <c r="CG64" s="349">
        <v>0</v>
      </c>
      <c r="CH64" s="349">
        <v>0</v>
      </c>
      <c r="CI64" s="349">
        <v>0</v>
      </c>
      <c r="CJ64" s="349">
        <v>0</v>
      </c>
      <c r="CK64" s="349">
        <v>0</v>
      </c>
      <c r="CL64" s="349">
        <v>0</v>
      </c>
      <c r="CM64" s="349">
        <v>0</v>
      </c>
      <c r="CN64" s="349">
        <v>0</v>
      </c>
      <c r="CO64" s="349">
        <v>0</v>
      </c>
      <c r="CP64" s="349">
        <v>0</v>
      </c>
      <c r="CQ64" s="349">
        <v>0</v>
      </c>
      <c r="CR64" s="349">
        <v>0</v>
      </c>
      <c r="CS64" s="349">
        <v>0</v>
      </c>
      <c r="CT64" s="349">
        <v>0</v>
      </c>
      <c r="CU64" s="349">
        <v>0</v>
      </c>
      <c r="CV64" s="349">
        <v>0</v>
      </c>
      <c r="CW64" s="349">
        <v>0</v>
      </c>
      <c r="CX64" s="349">
        <v>0</v>
      </c>
    </row>
    <row r="65" spans="1:102">
      <c r="A65" s="345" t="s">
        <v>167</v>
      </c>
      <c r="B65" s="293" t="s">
        <v>168</v>
      </c>
      <c r="C65" s="280">
        <f t="shared" si="2"/>
        <v>0</v>
      </c>
      <c r="D65" s="286">
        <f t="shared" si="3"/>
        <v>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/>
      <c r="BB65" s="335"/>
      <c r="BC65" s="335"/>
      <c r="BD65" s="335"/>
      <c r="BE65" s="335"/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/>
      <c r="CA65" s="335"/>
      <c r="CB65" s="335"/>
      <c r="CC65" s="357" t="str">
        <f t="shared" si="4"/>
        <v>Sam Eriksson</v>
      </c>
      <c r="CE65" s="349">
        <v>0</v>
      </c>
      <c r="CF65" s="349">
        <v>0</v>
      </c>
      <c r="CG65" s="349">
        <v>0</v>
      </c>
      <c r="CH65" s="349">
        <v>0</v>
      </c>
      <c r="CI65" s="349">
        <v>0</v>
      </c>
      <c r="CJ65" s="349">
        <v>0</v>
      </c>
      <c r="CK65" s="349">
        <v>0</v>
      </c>
      <c r="CL65" s="349">
        <v>0</v>
      </c>
      <c r="CM65" s="349">
        <v>0</v>
      </c>
      <c r="CN65" s="349">
        <v>0</v>
      </c>
      <c r="CO65" s="349">
        <v>0</v>
      </c>
      <c r="CP65" s="349">
        <v>0</v>
      </c>
      <c r="CQ65" s="349">
        <v>0</v>
      </c>
      <c r="CR65" s="349">
        <v>0</v>
      </c>
      <c r="CS65" s="349">
        <v>0</v>
      </c>
      <c r="CT65" s="349">
        <v>0</v>
      </c>
      <c r="CU65" s="349">
        <v>0</v>
      </c>
      <c r="CV65" s="349">
        <v>0</v>
      </c>
      <c r="CW65" s="349">
        <v>0</v>
      </c>
      <c r="CX65" s="349">
        <v>0</v>
      </c>
    </row>
    <row r="66" spans="1:102">
      <c r="A66" s="345" t="s">
        <v>144</v>
      </c>
      <c r="B66" s="293" t="s">
        <v>102</v>
      </c>
      <c r="C66" s="280">
        <f t="shared" si="2"/>
        <v>0</v>
      </c>
      <c r="D66" s="286">
        <f t="shared" si="3"/>
        <v>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57" t="str">
        <f t="shared" si="4"/>
        <v>Kerstin Glantz</v>
      </c>
      <c r="CE66" s="349">
        <v>0</v>
      </c>
      <c r="CF66" s="349">
        <v>0</v>
      </c>
      <c r="CG66" s="349">
        <v>0</v>
      </c>
      <c r="CH66" s="349">
        <v>0</v>
      </c>
      <c r="CI66" s="349">
        <v>0</v>
      </c>
      <c r="CJ66" s="349">
        <v>0</v>
      </c>
      <c r="CK66" s="349">
        <v>0</v>
      </c>
      <c r="CL66" s="349">
        <v>0</v>
      </c>
      <c r="CM66" s="349">
        <v>0</v>
      </c>
      <c r="CN66" s="349">
        <v>0</v>
      </c>
      <c r="CO66" s="349">
        <v>0</v>
      </c>
      <c r="CP66" s="349">
        <v>0</v>
      </c>
      <c r="CQ66" s="349">
        <v>0</v>
      </c>
      <c r="CR66" s="349">
        <v>0</v>
      </c>
      <c r="CS66" s="349">
        <v>0</v>
      </c>
      <c r="CT66" s="349">
        <v>0</v>
      </c>
      <c r="CU66" s="349">
        <v>0</v>
      </c>
      <c r="CV66" s="349">
        <v>0</v>
      </c>
      <c r="CW66" s="349">
        <v>0</v>
      </c>
      <c r="CX66" s="349">
        <v>0</v>
      </c>
    </row>
    <row r="67" spans="1:102">
      <c r="A67" s="345" t="s">
        <v>1078</v>
      </c>
      <c r="B67" s="293" t="s">
        <v>1811</v>
      </c>
      <c r="C67" s="280">
        <f t="shared" si="2"/>
        <v>0</v>
      </c>
      <c r="D67" s="286">
        <f t="shared" si="3"/>
        <v>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357" t="str">
        <f t="shared" si="4"/>
        <v>Alfred Hagstedt</v>
      </c>
      <c r="CE67" s="349">
        <v>0</v>
      </c>
      <c r="CF67" s="349">
        <v>0</v>
      </c>
      <c r="CG67" s="349">
        <v>0</v>
      </c>
      <c r="CH67" s="349">
        <v>0</v>
      </c>
      <c r="CI67" s="349">
        <v>0</v>
      </c>
      <c r="CJ67" s="349">
        <v>0</v>
      </c>
      <c r="CK67" s="349">
        <v>0</v>
      </c>
      <c r="CL67" s="349">
        <v>0</v>
      </c>
      <c r="CM67" s="349">
        <v>0</v>
      </c>
      <c r="CN67" s="349">
        <v>0</v>
      </c>
      <c r="CO67" s="349">
        <v>0</v>
      </c>
      <c r="CP67" s="349">
        <v>0</v>
      </c>
      <c r="CQ67" s="349">
        <v>0</v>
      </c>
      <c r="CR67" s="349">
        <v>0</v>
      </c>
      <c r="CS67" s="349">
        <v>0</v>
      </c>
      <c r="CT67" s="349">
        <v>0</v>
      </c>
      <c r="CU67" s="349">
        <v>0</v>
      </c>
      <c r="CV67" s="349">
        <v>0</v>
      </c>
      <c r="CW67" s="349">
        <v>0</v>
      </c>
      <c r="CX67" s="349">
        <v>0</v>
      </c>
    </row>
    <row r="68" spans="1:102">
      <c r="A68" s="345" t="s">
        <v>1812</v>
      </c>
      <c r="B68" s="293" t="s">
        <v>1765</v>
      </c>
      <c r="C68" s="280">
        <f t="shared" si="2"/>
        <v>0</v>
      </c>
      <c r="D68" s="286">
        <f t="shared" si="3"/>
        <v>0</v>
      </c>
      <c r="E68" s="335"/>
      <c r="F68" s="336" t="s">
        <v>849</v>
      </c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/>
      <c r="BZ68" s="335"/>
      <c r="CA68" s="335"/>
      <c r="CB68" s="335"/>
      <c r="CC68" s="357" t="str">
        <f t="shared" si="4"/>
        <v>Siri Ingemansson</v>
      </c>
      <c r="CE68" s="349">
        <v>0</v>
      </c>
      <c r="CF68" s="349">
        <v>0</v>
      </c>
      <c r="CG68" s="349">
        <v>0</v>
      </c>
      <c r="CH68" s="349">
        <v>0</v>
      </c>
      <c r="CI68" s="349">
        <v>0</v>
      </c>
      <c r="CJ68" s="349">
        <v>0</v>
      </c>
      <c r="CK68" s="349">
        <v>0</v>
      </c>
      <c r="CL68" s="349">
        <v>0</v>
      </c>
      <c r="CM68" s="349">
        <v>0</v>
      </c>
      <c r="CN68" s="349">
        <v>0</v>
      </c>
      <c r="CO68" s="349">
        <v>0</v>
      </c>
      <c r="CP68" s="349">
        <v>0</v>
      </c>
      <c r="CQ68" s="349">
        <v>0</v>
      </c>
      <c r="CR68" s="349">
        <v>0</v>
      </c>
      <c r="CS68" s="349">
        <v>0</v>
      </c>
      <c r="CT68" s="349">
        <v>0</v>
      </c>
      <c r="CU68" s="349">
        <v>0</v>
      </c>
      <c r="CV68" s="349">
        <v>0</v>
      </c>
      <c r="CW68" s="349">
        <v>0</v>
      </c>
      <c r="CX68" s="349">
        <v>0</v>
      </c>
    </row>
    <row r="69" spans="1:102">
      <c r="A69" s="345" t="s">
        <v>1764</v>
      </c>
      <c r="B69" s="293" t="s">
        <v>1765</v>
      </c>
      <c r="C69" s="280">
        <f t="shared" ref="C69:C85" si="5">COUNT(G69:CB69)</f>
        <v>0</v>
      </c>
      <c r="D69" s="286">
        <f t="shared" ref="D69:D85" si="6">LARGE(G69:EQ69,1)+LARGE(G69:EQ69,2)+LARGE(G69:EQ69,3)+LARGE(G69:EQ69,4)+LARGE(G69:EQ69,5)+LARGE(G69:EQ69,6)+LARGE(G69:EQ69,7)+LARGE(G69:EQ69,8)+LARGE(G69:EQ69,9)+LARGE(G69:EQ69,10)+LARGE(G69:EQ69,11)+LARGE(G69:EQ69,12)+LARGE(G69:EQ69,13)+LARGE(G69:EQ69,14)+LARGE(G69:EQ69,15)+LARGE(G69:EQ69,16)+LARGE(G69:EQ69,17)+LARGE(G69:EQ69,18)+LARGE(G69:EQ69,19)+LARGE(G69:EQ69,20)</f>
        <v>0</v>
      </c>
      <c r="E69" s="335"/>
      <c r="F69" s="336" t="s">
        <v>849</v>
      </c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/>
      <c r="BQ69" s="335"/>
      <c r="BR69" s="335"/>
      <c r="BS69" s="335"/>
      <c r="BT69" s="335"/>
      <c r="BU69" s="335"/>
      <c r="BV69" s="335"/>
      <c r="BW69" s="335"/>
      <c r="BX69" s="335"/>
      <c r="BY69" s="335"/>
      <c r="BZ69" s="335"/>
      <c r="CA69" s="335"/>
      <c r="CB69" s="335"/>
      <c r="CC69" s="357" t="str">
        <f t="shared" ref="CC69:CC87" si="7">A69&amp;" "&amp;B69</f>
        <v>Walter Ingemansson</v>
      </c>
      <c r="CE69" s="349">
        <v>0</v>
      </c>
      <c r="CF69" s="349">
        <v>0</v>
      </c>
      <c r="CG69" s="349">
        <v>0</v>
      </c>
      <c r="CH69" s="349">
        <v>0</v>
      </c>
      <c r="CI69" s="349">
        <v>0</v>
      </c>
      <c r="CJ69" s="349">
        <v>0</v>
      </c>
      <c r="CK69" s="349">
        <v>0</v>
      </c>
      <c r="CL69" s="349">
        <v>0</v>
      </c>
      <c r="CM69" s="349">
        <v>0</v>
      </c>
      <c r="CN69" s="349">
        <v>0</v>
      </c>
      <c r="CO69" s="349">
        <v>0</v>
      </c>
      <c r="CP69" s="349">
        <v>0</v>
      </c>
      <c r="CQ69" s="349">
        <v>0</v>
      </c>
      <c r="CR69" s="349">
        <v>0</v>
      </c>
      <c r="CS69" s="349">
        <v>0</v>
      </c>
      <c r="CT69" s="349">
        <v>0</v>
      </c>
      <c r="CU69" s="349">
        <v>0</v>
      </c>
      <c r="CV69" s="349">
        <v>0</v>
      </c>
      <c r="CW69" s="349">
        <v>0</v>
      </c>
      <c r="CX69" s="349">
        <v>0</v>
      </c>
    </row>
    <row r="70" spans="1:102">
      <c r="A70" s="345" t="s">
        <v>1763</v>
      </c>
      <c r="B70" s="293" t="s">
        <v>258</v>
      </c>
      <c r="C70" s="280">
        <f t="shared" si="5"/>
        <v>0</v>
      </c>
      <c r="D70" s="286">
        <f t="shared" si="6"/>
        <v>0</v>
      </c>
      <c r="E70" s="335"/>
      <c r="F70" s="336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/>
      <c r="BP70" s="335"/>
      <c r="BQ70" s="335"/>
      <c r="BR70" s="335"/>
      <c r="BS70" s="335"/>
      <c r="BT70" s="335"/>
      <c r="BU70" s="335"/>
      <c r="BV70" s="335"/>
      <c r="BW70" s="335"/>
      <c r="BX70" s="335"/>
      <c r="BY70" s="335"/>
      <c r="BZ70" s="335"/>
      <c r="CA70" s="335"/>
      <c r="CB70" s="335"/>
      <c r="CC70" s="357" t="str">
        <f t="shared" si="7"/>
        <v>Ann-Louise Ingvarsson</v>
      </c>
      <c r="CE70" s="349">
        <v>0</v>
      </c>
      <c r="CF70" s="349">
        <v>0</v>
      </c>
      <c r="CG70" s="349">
        <v>0</v>
      </c>
      <c r="CH70" s="349">
        <v>0</v>
      </c>
      <c r="CI70" s="349">
        <v>0</v>
      </c>
      <c r="CJ70" s="349">
        <v>0</v>
      </c>
      <c r="CK70" s="349">
        <v>0</v>
      </c>
      <c r="CL70" s="349">
        <v>0</v>
      </c>
      <c r="CM70" s="349">
        <v>0</v>
      </c>
      <c r="CN70" s="349">
        <v>0</v>
      </c>
      <c r="CO70" s="349">
        <v>0</v>
      </c>
      <c r="CP70" s="349">
        <v>0</v>
      </c>
      <c r="CQ70" s="349">
        <v>0</v>
      </c>
      <c r="CR70" s="349">
        <v>0</v>
      </c>
      <c r="CS70" s="349">
        <v>0</v>
      </c>
      <c r="CT70" s="349">
        <v>0</v>
      </c>
      <c r="CU70" s="349">
        <v>0</v>
      </c>
      <c r="CV70" s="349">
        <v>0</v>
      </c>
      <c r="CW70" s="349">
        <v>0</v>
      </c>
      <c r="CX70" s="349">
        <v>0</v>
      </c>
    </row>
    <row r="71" spans="1:102">
      <c r="A71" s="345" t="s">
        <v>153</v>
      </c>
      <c r="B71" s="293" t="s">
        <v>1086</v>
      </c>
      <c r="C71" s="280">
        <f t="shared" si="5"/>
        <v>0</v>
      </c>
      <c r="D71" s="286">
        <f t="shared" si="6"/>
        <v>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/>
      <c r="BQ71" s="335"/>
      <c r="BR71" s="335"/>
      <c r="BS71" s="335"/>
      <c r="BT71" s="335"/>
      <c r="BU71" s="335"/>
      <c r="BV71" s="335"/>
      <c r="BW71" s="335"/>
      <c r="BX71" s="335"/>
      <c r="BY71" s="335"/>
      <c r="BZ71" s="335"/>
      <c r="CA71" s="335"/>
      <c r="CB71" s="335"/>
      <c r="CC71" s="357" t="str">
        <f t="shared" si="7"/>
        <v>Jesper Kolmodin</v>
      </c>
      <c r="CE71" s="349">
        <v>0</v>
      </c>
      <c r="CF71" s="349">
        <v>0</v>
      </c>
      <c r="CG71" s="349">
        <v>0</v>
      </c>
      <c r="CH71" s="349">
        <v>0</v>
      </c>
      <c r="CI71" s="349">
        <v>0</v>
      </c>
      <c r="CJ71" s="349">
        <v>0</v>
      </c>
      <c r="CK71" s="349">
        <v>0</v>
      </c>
      <c r="CL71" s="349">
        <v>0</v>
      </c>
      <c r="CM71" s="349">
        <v>0</v>
      </c>
      <c r="CN71" s="349">
        <v>0</v>
      </c>
      <c r="CO71" s="349">
        <v>0</v>
      </c>
      <c r="CP71" s="349">
        <v>0</v>
      </c>
      <c r="CQ71" s="349">
        <v>0</v>
      </c>
      <c r="CR71" s="349">
        <v>0</v>
      </c>
      <c r="CS71" s="349">
        <v>0</v>
      </c>
      <c r="CT71" s="349">
        <v>0</v>
      </c>
      <c r="CU71" s="349">
        <v>0</v>
      </c>
      <c r="CV71" s="349">
        <v>0</v>
      </c>
      <c r="CW71" s="349">
        <v>0</v>
      </c>
      <c r="CX71" s="349">
        <v>0</v>
      </c>
    </row>
    <row r="72" spans="1:102">
      <c r="A72" s="345" t="s">
        <v>180</v>
      </c>
      <c r="B72" s="293" t="s">
        <v>97</v>
      </c>
      <c r="C72" s="280">
        <f t="shared" si="5"/>
        <v>0</v>
      </c>
      <c r="D72" s="286">
        <f t="shared" si="6"/>
        <v>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335"/>
      <c r="CB72" s="335"/>
      <c r="CC72" s="357" t="str">
        <f t="shared" si="7"/>
        <v>Erika Nilsson</v>
      </c>
      <c r="CE72" s="349">
        <v>0</v>
      </c>
      <c r="CF72" s="349">
        <v>0</v>
      </c>
      <c r="CG72" s="349">
        <v>0</v>
      </c>
      <c r="CH72" s="349">
        <v>0</v>
      </c>
      <c r="CI72" s="349">
        <v>0</v>
      </c>
      <c r="CJ72" s="349">
        <v>0</v>
      </c>
      <c r="CK72" s="349">
        <v>0</v>
      </c>
      <c r="CL72" s="349">
        <v>0</v>
      </c>
      <c r="CM72" s="349">
        <v>0</v>
      </c>
      <c r="CN72" s="349">
        <v>0</v>
      </c>
      <c r="CO72" s="349">
        <v>0</v>
      </c>
      <c r="CP72" s="349">
        <v>0</v>
      </c>
      <c r="CQ72" s="349">
        <v>0</v>
      </c>
      <c r="CR72" s="349">
        <v>0</v>
      </c>
      <c r="CS72" s="349">
        <v>0</v>
      </c>
      <c r="CT72" s="349">
        <v>0</v>
      </c>
      <c r="CU72" s="349">
        <v>0</v>
      </c>
      <c r="CV72" s="349">
        <v>0</v>
      </c>
      <c r="CW72" s="349">
        <v>0</v>
      </c>
      <c r="CX72" s="349">
        <v>0</v>
      </c>
    </row>
    <row r="73" spans="1:102">
      <c r="A73" s="345" t="s">
        <v>96</v>
      </c>
      <c r="B73" s="293" t="s">
        <v>97</v>
      </c>
      <c r="C73" s="280">
        <f t="shared" si="5"/>
        <v>0</v>
      </c>
      <c r="D73" s="286">
        <f t="shared" si="6"/>
        <v>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335"/>
      <c r="CB73" s="335"/>
      <c r="CC73" s="357" t="str">
        <f t="shared" si="7"/>
        <v>Gudrun Nilsson</v>
      </c>
      <c r="CE73" s="349">
        <v>0</v>
      </c>
      <c r="CF73" s="349">
        <v>0</v>
      </c>
      <c r="CG73" s="349">
        <v>0</v>
      </c>
      <c r="CH73" s="349">
        <v>0</v>
      </c>
      <c r="CI73" s="349">
        <v>0</v>
      </c>
      <c r="CJ73" s="349">
        <v>0</v>
      </c>
      <c r="CK73" s="349">
        <v>0</v>
      </c>
      <c r="CL73" s="349">
        <v>0</v>
      </c>
      <c r="CM73" s="349">
        <v>0</v>
      </c>
      <c r="CN73" s="349">
        <v>0</v>
      </c>
      <c r="CO73" s="349">
        <v>0</v>
      </c>
      <c r="CP73" s="349">
        <v>0</v>
      </c>
      <c r="CQ73" s="349">
        <v>0</v>
      </c>
      <c r="CR73" s="349">
        <v>0</v>
      </c>
      <c r="CS73" s="349">
        <v>0</v>
      </c>
      <c r="CT73" s="349">
        <v>0</v>
      </c>
      <c r="CU73" s="349">
        <v>0</v>
      </c>
      <c r="CV73" s="349">
        <v>0</v>
      </c>
      <c r="CW73" s="349">
        <v>0</v>
      </c>
      <c r="CX73" s="349">
        <v>0</v>
      </c>
    </row>
    <row r="74" spans="1:102">
      <c r="A74" s="345" t="s">
        <v>445</v>
      </c>
      <c r="B74" s="293" t="s">
        <v>97</v>
      </c>
      <c r="C74" s="280">
        <f t="shared" si="5"/>
        <v>0</v>
      </c>
      <c r="D74" s="286">
        <f t="shared" si="6"/>
        <v>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335"/>
      <c r="CB74" s="335"/>
      <c r="CC74" s="357" t="str">
        <f t="shared" si="7"/>
        <v>Ingemar Nilsson</v>
      </c>
      <c r="CE74" s="349">
        <v>0</v>
      </c>
      <c r="CF74" s="349">
        <v>0</v>
      </c>
      <c r="CG74" s="349">
        <v>0</v>
      </c>
      <c r="CH74" s="349">
        <v>0</v>
      </c>
      <c r="CI74" s="349">
        <v>0</v>
      </c>
      <c r="CJ74" s="349">
        <v>0</v>
      </c>
      <c r="CK74" s="349">
        <v>0</v>
      </c>
      <c r="CL74" s="349">
        <v>0</v>
      </c>
      <c r="CM74" s="349">
        <v>0</v>
      </c>
      <c r="CN74" s="349">
        <v>0</v>
      </c>
      <c r="CO74" s="349">
        <v>0</v>
      </c>
      <c r="CP74" s="349">
        <v>0</v>
      </c>
      <c r="CQ74" s="349">
        <v>0</v>
      </c>
      <c r="CR74" s="349">
        <v>0</v>
      </c>
      <c r="CS74" s="349">
        <v>0</v>
      </c>
      <c r="CT74" s="349">
        <v>0</v>
      </c>
      <c r="CU74" s="349">
        <v>0</v>
      </c>
      <c r="CV74" s="349">
        <v>0</v>
      </c>
      <c r="CW74" s="349">
        <v>0</v>
      </c>
      <c r="CX74" s="349">
        <v>0</v>
      </c>
    </row>
    <row r="75" spans="1:102">
      <c r="A75" s="284" t="s">
        <v>1766</v>
      </c>
      <c r="B75" s="285" t="s">
        <v>97</v>
      </c>
      <c r="C75" s="280">
        <f t="shared" si="5"/>
        <v>0</v>
      </c>
      <c r="D75" s="286">
        <f t="shared" si="6"/>
        <v>0</v>
      </c>
      <c r="E75" s="335"/>
      <c r="F75" s="336" t="s">
        <v>849</v>
      </c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57" t="str">
        <f t="shared" si="7"/>
        <v>Liam Nilsson</v>
      </c>
      <c r="CE75" s="349">
        <v>0</v>
      </c>
      <c r="CF75" s="349">
        <v>0</v>
      </c>
      <c r="CG75" s="349">
        <v>0</v>
      </c>
      <c r="CH75" s="349">
        <v>0</v>
      </c>
      <c r="CI75" s="349">
        <v>0</v>
      </c>
      <c r="CJ75" s="349">
        <v>0</v>
      </c>
      <c r="CK75" s="349">
        <v>0</v>
      </c>
      <c r="CL75" s="349">
        <v>0</v>
      </c>
      <c r="CM75" s="349">
        <v>0</v>
      </c>
      <c r="CN75" s="349">
        <v>0</v>
      </c>
      <c r="CO75" s="349">
        <v>0</v>
      </c>
      <c r="CP75" s="349">
        <v>0</v>
      </c>
      <c r="CQ75" s="349">
        <v>0</v>
      </c>
      <c r="CR75" s="349">
        <v>0</v>
      </c>
      <c r="CS75" s="349">
        <v>0</v>
      </c>
      <c r="CT75" s="349">
        <v>0</v>
      </c>
      <c r="CU75" s="349">
        <v>0</v>
      </c>
      <c r="CV75" s="349">
        <v>0</v>
      </c>
      <c r="CW75" s="349">
        <v>0</v>
      </c>
      <c r="CX75" s="349">
        <v>0</v>
      </c>
    </row>
    <row r="76" spans="1:102">
      <c r="A76" s="284" t="s">
        <v>1557</v>
      </c>
      <c r="B76" s="285" t="s">
        <v>97</v>
      </c>
      <c r="C76" s="280">
        <f t="shared" si="5"/>
        <v>0</v>
      </c>
      <c r="D76" s="286">
        <f t="shared" si="6"/>
        <v>0</v>
      </c>
      <c r="E76" s="335"/>
      <c r="F76" s="336" t="s">
        <v>849</v>
      </c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335"/>
      <c r="CB76" s="335"/>
      <c r="CC76" s="357" t="str">
        <f t="shared" si="7"/>
        <v>Tim Nilsson</v>
      </c>
      <c r="CE76" s="349">
        <v>0</v>
      </c>
      <c r="CF76" s="349">
        <v>0</v>
      </c>
      <c r="CG76" s="349">
        <v>0</v>
      </c>
      <c r="CH76" s="349">
        <v>0</v>
      </c>
      <c r="CI76" s="349">
        <v>0</v>
      </c>
      <c r="CJ76" s="349">
        <v>0</v>
      </c>
      <c r="CK76" s="349">
        <v>0</v>
      </c>
      <c r="CL76" s="349">
        <v>0</v>
      </c>
      <c r="CM76" s="349">
        <v>0</v>
      </c>
      <c r="CN76" s="349">
        <v>0</v>
      </c>
      <c r="CO76" s="349">
        <v>0</v>
      </c>
      <c r="CP76" s="349">
        <v>0</v>
      </c>
      <c r="CQ76" s="349">
        <v>0</v>
      </c>
      <c r="CR76" s="349">
        <v>0</v>
      </c>
      <c r="CS76" s="349">
        <v>0</v>
      </c>
      <c r="CT76" s="349">
        <v>0</v>
      </c>
      <c r="CU76" s="349">
        <v>0</v>
      </c>
      <c r="CV76" s="349">
        <v>0</v>
      </c>
      <c r="CW76" s="349">
        <v>0</v>
      </c>
      <c r="CX76" s="349">
        <v>0</v>
      </c>
    </row>
    <row r="77" spans="1:102">
      <c r="A77" s="345" t="s">
        <v>314</v>
      </c>
      <c r="B77" s="293" t="s">
        <v>93</v>
      </c>
      <c r="C77" s="280">
        <f t="shared" si="5"/>
        <v>0</v>
      </c>
      <c r="D77" s="286">
        <f t="shared" si="6"/>
        <v>0</v>
      </c>
      <c r="E77" s="335"/>
      <c r="F77" s="336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/>
      <c r="BZ77" s="335"/>
      <c r="CA77" s="335"/>
      <c r="CB77" s="335"/>
      <c r="CC77" s="357" t="str">
        <f t="shared" si="7"/>
        <v>Carina Persson</v>
      </c>
      <c r="CE77" s="349">
        <v>0</v>
      </c>
      <c r="CF77" s="349">
        <v>0</v>
      </c>
      <c r="CG77" s="349">
        <v>0</v>
      </c>
      <c r="CH77" s="349">
        <v>0</v>
      </c>
      <c r="CI77" s="349">
        <v>0</v>
      </c>
      <c r="CJ77" s="349">
        <v>0</v>
      </c>
      <c r="CK77" s="349">
        <v>0</v>
      </c>
      <c r="CL77" s="349">
        <v>0</v>
      </c>
      <c r="CM77" s="349">
        <v>0</v>
      </c>
      <c r="CN77" s="349">
        <v>0</v>
      </c>
      <c r="CO77" s="349">
        <v>0</v>
      </c>
      <c r="CP77" s="349">
        <v>0</v>
      </c>
      <c r="CQ77" s="349">
        <v>0</v>
      </c>
      <c r="CR77" s="349">
        <v>0</v>
      </c>
      <c r="CS77" s="349">
        <v>0</v>
      </c>
      <c r="CT77" s="349">
        <v>0</v>
      </c>
      <c r="CU77" s="349">
        <v>0</v>
      </c>
      <c r="CV77" s="349">
        <v>0</v>
      </c>
      <c r="CW77" s="349">
        <v>0</v>
      </c>
      <c r="CX77" s="349">
        <v>0</v>
      </c>
    </row>
    <row r="78" spans="1:102">
      <c r="A78" s="345" t="s">
        <v>92</v>
      </c>
      <c r="B78" s="293" t="s">
        <v>93</v>
      </c>
      <c r="C78" s="280">
        <f t="shared" si="5"/>
        <v>0</v>
      </c>
      <c r="D78" s="286">
        <f t="shared" si="6"/>
        <v>0</v>
      </c>
      <c r="E78" s="335"/>
      <c r="F78" s="336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5"/>
      <c r="BW78" s="335"/>
      <c r="BX78" s="335"/>
      <c r="BY78" s="335"/>
      <c r="BZ78" s="335"/>
      <c r="CA78" s="335"/>
      <c r="CB78" s="335"/>
      <c r="CC78" s="357" t="str">
        <f t="shared" si="7"/>
        <v>Harald Persson</v>
      </c>
      <c r="CE78" s="349">
        <v>0</v>
      </c>
      <c r="CF78" s="349">
        <v>0</v>
      </c>
      <c r="CG78" s="349">
        <v>0</v>
      </c>
      <c r="CH78" s="349">
        <v>0</v>
      </c>
      <c r="CI78" s="349">
        <v>0</v>
      </c>
      <c r="CJ78" s="349">
        <v>0</v>
      </c>
      <c r="CK78" s="349">
        <v>0</v>
      </c>
      <c r="CL78" s="349">
        <v>0</v>
      </c>
      <c r="CM78" s="349">
        <v>0</v>
      </c>
      <c r="CN78" s="349">
        <v>0</v>
      </c>
      <c r="CO78" s="349">
        <v>0</v>
      </c>
      <c r="CP78" s="349">
        <v>0</v>
      </c>
      <c r="CQ78" s="349">
        <v>0</v>
      </c>
      <c r="CR78" s="349">
        <v>0</v>
      </c>
      <c r="CS78" s="349">
        <v>0</v>
      </c>
      <c r="CT78" s="349">
        <v>0</v>
      </c>
      <c r="CU78" s="349">
        <v>0</v>
      </c>
      <c r="CV78" s="349">
        <v>0</v>
      </c>
      <c r="CW78" s="349">
        <v>0</v>
      </c>
      <c r="CX78" s="349">
        <v>0</v>
      </c>
    </row>
    <row r="79" spans="1:102">
      <c r="A79" s="345" t="s">
        <v>1357</v>
      </c>
      <c r="B79" s="293" t="s">
        <v>1352</v>
      </c>
      <c r="C79" s="280">
        <f t="shared" si="5"/>
        <v>0</v>
      </c>
      <c r="D79" s="286">
        <f t="shared" si="6"/>
        <v>0</v>
      </c>
      <c r="E79" s="335"/>
      <c r="F79" s="336" t="s">
        <v>849</v>
      </c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/>
      <c r="BZ79" s="335"/>
      <c r="CA79" s="335"/>
      <c r="CB79" s="335"/>
      <c r="CC79" s="357" t="str">
        <f t="shared" si="7"/>
        <v>Anton Soelberg</v>
      </c>
      <c r="CE79" s="349">
        <v>0</v>
      </c>
      <c r="CF79" s="349">
        <v>0</v>
      </c>
      <c r="CG79" s="349">
        <v>0</v>
      </c>
      <c r="CH79" s="349">
        <v>0</v>
      </c>
      <c r="CI79" s="349">
        <v>0</v>
      </c>
      <c r="CJ79" s="349">
        <v>0</v>
      </c>
      <c r="CK79" s="349">
        <v>0</v>
      </c>
      <c r="CL79" s="349">
        <v>0</v>
      </c>
      <c r="CM79" s="349">
        <v>0</v>
      </c>
      <c r="CN79" s="349">
        <v>0</v>
      </c>
      <c r="CO79" s="349">
        <v>0</v>
      </c>
      <c r="CP79" s="349">
        <v>0</v>
      </c>
      <c r="CQ79" s="349">
        <v>0</v>
      </c>
      <c r="CR79" s="349">
        <v>0</v>
      </c>
      <c r="CS79" s="349">
        <v>0</v>
      </c>
      <c r="CT79" s="349">
        <v>0</v>
      </c>
      <c r="CU79" s="349">
        <v>0</v>
      </c>
      <c r="CV79" s="349">
        <v>0</v>
      </c>
      <c r="CW79" s="349">
        <v>0</v>
      </c>
      <c r="CX79" s="349">
        <v>0</v>
      </c>
    </row>
    <row r="80" spans="1:102">
      <c r="A80" s="345" t="s">
        <v>192</v>
      </c>
      <c r="B80" s="293" t="s">
        <v>1352</v>
      </c>
      <c r="C80" s="280">
        <f t="shared" si="5"/>
        <v>0</v>
      </c>
      <c r="D80" s="286">
        <f t="shared" si="6"/>
        <v>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57" t="str">
        <f t="shared" si="7"/>
        <v>Sune Soelberg</v>
      </c>
      <c r="CE80" s="349">
        <v>0</v>
      </c>
      <c r="CF80" s="349">
        <v>0</v>
      </c>
      <c r="CG80" s="349">
        <v>0</v>
      </c>
      <c r="CH80" s="349">
        <v>0</v>
      </c>
      <c r="CI80" s="349">
        <v>0</v>
      </c>
      <c r="CJ80" s="349">
        <v>0</v>
      </c>
      <c r="CK80" s="349">
        <v>0</v>
      </c>
      <c r="CL80" s="349">
        <v>0</v>
      </c>
      <c r="CM80" s="349">
        <v>0</v>
      </c>
      <c r="CN80" s="349">
        <v>0</v>
      </c>
      <c r="CO80" s="349">
        <v>0</v>
      </c>
      <c r="CP80" s="349">
        <v>0</v>
      </c>
      <c r="CQ80" s="349">
        <v>0</v>
      </c>
      <c r="CR80" s="349">
        <v>0</v>
      </c>
      <c r="CS80" s="349">
        <v>0</v>
      </c>
      <c r="CT80" s="349">
        <v>0</v>
      </c>
      <c r="CU80" s="349">
        <v>0</v>
      </c>
      <c r="CV80" s="349">
        <v>0</v>
      </c>
      <c r="CW80" s="349">
        <v>0</v>
      </c>
      <c r="CX80" s="349">
        <v>0</v>
      </c>
    </row>
    <row r="81" spans="1:102">
      <c r="A81" s="345" t="s">
        <v>128</v>
      </c>
      <c r="B81" s="293" t="s">
        <v>1761</v>
      </c>
      <c r="C81" s="280">
        <f t="shared" si="5"/>
        <v>0</v>
      </c>
      <c r="D81" s="286">
        <f t="shared" si="6"/>
        <v>0</v>
      </c>
      <c r="E81" s="335"/>
      <c r="F81" s="336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335"/>
      <c r="CB81" s="335"/>
      <c r="CC81" s="357" t="str">
        <f t="shared" si="7"/>
        <v>Kjell Vilhelmsson</v>
      </c>
      <c r="CE81" s="349">
        <v>0</v>
      </c>
      <c r="CF81" s="349">
        <v>0</v>
      </c>
      <c r="CG81" s="349">
        <v>0</v>
      </c>
      <c r="CH81" s="349">
        <v>0</v>
      </c>
      <c r="CI81" s="349">
        <v>0</v>
      </c>
      <c r="CJ81" s="349">
        <v>0</v>
      </c>
      <c r="CK81" s="349">
        <v>0</v>
      </c>
      <c r="CL81" s="349">
        <v>0</v>
      </c>
      <c r="CM81" s="349">
        <v>0</v>
      </c>
      <c r="CN81" s="349">
        <v>0</v>
      </c>
      <c r="CO81" s="349">
        <v>0</v>
      </c>
      <c r="CP81" s="349">
        <v>0</v>
      </c>
      <c r="CQ81" s="349">
        <v>0</v>
      </c>
      <c r="CR81" s="349">
        <v>0</v>
      </c>
      <c r="CS81" s="349">
        <v>0</v>
      </c>
      <c r="CT81" s="349">
        <v>0</v>
      </c>
      <c r="CU81" s="349">
        <v>0</v>
      </c>
      <c r="CV81" s="349">
        <v>0</v>
      </c>
      <c r="CW81" s="349">
        <v>0</v>
      </c>
      <c r="CX81" s="349">
        <v>0</v>
      </c>
    </row>
    <row r="82" spans="1:102">
      <c r="A82" s="284" t="s">
        <v>1666</v>
      </c>
      <c r="B82" s="285" t="s">
        <v>1667</v>
      </c>
      <c r="C82" s="280">
        <f t="shared" si="5"/>
        <v>0</v>
      </c>
      <c r="D82" s="286">
        <f t="shared" si="6"/>
        <v>0</v>
      </c>
      <c r="E82" s="358"/>
      <c r="F82" s="336" t="s">
        <v>849</v>
      </c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358"/>
      <c r="AN82" s="358"/>
      <c r="AO82" s="358"/>
      <c r="AP82" s="358"/>
      <c r="AQ82" s="358"/>
      <c r="AR82" s="358"/>
      <c r="AS82" s="358"/>
      <c r="AT82" s="358"/>
      <c r="AU82" s="358"/>
      <c r="AV82" s="358"/>
      <c r="AW82" s="358"/>
      <c r="AX82" s="358"/>
      <c r="AY82" s="358"/>
      <c r="AZ82" s="358"/>
      <c r="BA82" s="358"/>
      <c r="BB82" s="358"/>
      <c r="BC82" s="358"/>
      <c r="BD82" s="358"/>
      <c r="BE82" s="358"/>
      <c r="BF82" s="358"/>
      <c r="BG82" s="358"/>
      <c r="BH82" s="358"/>
      <c r="BI82" s="358"/>
      <c r="BJ82" s="358"/>
      <c r="BK82" s="358"/>
      <c r="BL82" s="358"/>
      <c r="BM82" s="358"/>
      <c r="BN82" s="358"/>
      <c r="BO82" s="358"/>
      <c r="BP82" s="358"/>
      <c r="BQ82" s="358"/>
      <c r="BR82" s="358"/>
      <c r="BS82" s="358"/>
      <c r="BT82" s="358"/>
      <c r="BU82" s="358"/>
      <c r="BV82" s="358"/>
      <c r="BW82" s="358"/>
      <c r="BX82" s="358"/>
      <c r="BY82" s="358"/>
      <c r="BZ82" s="358"/>
      <c r="CA82" s="358"/>
      <c r="CB82" s="358"/>
      <c r="CC82" s="357" t="str">
        <f t="shared" si="7"/>
        <v>Milliam Åkesson</v>
      </c>
      <c r="CE82" s="349">
        <v>0</v>
      </c>
      <c r="CF82" s="349">
        <v>0</v>
      </c>
      <c r="CG82" s="349">
        <v>0</v>
      </c>
      <c r="CH82" s="349">
        <v>0</v>
      </c>
      <c r="CI82" s="349">
        <v>0</v>
      </c>
      <c r="CJ82" s="349">
        <v>0</v>
      </c>
      <c r="CK82" s="349">
        <v>0</v>
      </c>
      <c r="CL82" s="349">
        <v>0</v>
      </c>
      <c r="CM82" s="349">
        <v>0</v>
      </c>
      <c r="CN82" s="349">
        <v>0</v>
      </c>
      <c r="CO82" s="349">
        <v>0</v>
      </c>
      <c r="CP82" s="349">
        <v>0</v>
      </c>
      <c r="CQ82" s="349">
        <v>0</v>
      </c>
      <c r="CR82" s="349">
        <v>0</v>
      </c>
      <c r="CS82" s="349">
        <v>0</v>
      </c>
      <c r="CT82" s="349">
        <v>0</v>
      </c>
      <c r="CU82" s="349">
        <v>0</v>
      </c>
      <c r="CV82" s="349">
        <v>0</v>
      </c>
      <c r="CW82" s="349">
        <v>0</v>
      </c>
      <c r="CX82" s="349">
        <v>0</v>
      </c>
    </row>
    <row r="83" spans="1:102">
      <c r="A83" s="345"/>
      <c r="B83" s="293"/>
      <c r="C83" s="280">
        <f t="shared" si="5"/>
        <v>0</v>
      </c>
      <c r="D83" s="286">
        <f t="shared" si="6"/>
        <v>0</v>
      </c>
      <c r="E83" s="335"/>
      <c r="F83" s="336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57" t="str">
        <f t="shared" si="7"/>
        <v xml:space="preserve"> </v>
      </c>
      <c r="CE83" s="349">
        <v>0</v>
      </c>
      <c r="CF83" s="349">
        <v>0</v>
      </c>
      <c r="CG83" s="349">
        <v>0</v>
      </c>
      <c r="CH83" s="349">
        <v>0</v>
      </c>
      <c r="CI83" s="349">
        <v>0</v>
      </c>
      <c r="CJ83" s="349">
        <v>0</v>
      </c>
      <c r="CK83" s="349">
        <v>0</v>
      </c>
      <c r="CL83" s="349">
        <v>0</v>
      </c>
      <c r="CM83" s="349">
        <v>0</v>
      </c>
      <c r="CN83" s="349">
        <v>0</v>
      </c>
      <c r="CO83" s="349">
        <v>0</v>
      </c>
      <c r="CP83" s="349">
        <v>0</v>
      </c>
      <c r="CQ83" s="349">
        <v>0</v>
      </c>
      <c r="CR83" s="349">
        <v>0</v>
      </c>
      <c r="CS83" s="349">
        <v>0</v>
      </c>
      <c r="CT83" s="349">
        <v>0</v>
      </c>
      <c r="CU83" s="349">
        <v>0</v>
      </c>
      <c r="CV83" s="349">
        <v>0</v>
      </c>
      <c r="CW83" s="349">
        <v>0</v>
      </c>
      <c r="CX83" s="349">
        <v>0</v>
      </c>
    </row>
    <row r="84" spans="1:102">
      <c r="A84" s="345"/>
      <c r="B84" s="293"/>
      <c r="C84" s="280">
        <f t="shared" si="5"/>
        <v>0</v>
      </c>
      <c r="D84" s="286">
        <f t="shared" si="6"/>
        <v>0</v>
      </c>
      <c r="E84" s="335"/>
      <c r="F84" s="336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57" t="str">
        <f t="shared" si="7"/>
        <v xml:space="preserve"> </v>
      </c>
      <c r="CE84" s="349">
        <v>0</v>
      </c>
      <c r="CF84" s="349">
        <v>0</v>
      </c>
      <c r="CG84" s="349">
        <v>0</v>
      </c>
      <c r="CH84" s="349">
        <v>0</v>
      </c>
      <c r="CI84" s="349">
        <v>0</v>
      </c>
      <c r="CJ84" s="349">
        <v>0</v>
      </c>
      <c r="CK84" s="349">
        <v>0</v>
      </c>
      <c r="CL84" s="349">
        <v>0</v>
      </c>
      <c r="CM84" s="349">
        <v>0</v>
      </c>
      <c r="CN84" s="349">
        <v>0</v>
      </c>
      <c r="CO84" s="349">
        <v>0</v>
      </c>
      <c r="CP84" s="349">
        <v>0</v>
      </c>
      <c r="CQ84" s="349">
        <v>0</v>
      </c>
      <c r="CR84" s="349">
        <v>0</v>
      </c>
      <c r="CS84" s="349">
        <v>0</v>
      </c>
      <c r="CT84" s="349">
        <v>0</v>
      </c>
      <c r="CU84" s="349">
        <v>0</v>
      </c>
      <c r="CV84" s="349">
        <v>0</v>
      </c>
      <c r="CW84" s="349">
        <v>0</v>
      </c>
      <c r="CX84" s="349">
        <v>0</v>
      </c>
    </row>
    <row r="85" spans="1:102">
      <c r="A85" s="345"/>
      <c r="B85" s="293"/>
      <c r="C85" s="280">
        <f t="shared" si="5"/>
        <v>0</v>
      </c>
      <c r="D85" s="286">
        <f t="shared" si="6"/>
        <v>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57" t="str">
        <f t="shared" si="7"/>
        <v xml:space="preserve"> </v>
      </c>
      <c r="CE85" s="349">
        <v>0</v>
      </c>
      <c r="CF85" s="349">
        <v>0</v>
      </c>
      <c r="CG85" s="349">
        <v>0</v>
      </c>
      <c r="CH85" s="349">
        <v>0</v>
      </c>
      <c r="CI85" s="349">
        <v>0</v>
      </c>
      <c r="CJ85" s="349">
        <v>0</v>
      </c>
      <c r="CK85" s="349">
        <v>0</v>
      </c>
      <c r="CL85" s="349">
        <v>0</v>
      </c>
      <c r="CM85" s="349">
        <v>0</v>
      </c>
      <c r="CN85" s="349">
        <v>0</v>
      </c>
      <c r="CO85" s="349">
        <v>0</v>
      </c>
      <c r="CP85" s="349">
        <v>0</v>
      </c>
      <c r="CQ85" s="349">
        <v>0</v>
      </c>
      <c r="CR85" s="349">
        <v>0</v>
      </c>
      <c r="CS85" s="349">
        <v>0</v>
      </c>
      <c r="CT85" s="349">
        <v>0</v>
      </c>
      <c r="CU85" s="349">
        <v>0</v>
      </c>
      <c r="CV85" s="349">
        <v>0</v>
      </c>
      <c r="CW85" s="349">
        <v>0</v>
      </c>
      <c r="CX85" s="349">
        <v>0</v>
      </c>
    </row>
    <row r="86" spans="1:102" s="329" customFormat="1" ht="9">
      <c r="A86" s="322"/>
      <c r="B86" s="323"/>
      <c r="C86" s="324"/>
      <c r="D86" s="325"/>
      <c r="E86" s="326"/>
      <c r="F86" s="327"/>
      <c r="G86" s="326"/>
      <c r="H86" s="326">
        <f t="shared" ref="H86:BS86" si="8">SUM(H5:H85)</f>
        <v>0</v>
      </c>
      <c r="I86" s="326">
        <f t="shared" si="8"/>
        <v>0</v>
      </c>
      <c r="J86" s="326">
        <f t="shared" si="8"/>
        <v>1040</v>
      </c>
      <c r="K86" s="326">
        <f t="shared" si="8"/>
        <v>1800</v>
      </c>
      <c r="L86" s="326">
        <f t="shared" si="8"/>
        <v>1652</v>
      </c>
      <c r="M86" s="326">
        <f t="shared" si="8"/>
        <v>1726</v>
      </c>
      <c r="N86" s="326">
        <f t="shared" si="8"/>
        <v>187</v>
      </c>
      <c r="O86" s="326">
        <f t="shared" si="8"/>
        <v>175</v>
      </c>
      <c r="P86" s="326">
        <f t="shared" si="8"/>
        <v>80</v>
      </c>
      <c r="Q86" s="326">
        <f t="shared" si="8"/>
        <v>210</v>
      </c>
      <c r="R86" s="326">
        <f t="shared" si="8"/>
        <v>80</v>
      </c>
      <c r="S86" s="326">
        <f t="shared" si="8"/>
        <v>80</v>
      </c>
      <c r="T86" s="326">
        <f t="shared" si="8"/>
        <v>100</v>
      </c>
      <c r="U86" s="326">
        <f t="shared" si="8"/>
        <v>1123</v>
      </c>
      <c r="V86" s="326">
        <f t="shared" si="8"/>
        <v>80</v>
      </c>
      <c r="W86" s="326">
        <f t="shared" si="8"/>
        <v>1209</v>
      </c>
      <c r="X86" s="326">
        <f t="shared" si="8"/>
        <v>1148</v>
      </c>
      <c r="Y86" s="326">
        <f t="shared" si="8"/>
        <v>1280</v>
      </c>
      <c r="Z86" s="326">
        <f t="shared" si="8"/>
        <v>2159</v>
      </c>
      <c r="AA86" s="326">
        <f t="shared" si="8"/>
        <v>80</v>
      </c>
      <c r="AB86" s="326">
        <f t="shared" si="8"/>
        <v>80</v>
      </c>
      <c r="AC86" s="326">
        <f t="shared" si="8"/>
        <v>275</v>
      </c>
      <c r="AD86" s="326">
        <f t="shared" si="8"/>
        <v>288</v>
      </c>
      <c r="AE86" s="326">
        <f t="shared" si="8"/>
        <v>70</v>
      </c>
      <c r="AF86" s="326">
        <f t="shared" si="8"/>
        <v>50</v>
      </c>
      <c r="AG86" s="326">
        <f t="shared" si="8"/>
        <v>1357</v>
      </c>
      <c r="AH86" s="326">
        <f t="shared" si="8"/>
        <v>1426</v>
      </c>
      <c r="AI86" s="326">
        <f t="shared" si="8"/>
        <v>1590</v>
      </c>
      <c r="AJ86" s="326">
        <f t="shared" si="8"/>
        <v>1420</v>
      </c>
      <c r="AK86" s="326">
        <f t="shared" si="8"/>
        <v>1410</v>
      </c>
      <c r="AL86" s="326">
        <f t="shared" si="8"/>
        <v>177</v>
      </c>
      <c r="AM86" s="326">
        <f t="shared" si="8"/>
        <v>330</v>
      </c>
      <c r="AN86" s="326">
        <f t="shared" si="8"/>
        <v>181</v>
      </c>
      <c r="AO86" s="326">
        <f t="shared" si="8"/>
        <v>80</v>
      </c>
      <c r="AP86" s="326">
        <f t="shared" si="8"/>
        <v>220</v>
      </c>
      <c r="AQ86" s="326">
        <f t="shared" si="8"/>
        <v>50</v>
      </c>
      <c r="AR86" s="326">
        <f t="shared" si="8"/>
        <v>927</v>
      </c>
      <c r="AS86" s="326">
        <f t="shared" si="8"/>
        <v>1170</v>
      </c>
      <c r="AT86" s="326">
        <f t="shared" si="8"/>
        <v>50</v>
      </c>
      <c r="AU86" s="326">
        <f t="shared" si="8"/>
        <v>100</v>
      </c>
      <c r="AV86" s="326">
        <f t="shared" si="8"/>
        <v>160</v>
      </c>
      <c r="AW86" s="326">
        <f t="shared" si="8"/>
        <v>156</v>
      </c>
      <c r="AX86" s="326">
        <f t="shared" si="8"/>
        <v>162</v>
      </c>
      <c r="AY86" s="326">
        <f t="shared" si="8"/>
        <v>158</v>
      </c>
      <c r="AZ86" s="326">
        <f t="shared" si="8"/>
        <v>512</v>
      </c>
      <c r="BA86" s="326">
        <f t="shared" si="8"/>
        <v>354</v>
      </c>
      <c r="BB86" s="326">
        <f t="shared" si="8"/>
        <v>350</v>
      </c>
      <c r="BC86" s="326">
        <f t="shared" si="8"/>
        <v>850</v>
      </c>
      <c r="BD86" s="326">
        <f t="shared" si="8"/>
        <v>480</v>
      </c>
      <c r="BE86" s="326">
        <f t="shared" si="8"/>
        <v>1492</v>
      </c>
      <c r="BF86" s="326">
        <f t="shared" si="8"/>
        <v>816</v>
      </c>
      <c r="BG86" s="326">
        <f t="shared" si="8"/>
        <v>1796</v>
      </c>
      <c r="BH86" s="326">
        <f t="shared" si="8"/>
        <v>251</v>
      </c>
      <c r="BI86" s="326">
        <f t="shared" si="8"/>
        <v>80</v>
      </c>
      <c r="BJ86" s="326">
        <f t="shared" si="8"/>
        <v>350</v>
      </c>
      <c r="BK86" s="326">
        <f t="shared" si="8"/>
        <v>976</v>
      </c>
      <c r="BL86" s="326">
        <f t="shared" si="8"/>
        <v>371</v>
      </c>
      <c r="BM86" s="326">
        <f t="shared" si="8"/>
        <v>359</v>
      </c>
      <c r="BN86" s="326">
        <f t="shared" si="8"/>
        <v>1362</v>
      </c>
      <c r="BO86" s="326">
        <f t="shared" si="8"/>
        <v>733</v>
      </c>
      <c r="BP86" s="326">
        <f t="shared" si="8"/>
        <v>390</v>
      </c>
      <c r="BQ86" s="326">
        <f t="shared" si="8"/>
        <v>1086</v>
      </c>
      <c r="BR86" s="326">
        <f t="shared" si="8"/>
        <v>1005</v>
      </c>
      <c r="BS86" s="326">
        <f t="shared" si="8"/>
        <v>160</v>
      </c>
      <c r="BT86" s="326">
        <f t="shared" ref="BT86:CB86" si="9">SUM(BT5:BT85)</f>
        <v>329</v>
      </c>
      <c r="BU86" s="326">
        <f t="shared" si="9"/>
        <v>243</v>
      </c>
      <c r="BV86" s="326">
        <f t="shared" si="9"/>
        <v>152</v>
      </c>
      <c r="BW86" s="326">
        <f t="shared" si="9"/>
        <v>80</v>
      </c>
      <c r="BX86" s="326">
        <f t="shared" si="9"/>
        <v>160</v>
      </c>
      <c r="BY86" s="326">
        <f t="shared" si="9"/>
        <v>160</v>
      </c>
      <c r="BZ86" s="326">
        <f t="shared" si="9"/>
        <v>714</v>
      </c>
      <c r="CA86" s="326">
        <f t="shared" si="9"/>
        <v>1101</v>
      </c>
      <c r="CB86" s="326">
        <f t="shared" si="9"/>
        <v>440</v>
      </c>
      <c r="CC86" s="339" t="str">
        <f t="shared" si="7"/>
        <v xml:space="preserve"> </v>
      </c>
      <c r="CE86" s="329">
        <v>0</v>
      </c>
      <c r="CF86" s="329">
        <v>0</v>
      </c>
      <c r="CG86" s="329">
        <v>0</v>
      </c>
      <c r="CH86" s="329">
        <v>0</v>
      </c>
      <c r="CI86" s="329">
        <v>0</v>
      </c>
      <c r="CJ86" s="329">
        <v>0</v>
      </c>
      <c r="CK86" s="329">
        <v>0</v>
      </c>
      <c r="CL86" s="329">
        <v>0</v>
      </c>
      <c r="CM86" s="329">
        <v>0</v>
      </c>
      <c r="CN86" s="329">
        <v>0</v>
      </c>
      <c r="CO86" s="329">
        <v>0</v>
      </c>
      <c r="CP86" s="329">
        <v>0</v>
      </c>
      <c r="CQ86" s="329">
        <v>0</v>
      </c>
      <c r="CR86" s="329">
        <v>0</v>
      </c>
      <c r="CS86" s="329">
        <v>0</v>
      </c>
      <c r="CT86" s="329">
        <v>0</v>
      </c>
      <c r="CU86" s="329">
        <v>0</v>
      </c>
      <c r="CV86" s="329">
        <v>0</v>
      </c>
      <c r="CW86" s="329">
        <v>0</v>
      </c>
      <c r="CX86" s="329">
        <v>0</v>
      </c>
    </row>
    <row r="87" spans="1:102" ht="13.5" thickBot="1">
      <c r="A87" s="359"/>
      <c r="B87" s="360"/>
      <c r="C87" s="308"/>
      <c r="D87" s="309"/>
      <c r="E87" s="361"/>
      <c r="F87" s="340"/>
      <c r="G87" s="361"/>
      <c r="H87" s="361"/>
      <c r="I87" s="361"/>
      <c r="J87" s="361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361"/>
      <c r="AB87" s="361"/>
      <c r="AC87" s="361"/>
      <c r="AD87" s="361"/>
      <c r="AE87" s="361"/>
      <c r="AF87" s="361"/>
      <c r="AG87" s="361"/>
      <c r="AH87" s="361"/>
      <c r="AI87" s="361"/>
      <c r="AJ87" s="361"/>
      <c r="AK87" s="361"/>
      <c r="AL87" s="361"/>
      <c r="AM87" s="361"/>
      <c r="AN87" s="361"/>
      <c r="AO87" s="361"/>
      <c r="AP87" s="361"/>
      <c r="AQ87" s="361"/>
      <c r="AR87" s="361"/>
      <c r="AS87" s="361"/>
      <c r="AT87" s="361"/>
      <c r="AU87" s="361"/>
      <c r="AV87" s="361"/>
      <c r="AW87" s="361"/>
      <c r="AX87" s="361"/>
      <c r="AY87" s="361"/>
      <c r="AZ87" s="361"/>
      <c r="BA87" s="361"/>
      <c r="BB87" s="361"/>
      <c r="BC87" s="361"/>
      <c r="BD87" s="361"/>
      <c r="BE87" s="361"/>
      <c r="BF87" s="361"/>
      <c r="BG87" s="361"/>
      <c r="BH87" s="361"/>
      <c r="BI87" s="361"/>
      <c r="BJ87" s="361"/>
      <c r="BK87" s="361"/>
      <c r="BL87" s="361"/>
      <c r="BM87" s="361"/>
      <c r="BN87" s="361"/>
      <c r="BO87" s="361"/>
      <c r="BP87" s="361"/>
      <c r="BQ87" s="361"/>
      <c r="BR87" s="361"/>
      <c r="BS87" s="361"/>
      <c r="BT87" s="361"/>
      <c r="BU87" s="361"/>
      <c r="BV87" s="361"/>
      <c r="BW87" s="361"/>
      <c r="BX87" s="361"/>
      <c r="BY87" s="361"/>
      <c r="BZ87" s="361"/>
      <c r="CA87" s="361"/>
      <c r="CB87" s="361"/>
      <c r="CC87" s="362" t="str">
        <f t="shared" si="7"/>
        <v xml:space="preserve"> </v>
      </c>
      <c r="CE87" s="349">
        <v>0</v>
      </c>
      <c r="CF87" s="349">
        <v>0</v>
      </c>
      <c r="CG87" s="349">
        <v>0</v>
      </c>
      <c r="CH87" s="349">
        <v>0</v>
      </c>
      <c r="CI87" s="349">
        <v>0</v>
      </c>
      <c r="CJ87" s="349">
        <v>0</v>
      </c>
      <c r="CK87" s="349">
        <v>0</v>
      </c>
      <c r="CL87" s="349">
        <v>0</v>
      </c>
      <c r="CM87" s="349">
        <v>0</v>
      </c>
      <c r="CN87" s="349">
        <v>0</v>
      </c>
      <c r="CO87" s="349">
        <v>0</v>
      </c>
      <c r="CP87" s="349">
        <v>0</v>
      </c>
      <c r="CQ87" s="349">
        <v>0</v>
      </c>
      <c r="CR87" s="349">
        <v>0</v>
      </c>
      <c r="CS87" s="349">
        <v>0</v>
      </c>
      <c r="CT87" s="349">
        <v>0</v>
      </c>
      <c r="CU87" s="349">
        <v>0</v>
      </c>
      <c r="CV87" s="349">
        <v>0</v>
      </c>
      <c r="CW87" s="349">
        <v>0</v>
      </c>
      <c r="CX87" s="349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6EE8B-D44F-4EA7-9BC7-F30A1AB42D0F}">
  <dimension ref="A1:BU115"/>
  <sheetViews>
    <sheetView workbookViewId="0">
      <pane ySplit="3" topLeftCell="A4" activePane="bottomLeft" state="frozen"/>
      <selection pane="bottomLeft" activeCell="E4" sqref="E4"/>
    </sheetView>
  </sheetViews>
  <sheetFormatPr defaultRowHeight="12.75"/>
  <cols>
    <col min="1" max="1" width="12.28515625" style="1" customWidth="1"/>
    <col min="2" max="2" width="11.7109375" style="2" customWidth="1"/>
    <col min="3" max="3" width="6.7109375" style="3" customWidth="1"/>
    <col min="4" max="4" width="7.7109375" style="3" customWidth="1"/>
    <col min="5" max="71" width="3.85546875" style="4" customWidth="1"/>
    <col min="72" max="72" width="23.140625" style="4" customWidth="1"/>
  </cols>
  <sheetData>
    <row r="1" spans="1:73" ht="35.25">
      <c r="A1" s="398" t="s">
        <v>386</v>
      </c>
      <c r="B1" s="398"/>
      <c r="C1" s="398"/>
      <c r="D1" s="398"/>
      <c r="E1" s="6"/>
      <c r="F1" s="6">
        <v>39068</v>
      </c>
      <c r="G1" s="6">
        <v>39061</v>
      </c>
      <c r="H1" s="6">
        <v>39054</v>
      </c>
      <c r="I1" s="6">
        <v>39047</v>
      </c>
      <c r="J1" s="6">
        <v>39040</v>
      </c>
      <c r="K1" s="6">
        <v>39039</v>
      </c>
      <c r="L1" s="6">
        <v>39019</v>
      </c>
      <c r="M1" s="6">
        <v>39018</v>
      </c>
      <c r="N1" s="6">
        <v>39012</v>
      </c>
      <c r="O1" s="6">
        <v>39005</v>
      </c>
      <c r="P1" s="6">
        <v>39004</v>
      </c>
      <c r="Q1" s="6">
        <v>38998</v>
      </c>
      <c r="R1" s="6">
        <v>38991</v>
      </c>
      <c r="S1" s="6">
        <v>38990</v>
      </c>
      <c r="T1" s="6">
        <v>38984</v>
      </c>
      <c r="U1" s="6">
        <v>38976</v>
      </c>
      <c r="V1" s="6">
        <v>38972</v>
      </c>
      <c r="W1" s="6">
        <v>38970</v>
      </c>
      <c r="X1" s="6">
        <v>38969</v>
      </c>
      <c r="Y1" s="6">
        <v>38963</v>
      </c>
      <c r="Z1" s="6">
        <v>38962</v>
      </c>
      <c r="AA1" s="6">
        <v>38956</v>
      </c>
      <c r="AB1" s="6">
        <v>38949</v>
      </c>
      <c r="AC1" s="6">
        <v>38948</v>
      </c>
      <c r="AD1" s="6">
        <v>38942</v>
      </c>
      <c r="AE1" s="6">
        <v>38941</v>
      </c>
      <c r="AF1" s="6">
        <v>38935</v>
      </c>
      <c r="AG1" s="6">
        <v>38928</v>
      </c>
      <c r="AH1" s="6">
        <v>38927</v>
      </c>
      <c r="AI1" s="6">
        <v>38919</v>
      </c>
      <c r="AJ1" s="6">
        <v>38918</v>
      </c>
      <c r="AK1" s="6">
        <v>38916</v>
      </c>
      <c r="AL1" s="6">
        <v>38915</v>
      </c>
      <c r="AM1" s="6">
        <v>38914</v>
      </c>
      <c r="AN1" s="6">
        <v>38904</v>
      </c>
      <c r="AO1" s="6">
        <v>38902</v>
      </c>
      <c r="AP1" s="6">
        <v>38899</v>
      </c>
      <c r="AQ1" s="6">
        <v>38898</v>
      </c>
      <c r="AR1" s="6">
        <v>38897</v>
      </c>
      <c r="AS1" s="6">
        <v>38886</v>
      </c>
      <c r="AT1" s="6">
        <v>38885</v>
      </c>
      <c r="AU1" s="6">
        <v>38885</v>
      </c>
      <c r="AV1" s="6">
        <v>38884</v>
      </c>
      <c r="AW1" s="6">
        <v>38851</v>
      </c>
      <c r="AX1" s="6">
        <v>38844</v>
      </c>
      <c r="AY1" s="6">
        <v>38844</v>
      </c>
      <c r="AZ1" s="6">
        <v>38843</v>
      </c>
      <c r="BA1" s="6">
        <v>38843</v>
      </c>
      <c r="BB1" s="6">
        <v>38838</v>
      </c>
      <c r="BC1" s="6">
        <v>38837</v>
      </c>
      <c r="BD1" s="6">
        <v>38836</v>
      </c>
      <c r="BE1" s="6">
        <v>38836</v>
      </c>
      <c r="BF1" s="6">
        <v>38834</v>
      </c>
      <c r="BG1" s="6">
        <v>38830</v>
      </c>
      <c r="BH1" s="6">
        <v>38829</v>
      </c>
      <c r="BI1" s="6">
        <v>38824</v>
      </c>
      <c r="BJ1" s="6">
        <v>38823</v>
      </c>
      <c r="BK1" s="6">
        <v>38822</v>
      </c>
      <c r="BL1" s="6">
        <v>38816</v>
      </c>
      <c r="BM1" s="6">
        <v>38815</v>
      </c>
      <c r="BN1" s="6">
        <v>38809</v>
      </c>
      <c r="BO1" s="6">
        <v>38808</v>
      </c>
      <c r="BP1" s="6">
        <v>38781</v>
      </c>
      <c r="BQ1" s="6">
        <v>38780</v>
      </c>
      <c r="BR1" s="6">
        <v>38779</v>
      </c>
      <c r="BS1" s="6">
        <v>38718</v>
      </c>
      <c r="BT1" s="7"/>
    </row>
    <row r="2" spans="1:73" ht="113.25" customHeight="1">
      <c r="A2" s="397" t="s">
        <v>387</v>
      </c>
      <c r="B2" s="397"/>
      <c r="C2" s="397"/>
      <c r="D2" s="8"/>
      <c r="E2" s="9"/>
      <c r="F2" s="9" t="s">
        <v>336</v>
      </c>
      <c r="G2" s="9" t="s">
        <v>337</v>
      </c>
      <c r="H2" s="9" t="s">
        <v>338</v>
      </c>
      <c r="I2" s="9" t="s">
        <v>339</v>
      </c>
      <c r="J2" s="9" t="s">
        <v>388</v>
      </c>
      <c r="K2" s="9" t="s">
        <v>389</v>
      </c>
      <c r="L2" s="9" t="s">
        <v>7</v>
      </c>
      <c r="M2" s="9" t="s">
        <v>7</v>
      </c>
      <c r="N2" s="9" t="s">
        <v>341</v>
      </c>
      <c r="O2" s="9" t="s">
        <v>15</v>
      </c>
      <c r="P2" s="9" t="s">
        <v>344</v>
      </c>
      <c r="Q2" s="9" t="s">
        <v>8</v>
      </c>
      <c r="R2" s="9" t="s">
        <v>390</v>
      </c>
      <c r="S2" s="9" t="s">
        <v>391</v>
      </c>
      <c r="T2" s="9" t="s">
        <v>348</v>
      </c>
      <c r="U2" s="9" t="s">
        <v>392</v>
      </c>
      <c r="V2" s="9" t="s">
        <v>393</v>
      </c>
      <c r="W2" s="9" t="s">
        <v>394</v>
      </c>
      <c r="X2" s="9" t="s">
        <v>395</v>
      </c>
      <c r="Y2" s="9" t="s">
        <v>246</v>
      </c>
      <c r="Z2" s="9" t="s">
        <v>246</v>
      </c>
      <c r="AA2" s="9" t="s">
        <v>76</v>
      </c>
      <c r="AB2" s="9" t="s">
        <v>358</v>
      </c>
      <c r="AC2" s="9" t="s">
        <v>358</v>
      </c>
      <c r="AD2" s="9" t="s">
        <v>241</v>
      </c>
      <c r="AE2" s="9" t="s">
        <v>241</v>
      </c>
      <c r="AF2" s="9" t="s">
        <v>226</v>
      </c>
      <c r="AG2" s="9" t="s">
        <v>225</v>
      </c>
      <c r="AH2" s="9" t="s">
        <v>225</v>
      </c>
      <c r="AI2" s="9" t="s">
        <v>29</v>
      </c>
      <c r="AJ2" s="9" t="s">
        <v>30</v>
      </c>
      <c r="AK2" s="9" t="s">
        <v>31</v>
      </c>
      <c r="AL2" s="9" t="s">
        <v>32</v>
      </c>
      <c r="AM2" s="9" t="s">
        <v>33</v>
      </c>
      <c r="AN2" s="9" t="s">
        <v>396</v>
      </c>
      <c r="AO2" s="9" t="s">
        <v>396</v>
      </c>
      <c r="AP2" s="9" t="s">
        <v>232</v>
      </c>
      <c r="AQ2" s="9" t="s">
        <v>397</v>
      </c>
      <c r="AR2" s="9" t="s">
        <v>398</v>
      </c>
      <c r="AS2" s="9" t="s">
        <v>358</v>
      </c>
      <c r="AT2" s="9" t="s">
        <v>358</v>
      </c>
      <c r="AU2" s="9" t="s">
        <v>358</v>
      </c>
      <c r="AV2" s="9" t="s">
        <v>358</v>
      </c>
      <c r="AW2" s="9" t="s">
        <v>399</v>
      </c>
      <c r="AX2" s="9" t="s">
        <v>400</v>
      </c>
      <c r="AY2" s="9" t="s">
        <v>47</v>
      </c>
      <c r="AZ2" s="9" t="s">
        <v>400</v>
      </c>
      <c r="BA2" s="9" t="s">
        <v>47</v>
      </c>
      <c r="BB2" s="9" t="s">
        <v>48</v>
      </c>
      <c r="BC2" s="9" t="s">
        <v>401</v>
      </c>
      <c r="BD2" s="9" t="s">
        <v>402</v>
      </c>
      <c r="BE2" s="9" t="s">
        <v>401</v>
      </c>
      <c r="BF2" s="9" t="s">
        <v>403</v>
      </c>
      <c r="BG2" s="9" t="s">
        <v>27</v>
      </c>
      <c r="BH2" s="9" t="s">
        <v>27</v>
      </c>
      <c r="BI2" s="9" t="s">
        <v>404</v>
      </c>
      <c r="BJ2" s="9" t="s">
        <v>404</v>
      </c>
      <c r="BK2" s="9" t="s">
        <v>405</v>
      </c>
      <c r="BL2" s="9" t="s">
        <v>406</v>
      </c>
      <c r="BM2" s="9" t="s">
        <v>406</v>
      </c>
      <c r="BN2" s="9" t="s">
        <v>242</v>
      </c>
      <c r="BO2" s="9" t="s">
        <v>219</v>
      </c>
      <c r="BP2" s="9" t="s">
        <v>73</v>
      </c>
      <c r="BQ2" s="9" t="s">
        <v>74</v>
      </c>
      <c r="BR2" s="10" t="s">
        <v>75</v>
      </c>
      <c r="BS2" s="9" t="s">
        <v>76</v>
      </c>
      <c r="BT2" s="11"/>
      <c r="BU2" s="12"/>
    </row>
    <row r="3" spans="1:73">
      <c r="A3" s="13"/>
      <c r="B3" s="14" t="s">
        <v>77</v>
      </c>
      <c r="C3" s="15">
        <f>SUM(E3:BS3)</f>
        <v>784</v>
      </c>
      <c r="D3" s="15" t="s">
        <v>78</v>
      </c>
      <c r="E3" s="16">
        <f t="shared" ref="E3:AJ3" si="0">COUNT(E4:E181)</f>
        <v>0</v>
      </c>
      <c r="F3" s="16">
        <f t="shared" si="0"/>
        <v>14</v>
      </c>
      <c r="G3" s="16">
        <f t="shared" si="0"/>
        <v>17</v>
      </c>
      <c r="H3" s="16">
        <f t="shared" si="0"/>
        <v>20</v>
      </c>
      <c r="I3" s="16">
        <f t="shared" si="0"/>
        <v>17</v>
      </c>
      <c r="J3" s="16">
        <f t="shared" si="0"/>
        <v>11</v>
      </c>
      <c r="K3" s="16">
        <f t="shared" si="0"/>
        <v>1</v>
      </c>
      <c r="L3" s="16">
        <f t="shared" si="0"/>
        <v>6</v>
      </c>
      <c r="M3" s="16">
        <f t="shared" si="0"/>
        <v>6</v>
      </c>
      <c r="N3" s="16">
        <f t="shared" si="0"/>
        <v>2</v>
      </c>
      <c r="O3" s="16">
        <f t="shared" si="0"/>
        <v>13</v>
      </c>
      <c r="P3" s="16">
        <f t="shared" si="0"/>
        <v>19</v>
      </c>
      <c r="Q3" s="16">
        <f t="shared" si="0"/>
        <v>1</v>
      </c>
      <c r="R3" s="16">
        <f t="shared" si="0"/>
        <v>22</v>
      </c>
      <c r="S3" s="16">
        <f t="shared" si="0"/>
        <v>9</v>
      </c>
      <c r="T3" s="16">
        <f t="shared" si="0"/>
        <v>27</v>
      </c>
      <c r="U3" s="16">
        <f t="shared" si="0"/>
        <v>5</v>
      </c>
      <c r="V3" s="16">
        <f t="shared" si="0"/>
        <v>13</v>
      </c>
      <c r="W3" s="16">
        <f t="shared" si="0"/>
        <v>12</v>
      </c>
      <c r="X3" s="16">
        <f t="shared" si="0"/>
        <v>1</v>
      </c>
      <c r="Y3" s="16">
        <f t="shared" si="0"/>
        <v>21</v>
      </c>
      <c r="Z3" s="16">
        <f t="shared" si="0"/>
        <v>38</v>
      </c>
      <c r="AA3" s="16">
        <f t="shared" si="0"/>
        <v>51</v>
      </c>
      <c r="AB3" s="16">
        <f t="shared" si="0"/>
        <v>42</v>
      </c>
      <c r="AC3" s="16">
        <f t="shared" si="0"/>
        <v>1</v>
      </c>
      <c r="AD3" s="16">
        <f t="shared" si="0"/>
        <v>15</v>
      </c>
      <c r="AE3" s="16">
        <f t="shared" si="0"/>
        <v>29</v>
      </c>
      <c r="AF3" s="16">
        <f t="shared" si="0"/>
        <v>43</v>
      </c>
      <c r="AG3" s="16">
        <f t="shared" si="0"/>
        <v>9</v>
      </c>
      <c r="AH3" s="16">
        <f t="shared" si="0"/>
        <v>5</v>
      </c>
      <c r="AI3" s="16">
        <f t="shared" si="0"/>
        <v>12</v>
      </c>
      <c r="AJ3" s="16">
        <f t="shared" si="0"/>
        <v>13</v>
      </c>
      <c r="AK3" s="16">
        <f t="shared" ref="AK3:BP3" si="1">COUNT(AK4:AK181)</f>
        <v>11</v>
      </c>
      <c r="AL3" s="16">
        <f t="shared" si="1"/>
        <v>12</v>
      </c>
      <c r="AM3" s="16">
        <f t="shared" si="1"/>
        <v>12</v>
      </c>
      <c r="AN3" s="16">
        <f t="shared" si="1"/>
        <v>1</v>
      </c>
      <c r="AO3" s="16">
        <f t="shared" si="1"/>
        <v>2</v>
      </c>
      <c r="AP3" s="16">
        <f t="shared" si="1"/>
        <v>19</v>
      </c>
      <c r="AQ3" s="16">
        <f t="shared" si="1"/>
        <v>3</v>
      </c>
      <c r="AR3" s="16">
        <f t="shared" si="1"/>
        <v>4</v>
      </c>
      <c r="AS3" s="16">
        <f t="shared" si="1"/>
        <v>3</v>
      </c>
      <c r="AT3" s="16">
        <f t="shared" si="1"/>
        <v>3</v>
      </c>
      <c r="AU3" s="16">
        <f t="shared" si="1"/>
        <v>3</v>
      </c>
      <c r="AV3" s="16">
        <f t="shared" si="1"/>
        <v>3</v>
      </c>
      <c r="AW3" s="16">
        <f t="shared" si="1"/>
        <v>2</v>
      </c>
      <c r="AX3" s="16">
        <f t="shared" si="1"/>
        <v>1</v>
      </c>
      <c r="AY3" s="16">
        <f t="shared" si="1"/>
        <v>10</v>
      </c>
      <c r="AZ3" s="16">
        <f t="shared" si="1"/>
        <v>1</v>
      </c>
      <c r="BA3" s="16">
        <f t="shared" si="1"/>
        <v>12</v>
      </c>
      <c r="BB3" s="16">
        <f t="shared" si="1"/>
        <v>8</v>
      </c>
      <c r="BC3" s="16">
        <f t="shared" si="1"/>
        <v>16</v>
      </c>
      <c r="BD3" s="16">
        <f t="shared" si="1"/>
        <v>1</v>
      </c>
      <c r="BE3" s="16">
        <f t="shared" si="1"/>
        <v>15</v>
      </c>
      <c r="BF3" s="16">
        <f t="shared" si="1"/>
        <v>8</v>
      </c>
      <c r="BG3" s="16">
        <f t="shared" si="1"/>
        <v>18</v>
      </c>
      <c r="BH3" s="16">
        <f t="shared" si="1"/>
        <v>18</v>
      </c>
      <c r="BI3" s="16">
        <f t="shared" si="1"/>
        <v>1</v>
      </c>
      <c r="BJ3" s="16">
        <f t="shared" si="1"/>
        <v>1</v>
      </c>
      <c r="BK3" s="16">
        <f t="shared" si="1"/>
        <v>4</v>
      </c>
      <c r="BL3" s="16">
        <f t="shared" si="1"/>
        <v>13</v>
      </c>
      <c r="BM3" s="16">
        <f t="shared" si="1"/>
        <v>15</v>
      </c>
      <c r="BN3" s="16">
        <f t="shared" si="1"/>
        <v>20</v>
      </c>
      <c r="BO3" s="16">
        <f t="shared" si="1"/>
        <v>6</v>
      </c>
      <c r="BP3" s="16">
        <f t="shared" si="1"/>
        <v>13</v>
      </c>
      <c r="BQ3" s="16">
        <f>COUNT(BQ4:BQ181)</f>
        <v>17</v>
      </c>
      <c r="BR3" s="16">
        <f>COUNT(BR4:BR181)</f>
        <v>8</v>
      </c>
      <c r="BS3" s="16">
        <f>COUNT(BS4:BS181)</f>
        <v>5</v>
      </c>
      <c r="BT3" s="17"/>
    </row>
    <row r="4" spans="1:73">
      <c r="A4" s="18"/>
      <c r="B4" s="19"/>
      <c r="C4" s="15"/>
      <c r="D4" s="20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2"/>
    </row>
    <row r="5" spans="1:73">
      <c r="A5" s="18" t="s">
        <v>152</v>
      </c>
      <c r="B5" s="19" t="s">
        <v>97</v>
      </c>
      <c r="C5" s="15">
        <f t="shared" ref="C5:C36" si="2">COUNT(E5:BS5)</f>
        <v>34</v>
      </c>
      <c r="D5" s="20">
        <v>2005</v>
      </c>
      <c r="E5" s="24"/>
      <c r="F5" s="24">
        <v>96</v>
      </c>
      <c r="G5" s="24">
        <v>98</v>
      </c>
      <c r="H5" s="24"/>
      <c r="I5" s="24">
        <v>96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>
        <v>100</v>
      </c>
      <c r="U5" s="32">
        <v>80</v>
      </c>
      <c r="V5" s="24">
        <v>94</v>
      </c>
      <c r="W5" s="24">
        <v>107</v>
      </c>
      <c r="X5" s="24">
        <v>116</v>
      </c>
      <c r="Y5" s="32">
        <v>80</v>
      </c>
      <c r="Z5" s="24">
        <v>100</v>
      </c>
      <c r="AA5" s="32">
        <v>87</v>
      </c>
      <c r="AB5" s="24">
        <v>115</v>
      </c>
      <c r="AC5" s="24"/>
      <c r="AD5" s="32">
        <v>80</v>
      </c>
      <c r="AE5" s="24">
        <v>108</v>
      </c>
      <c r="AF5" s="24">
        <v>95</v>
      </c>
      <c r="AG5" s="24"/>
      <c r="AH5" s="24"/>
      <c r="AI5" s="24">
        <v>100</v>
      </c>
      <c r="AJ5" s="24">
        <v>101</v>
      </c>
      <c r="AK5" s="24"/>
      <c r="AL5" s="24">
        <v>91</v>
      </c>
      <c r="AM5" s="32">
        <v>82</v>
      </c>
      <c r="AN5" s="24"/>
      <c r="AO5" s="24"/>
      <c r="AP5" s="32">
        <v>80</v>
      </c>
      <c r="AQ5" s="24"/>
      <c r="AR5" s="24"/>
      <c r="AS5" s="24"/>
      <c r="AT5" s="24"/>
      <c r="AU5" s="24"/>
      <c r="AV5" s="24"/>
      <c r="AW5" s="24"/>
      <c r="AX5" s="24">
        <v>92</v>
      </c>
      <c r="AY5" s="24"/>
      <c r="AZ5" s="24">
        <v>91</v>
      </c>
      <c r="BA5" s="24"/>
      <c r="BB5" s="32">
        <v>80</v>
      </c>
      <c r="BC5" s="24"/>
      <c r="BD5" s="32">
        <v>80</v>
      </c>
      <c r="BE5" s="24"/>
      <c r="BF5" s="24"/>
      <c r="BG5" s="24"/>
      <c r="BH5" s="32">
        <v>83</v>
      </c>
      <c r="BI5" s="24">
        <v>91</v>
      </c>
      <c r="BJ5" s="32">
        <v>87</v>
      </c>
      <c r="BK5" s="24">
        <v>116</v>
      </c>
      <c r="BL5" s="32">
        <v>85</v>
      </c>
      <c r="BM5" s="32">
        <v>71</v>
      </c>
      <c r="BN5" s="24">
        <v>98</v>
      </c>
      <c r="BO5" s="24">
        <v>100</v>
      </c>
      <c r="BP5" s="32">
        <v>90</v>
      </c>
      <c r="BQ5" s="32">
        <v>80</v>
      </c>
      <c r="BR5" s="24"/>
      <c r="BS5" s="24"/>
      <c r="BT5" s="23" t="str">
        <f t="shared" ref="BT5:BT36" si="3">A5&amp;" "&amp;B5</f>
        <v>Linda Nilsson</v>
      </c>
    </row>
    <row r="6" spans="1:73">
      <c r="A6" s="18" t="s">
        <v>79</v>
      </c>
      <c r="B6" s="19" t="s">
        <v>80</v>
      </c>
      <c r="C6" s="15">
        <f t="shared" si="2"/>
        <v>38</v>
      </c>
      <c r="D6" s="20">
        <v>1996</v>
      </c>
      <c r="E6" s="24"/>
      <c r="F6" s="24"/>
      <c r="G6" s="24"/>
      <c r="H6" s="24"/>
      <c r="I6" s="24"/>
      <c r="J6" s="24"/>
      <c r="K6" s="24"/>
      <c r="L6" s="24">
        <v>100</v>
      </c>
      <c r="M6" s="24">
        <v>100</v>
      </c>
      <c r="N6" s="24"/>
      <c r="O6" s="24"/>
      <c r="P6" s="24"/>
      <c r="Q6" s="24"/>
      <c r="R6" s="32">
        <v>93</v>
      </c>
      <c r="S6" s="32">
        <v>80</v>
      </c>
      <c r="T6" s="32">
        <v>89</v>
      </c>
      <c r="U6" s="24"/>
      <c r="V6" s="24"/>
      <c r="W6" s="24">
        <v>99</v>
      </c>
      <c r="X6" s="24"/>
      <c r="Y6" s="32">
        <v>80</v>
      </c>
      <c r="Z6" s="24">
        <v>100</v>
      </c>
      <c r="AA6" s="24">
        <v>100</v>
      </c>
      <c r="AB6" s="32">
        <v>92</v>
      </c>
      <c r="AC6" s="32">
        <v>94</v>
      </c>
      <c r="AD6" s="32">
        <v>93</v>
      </c>
      <c r="AE6" s="24">
        <v>98</v>
      </c>
      <c r="AF6" s="32">
        <v>97</v>
      </c>
      <c r="AG6" s="32">
        <v>96</v>
      </c>
      <c r="AH6" s="24">
        <v>100</v>
      </c>
      <c r="AI6" s="24">
        <v>99</v>
      </c>
      <c r="AJ6" s="32">
        <v>89</v>
      </c>
      <c r="AK6" s="32">
        <v>96</v>
      </c>
      <c r="AL6" s="24">
        <v>100</v>
      </c>
      <c r="AM6" s="32">
        <v>96</v>
      </c>
      <c r="AN6" s="24"/>
      <c r="AO6" s="24"/>
      <c r="AP6" s="24"/>
      <c r="AQ6" s="24"/>
      <c r="AR6" s="24"/>
      <c r="AS6" s="24">
        <v>100</v>
      </c>
      <c r="AT6" s="24">
        <v>100</v>
      </c>
      <c r="AU6" s="32">
        <v>96</v>
      </c>
      <c r="AV6" s="24">
        <v>100</v>
      </c>
      <c r="AW6" s="24"/>
      <c r="AX6" s="24"/>
      <c r="AY6" s="24">
        <v>100</v>
      </c>
      <c r="AZ6" s="24"/>
      <c r="BA6" s="32">
        <v>50</v>
      </c>
      <c r="BB6" s="24">
        <v>100</v>
      </c>
      <c r="BC6" s="32">
        <v>87</v>
      </c>
      <c r="BD6" s="24"/>
      <c r="BE6" s="32">
        <v>95</v>
      </c>
      <c r="BF6" s="24">
        <v>100</v>
      </c>
      <c r="BG6" s="32">
        <v>96</v>
      </c>
      <c r="BH6" s="32">
        <v>91</v>
      </c>
      <c r="BI6" s="24"/>
      <c r="BJ6" s="24"/>
      <c r="BK6" s="24">
        <v>100</v>
      </c>
      <c r="BL6" s="24">
        <v>100</v>
      </c>
      <c r="BM6" s="24">
        <v>100</v>
      </c>
      <c r="BN6" s="24">
        <v>100</v>
      </c>
      <c r="BO6" s="24">
        <v>100</v>
      </c>
      <c r="BP6" s="24"/>
      <c r="BQ6" s="24"/>
      <c r="BR6" s="24"/>
      <c r="BS6" s="24"/>
      <c r="BT6" s="23" t="str">
        <f t="shared" si="3"/>
        <v>Gun Hansson</v>
      </c>
    </row>
    <row r="7" spans="1:73">
      <c r="A7" s="18" t="s">
        <v>83</v>
      </c>
      <c r="B7" s="19" t="s">
        <v>84</v>
      </c>
      <c r="C7" s="15">
        <f t="shared" si="2"/>
        <v>21</v>
      </c>
      <c r="D7" s="20">
        <v>1868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>
        <v>80</v>
      </c>
      <c r="P7" s="24">
        <v>97</v>
      </c>
      <c r="Q7" s="24"/>
      <c r="R7" s="24">
        <v>98</v>
      </c>
      <c r="S7" s="24"/>
      <c r="T7" s="24"/>
      <c r="U7" s="24"/>
      <c r="V7" s="24"/>
      <c r="W7" s="24"/>
      <c r="X7" s="24"/>
      <c r="Y7" s="24">
        <v>80</v>
      </c>
      <c r="Z7" s="24">
        <v>93</v>
      </c>
      <c r="AA7" s="24">
        <v>96</v>
      </c>
      <c r="AB7" s="24">
        <v>90</v>
      </c>
      <c r="AC7" s="24"/>
      <c r="AD7" s="24">
        <v>94</v>
      </c>
      <c r="AE7" s="24">
        <v>97</v>
      </c>
      <c r="AF7" s="24">
        <v>97</v>
      </c>
      <c r="AG7" s="24"/>
      <c r="AH7" s="24"/>
      <c r="AI7" s="24">
        <v>97</v>
      </c>
      <c r="AJ7" s="24">
        <v>97</v>
      </c>
      <c r="AK7" s="24">
        <v>94</v>
      </c>
      <c r="AL7" s="24">
        <v>97</v>
      </c>
      <c r="AM7" s="24">
        <v>96</v>
      </c>
      <c r="AN7" s="24"/>
      <c r="AO7" s="24"/>
      <c r="AP7" s="32">
        <v>80</v>
      </c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>
        <v>89</v>
      </c>
      <c r="BI7" s="24"/>
      <c r="BJ7" s="24"/>
      <c r="BK7" s="24"/>
      <c r="BL7" s="24">
        <v>91</v>
      </c>
      <c r="BM7" s="24">
        <v>94</v>
      </c>
      <c r="BN7" s="24">
        <v>93</v>
      </c>
      <c r="BO7" s="24">
        <v>98</v>
      </c>
      <c r="BP7" s="24"/>
      <c r="BQ7" s="24"/>
      <c r="BR7" s="24"/>
      <c r="BS7" s="24"/>
      <c r="BT7" s="23" t="str">
        <f t="shared" si="3"/>
        <v>Patricia Edgarsson</v>
      </c>
    </row>
    <row r="8" spans="1:73">
      <c r="A8" s="18" t="s">
        <v>85</v>
      </c>
      <c r="B8" s="19" t="s">
        <v>86</v>
      </c>
      <c r="C8" s="15">
        <f t="shared" si="2"/>
        <v>21</v>
      </c>
      <c r="D8" s="20">
        <v>1806</v>
      </c>
      <c r="E8" s="24"/>
      <c r="F8" s="24">
        <v>93</v>
      </c>
      <c r="G8" s="24">
        <v>92</v>
      </c>
      <c r="H8" s="24">
        <v>89</v>
      </c>
      <c r="I8" s="24"/>
      <c r="J8" s="24">
        <v>100</v>
      </c>
      <c r="K8" s="24"/>
      <c r="L8" s="24">
        <v>95</v>
      </c>
      <c r="M8" s="24">
        <v>100</v>
      </c>
      <c r="N8" s="24"/>
      <c r="O8" s="24"/>
      <c r="P8" s="24"/>
      <c r="Q8" s="24"/>
      <c r="R8" s="24">
        <v>96</v>
      </c>
      <c r="S8" s="24">
        <v>80</v>
      </c>
      <c r="T8" s="24">
        <v>93</v>
      </c>
      <c r="U8" s="24"/>
      <c r="V8" s="24">
        <v>80</v>
      </c>
      <c r="W8" s="32">
        <v>50</v>
      </c>
      <c r="X8" s="24"/>
      <c r="Y8" s="24">
        <v>80</v>
      </c>
      <c r="Z8" s="24">
        <v>99</v>
      </c>
      <c r="AA8" s="24">
        <v>85</v>
      </c>
      <c r="AB8" s="24">
        <v>94</v>
      </c>
      <c r="AC8" s="24"/>
      <c r="AD8" s="24"/>
      <c r="AE8" s="24"/>
      <c r="AF8" s="24">
        <v>100</v>
      </c>
      <c r="AG8" s="24"/>
      <c r="AH8" s="24">
        <v>95</v>
      </c>
      <c r="AI8" s="24"/>
      <c r="AJ8" s="24"/>
      <c r="AK8" s="24"/>
      <c r="AL8" s="24"/>
      <c r="AM8" s="24"/>
      <c r="AN8" s="24"/>
      <c r="AO8" s="24"/>
      <c r="AP8" s="24">
        <v>80</v>
      </c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>
        <v>94</v>
      </c>
      <c r="BF8" s="24"/>
      <c r="BG8" s="24">
        <v>80</v>
      </c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>
        <v>81</v>
      </c>
      <c r="BS8" s="24"/>
      <c r="BT8" s="23" t="str">
        <f t="shared" si="3"/>
        <v>Bertil Olofsson</v>
      </c>
    </row>
    <row r="9" spans="1:73">
      <c r="A9" s="18" t="s">
        <v>190</v>
      </c>
      <c r="B9" s="19" t="s">
        <v>97</v>
      </c>
      <c r="C9" s="15">
        <f t="shared" si="2"/>
        <v>28</v>
      </c>
      <c r="D9" s="20">
        <v>1776</v>
      </c>
      <c r="E9" s="24"/>
      <c r="F9" s="24"/>
      <c r="G9" s="32">
        <v>50</v>
      </c>
      <c r="H9" s="24"/>
      <c r="I9" s="24"/>
      <c r="J9" s="24"/>
      <c r="K9" s="24"/>
      <c r="L9" s="24"/>
      <c r="M9" s="24"/>
      <c r="N9" s="24">
        <v>80</v>
      </c>
      <c r="O9" s="24">
        <v>80</v>
      </c>
      <c r="P9" s="24">
        <v>95</v>
      </c>
      <c r="Q9" s="24"/>
      <c r="R9" s="24">
        <v>86</v>
      </c>
      <c r="S9" s="24">
        <v>80</v>
      </c>
      <c r="T9" s="24"/>
      <c r="U9" s="32">
        <v>80</v>
      </c>
      <c r="V9" s="24"/>
      <c r="W9" s="32">
        <v>80</v>
      </c>
      <c r="X9" s="24"/>
      <c r="Y9" s="32">
        <v>80</v>
      </c>
      <c r="Z9" s="24">
        <v>87</v>
      </c>
      <c r="AA9" s="24">
        <v>82</v>
      </c>
      <c r="AB9" s="24">
        <v>92</v>
      </c>
      <c r="AC9" s="24"/>
      <c r="AD9" s="24"/>
      <c r="AE9" s="24">
        <v>97</v>
      </c>
      <c r="AF9" s="24">
        <v>98</v>
      </c>
      <c r="AG9" s="24"/>
      <c r="AH9" s="24"/>
      <c r="AI9" s="24">
        <v>81</v>
      </c>
      <c r="AJ9" s="24">
        <v>82</v>
      </c>
      <c r="AK9" s="24">
        <v>91</v>
      </c>
      <c r="AL9" s="32">
        <v>78</v>
      </c>
      <c r="AM9" s="32">
        <v>78</v>
      </c>
      <c r="AN9" s="24"/>
      <c r="AO9" s="24"/>
      <c r="AP9" s="32">
        <v>80</v>
      </c>
      <c r="AQ9" s="24"/>
      <c r="AR9" s="24"/>
      <c r="AS9" s="24"/>
      <c r="AT9" s="24"/>
      <c r="AU9" s="24"/>
      <c r="AV9" s="24"/>
      <c r="AW9" s="24"/>
      <c r="AX9" s="24"/>
      <c r="AY9" s="24">
        <v>100</v>
      </c>
      <c r="AZ9" s="24"/>
      <c r="BA9" s="24">
        <v>100</v>
      </c>
      <c r="BB9" s="24"/>
      <c r="BC9" s="24">
        <v>91</v>
      </c>
      <c r="BD9" s="24"/>
      <c r="BE9" s="24">
        <v>87</v>
      </c>
      <c r="BF9" s="24"/>
      <c r="BG9" s="24"/>
      <c r="BH9" s="24">
        <v>87</v>
      </c>
      <c r="BI9" s="24"/>
      <c r="BJ9" s="24"/>
      <c r="BK9" s="24"/>
      <c r="BL9" s="24">
        <v>87</v>
      </c>
      <c r="BM9" s="24">
        <v>93</v>
      </c>
      <c r="BN9" s="24"/>
      <c r="BO9" s="24"/>
      <c r="BP9" s="24"/>
      <c r="BQ9" s="32">
        <v>80</v>
      </c>
      <c r="BR9" s="24"/>
      <c r="BS9" s="24"/>
      <c r="BT9" s="23" t="str">
        <f t="shared" si="3"/>
        <v>Daniel Nilsson</v>
      </c>
    </row>
    <row r="10" spans="1:73">
      <c r="A10" s="18" t="s">
        <v>107</v>
      </c>
      <c r="B10" s="19" t="s">
        <v>108</v>
      </c>
      <c r="C10" s="15">
        <f t="shared" si="2"/>
        <v>19</v>
      </c>
      <c r="D10" s="20">
        <f>SUM(E10:BS10)</f>
        <v>1764</v>
      </c>
      <c r="E10" s="24"/>
      <c r="F10" s="24"/>
      <c r="G10" s="24"/>
      <c r="H10" s="24"/>
      <c r="I10" s="24"/>
      <c r="J10" s="24">
        <v>98</v>
      </c>
      <c r="K10" s="24"/>
      <c r="L10" s="24"/>
      <c r="M10" s="24"/>
      <c r="N10" s="24"/>
      <c r="O10" s="24"/>
      <c r="P10" s="24"/>
      <c r="Q10" s="24">
        <v>94</v>
      </c>
      <c r="R10" s="24">
        <v>98</v>
      </c>
      <c r="S10" s="24"/>
      <c r="T10" s="24">
        <v>81</v>
      </c>
      <c r="U10" s="24"/>
      <c r="V10" s="24"/>
      <c r="W10" s="24">
        <v>93</v>
      </c>
      <c r="X10" s="24"/>
      <c r="Y10" s="24"/>
      <c r="Z10" s="24">
        <v>100</v>
      </c>
      <c r="AA10" s="24">
        <v>100</v>
      </c>
      <c r="AB10" s="24">
        <v>96</v>
      </c>
      <c r="AC10" s="24"/>
      <c r="AD10" s="24">
        <v>87</v>
      </c>
      <c r="AE10" s="24"/>
      <c r="AF10" s="24"/>
      <c r="AG10" s="24">
        <v>94</v>
      </c>
      <c r="AH10" s="24">
        <v>98</v>
      </c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>
        <v>97</v>
      </c>
      <c r="BB10" s="24"/>
      <c r="BC10" s="24">
        <v>98</v>
      </c>
      <c r="BD10" s="24"/>
      <c r="BE10" s="24"/>
      <c r="BF10" s="24">
        <v>100</v>
      </c>
      <c r="BG10" s="24">
        <v>84</v>
      </c>
      <c r="BH10" s="24"/>
      <c r="BI10" s="24"/>
      <c r="BJ10" s="24"/>
      <c r="BK10" s="24">
        <v>100</v>
      </c>
      <c r="BL10" s="24">
        <v>96</v>
      </c>
      <c r="BM10" s="24"/>
      <c r="BN10" s="24"/>
      <c r="BO10" s="24"/>
      <c r="BP10" s="24">
        <v>70</v>
      </c>
      <c r="BQ10" s="24"/>
      <c r="BR10" s="24"/>
      <c r="BS10" s="24">
        <v>80</v>
      </c>
      <c r="BT10" s="23" t="str">
        <f t="shared" si="3"/>
        <v>Ann-Charlotte Jensen</v>
      </c>
    </row>
    <row r="11" spans="1:73">
      <c r="A11" s="18" t="s">
        <v>81</v>
      </c>
      <c r="B11" s="19" t="s">
        <v>82</v>
      </c>
      <c r="C11" s="15">
        <f t="shared" si="2"/>
        <v>19</v>
      </c>
      <c r="D11" s="20">
        <f>SUM(E11:BS11)</f>
        <v>1737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>
        <v>80</v>
      </c>
      <c r="S11" s="24"/>
      <c r="T11" s="24"/>
      <c r="U11" s="24"/>
      <c r="V11" s="24"/>
      <c r="W11" s="24"/>
      <c r="X11" s="24"/>
      <c r="Y11" s="24">
        <v>80</v>
      </c>
      <c r="Z11" s="24">
        <v>97</v>
      </c>
      <c r="AA11" s="24">
        <v>94</v>
      </c>
      <c r="AB11" s="24">
        <v>80</v>
      </c>
      <c r="AC11" s="24"/>
      <c r="AD11" s="24">
        <v>100</v>
      </c>
      <c r="AE11" s="24">
        <v>97</v>
      </c>
      <c r="AF11" s="24">
        <v>93</v>
      </c>
      <c r="AG11" s="24"/>
      <c r="AH11" s="24"/>
      <c r="AI11" s="24">
        <v>93</v>
      </c>
      <c r="AJ11" s="24">
        <v>93</v>
      </c>
      <c r="AK11" s="24">
        <v>96</v>
      </c>
      <c r="AL11" s="24">
        <v>84</v>
      </c>
      <c r="AM11" s="24">
        <v>92</v>
      </c>
      <c r="AN11" s="24"/>
      <c r="AO11" s="24"/>
      <c r="AP11" s="24">
        <v>80</v>
      </c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>
        <v>100</v>
      </c>
      <c r="BI11" s="24"/>
      <c r="BJ11" s="24"/>
      <c r="BK11" s="24"/>
      <c r="BL11" s="24">
        <v>98</v>
      </c>
      <c r="BM11" s="24">
        <v>80</v>
      </c>
      <c r="BN11" s="24">
        <v>100</v>
      </c>
      <c r="BO11" s="24">
        <v>100</v>
      </c>
      <c r="BP11" s="24"/>
      <c r="BQ11" s="24"/>
      <c r="BR11" s="24"/>
      <c r="BS11" s="24"/>
      <c r="BT11" s="23" t="str">
        <f t="shared" si="3"/>
        <v>Ingela Thoresson</v>
      </c>
    </row>
    <row r="12" spans="1:73">
      <c r="A12" s="18" t="s">
        <v>383</v>
      </c>
      <c r="B12" s="19" t="s">
        <v>97</v>
      </c>
      <c r="C12" s="15">
        <f t="shared" si="2"/>
        <v>27</v>
      </c>
      <c r="D12" s="20">
        <v>1713</v>
      </c>
      <c r="E12" s="24"/>
      <c r="F12" s="24">
        <v>87</v>
      </c>
      <c r="G12" s="24">
        <v>93</v>
      </c>
      <c r="H12" s="24">
        <v>91</v>
      </c>
      <c r="I12" s="24">
        <v>93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>
        <v>97</v>
      </c>
      <c r="U12" s="24"/>
      <c r="V12" s="24">
        <v>80</v>
      </c>
      <c r="W12" s="24">
        <v>80</v>
      </c>
      <c r="X12" s="24"/>
      <c r="Y12" s="24"/>
      <c r="Z12" s="24">
        <v>93</v>
      </c>
      <c r="AA12" s="24">
        <v>83</v>
      </c>
      <c r="AB12" s="24"/>
      <c r="AC12" s="24"/>
      <c r="AD12" s="24"/>
      <c r="AE12" s="24"/>
      <c r="AF12" s="32">
        <v>80</v>
      </c>
      <c r="AG12" s="24"/>
      <c r="AH12" s="32">
        <v>80</v>
      </c>
      <c r="AI12" s="24">
        <v>83</v>
      </c>
      <c r="AJ12" s="32">
        <v>70</v>
      </c>
      <c r="AK12" s="32">
        <v>74</v>
      </c>
      <c r="AL12" s="24">
        <v>89</v>
      </c>
      <c r="AM12" s="24">
        <v>85</v>
      </c>
      <c r="AN12" s="24"/>
      <c r="AO12" s="24"/>
      <c r="AP12" s="24">
        <v>80</v>
      </c>
      <c r="AQ12" s="24">
        <v>90</v>
      </c>
      <c r="AR12" s="24">
        <v>89</v>
      </c>
      <c r="AS12" s="24"/>
      <c r="AT12" s="24"/>
      <c r="AU12" s="24"/>
      <c r="AV12" s="24"/>
      <c r="AW12" s="24"/>
      <c r="AX12" s="24"/>
      <c r="AY12" s="24">
        <v>80</v>
      </c>
      <c r="AZ12" s="24"/>
      <c r="BA12" s="24">
        <v>80</v>
      </c>
      <c r="BB12" s="24"/>
      <c r="BC12" s="24"/>
      <c r="BD12" s="24"/>
      <c r="BE12" s="24">
        <v>80</v>
      </c>
      <c r="BF12" s="24">
        <v>80</v>
      </c>
      <c r="BG12" s="24">
        <v>80</v>
      </c>
      <c r="BH12" s="32">
        <v>80</v>
      </c>
      <c r="BI12" s="24"/>
      <c r="BJ12" s="24"/>
      <c r="BK12" s="24"/>
      <c r="BL12" s="24"/>
      <c r="BM12" s="24"/>
      <c r="BN12" s="24"/>
      <c r="BO12" s="24"/>
      <c r="BP12" s="24"/>
      <c r="BQ12" s="32">
        <v>80</v>
      </c>
      <c r="BR12" s="24"/>
      <c r="BS12" s="32">
        <v>80</v>
      </c>
      <c r="BT12" s="23" t="str">
        <f t="shared" si="3"/>
        <v>Stefan Nilsson</v>
      </c>
    </row>
    <row r="13" spans="1:73">
      <c r="A13" s="18" t="s">
        <v>89</v>
      </c>
      <c r="B13" s="19" t="s">
        <v>80</v>
      </c>
      <c r="C13" s="15">
        <f t="shared" si="2"/>
        <v>34</v>
      </c>
      <c r="D13" s="20">
        <v>1684</v>
      </c>
      <c r="E13" s="24"/>
      <c r="F13" s="24">
        <v>88</v>
      </c>
      <c r="G13" s="24">
        <v>96</v>
      </c>
      <c r="H13" s="24">
        <v>92</v>
      </c>
      <c r="I13" s="24">
        <v>85</v>
      </c>
      <c r="J13" s="32">
        <v>70</v>
      </c>
      <c r="K13" s="24"/>
      <c r="L13" s="32">
        <v>72</v>
      </c>
      <c r="M13" s="24">
        <v>80</v>
      </c>
      <c r="N13" s="24"/>
      <c r="O13" s="24"/>
      <c r="P13" s="24"/>
      <c r="Q13" s="24"/>
      <c r="R13" s="32">
        <v>73</v>
      </c>
      <c r="S13" s="24">
        <v>80</v>
      </c>
      <c r="T13" s="24">
        <v>83</v>
      </c>
      <c r="U13" s="24"/>
      <c r="V13" s="24"/>
      <c r="W13" s="32">
        <v>70</v>
      </c>
      <c r="X13" s="24"/>
      <c r="Y13" s="24">
        <v>80</v>
      </c>
      <c r="Z13" s="24">
        <v>88</v>
      </c>
      <c r="AA13" s="24"/>
      <c r="AB13" s="32">
        <v>70</v>
      </c>
      <c r="AC13" s="24"/>
      <c r="AD13" s="32">
        <v>70</v>
      </c>
      <c r="AE13" s="32">
        <v>70</v>
      </c>
      <c r="AF13" s="24"/>
      <c r="AG13" s="24"/>
      <c r="AH13" s="24"/>
      <c r="AI13" s="32">
        <v>70</v>
      </c>
      <c r="AJ13" s="32">
        <v>70</v>
      </c>
      <c r="AK13" s="24">
        <v>82</v>
      </c>
      <c r="AL13" s="24">
        <v>84</v>
      </c>
      <c r="AM13" s="24">
        <v>82</v>
      </c>
      <c r="AN13" s="24"/>
      <c r="AO13" s="24"/>
      <c r="AP13" s="24">
        <v>80</v>
      </c>
      <c r="AQ13" s="24"/>
      <c r="AR13" s="24"/>
      <c r="AS13" s="24"/>
      <c r="AT13" s="24"/>
      <c r="AU13" s="24"/>
      <c r="AV13" s="24"/>
      <c r="AW13" s="24"/>
      <c r="AX13" s="24"/>
      <c r="AY13" s="24">
        <v>85</v>
      </c>
      <c r="AZ13" s="24"/>
      <c r="BA13" s="24"/>
      <c r="BB13" s="24"/>
      <c r="BC13" s="32">
        <v>70</v>
      </c>
      <c r="BD13" s="24"/>
      <c r="BE13" s="24">
        <v>84</v>
      </c>
      <c r="BF13" s="24"/>
      <c r="BG13" s="32">
        <v>79</v>
      </c>
      <c r="BH13" s="32">
        <v>73</v>
      </c>
      <c r="BI13" s="24"/>
      <c r="BJ13" s="24"/>
      <c r="BK13" s="24"/>
      <c r="BL13" s="24">
        <v>79</v>
      </c>
      <c r="BM13" s="24">
        <v>86</v>
      </c>
      <c r="BN13" s="32">
        <v>75</v>
      </c>
      <c r="BO13" s="24"/>
      <c r="BP13" s="24">
        <v>90</v>
      </c>
      <c r="BQ13" s="24">
        <v>80</v>
      </c>
      <c r="BR13" s="32">
        <v>78</v>
      </c>
      <c r="BS13" s="24">
        <v>80</v>
      </c>
      <c r="BT13" s="23" t="str">
        <f t="shared" si="3"/>
        <v>Bengt Hansson</v>
      </c>
    </row>
    <row r="14" spans="1:73">
      <c r="A14" s="18" t="s">
        <v>96</v>
      </c>
      <c r="B14" s="19" t="s">
        <v>97</v>
      </c>
      <c r="C14" s="15">
        <f t="shared" si="2"/>
        <v>21</v>
      </c>
      <c r="D14" s="20">
        <v>1659</v>
      </c>
      <c r="E14" s="24"/>
      <c r="F14" s="24">
        <v>88</v>
      </c>
      <c r="G14" s="24">
        <v>87</v>
      </c>
      <c r="H14" s="24">
        <v>90</v>
      </c>
      <c r="I14" s="24">
        <v>92</v>
      </c>
      <c r="J14" s="24"/>
      <c r="K14" s="24"/>
      <c r="L14" s="24"/>
      <c r="M14" s="24"/>
      <c r="N14" s="24"/>
      <c r="O14" s="24"/>
      <c r="P14" s="24"/>
      <c r="Q14" s="24"/>
      <c r="R14" s="24">
        <v>76</v>
      </c>
      <c r="S14" s="24"/>
      <c r="T14" s="24"/>
      <c r="U14" s="24">
        <v>80</v>
      </c>
      <c r="V14" s="24"/>
      <c r="W14" s="24">
        <v>80</v>
      </c>
      <c r="X14" s="24"/>
      <c r="Y14" s="24">
        <v>80</v>
      </c>
      <c r="Z14" s="24">
        <v>79</v>
      </c>
      <c r="AA14" s="24">
        <v>88</v>
      </c>
      <c r="AB14" s="24">
        <v>70</v>
      </c>
      <c r="AC14" s="24"/>
      <c r="AD14" s="24"/>
      <c r="AE14" s="24">
        <v>70</v>
      </c>
      <c r="AF14" s="24">
        <v>94</v>
      </c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32">
        <v>70</v>
      </c>
      <c r="AZ14" s="24"/>
      <c r="BA14" s="24">
        <v>84</v>
      </c>
      <c r="BB14" s="24"/>
      <c r="BC14" s="24">
        <v>81</v>
      </c>
      <c r="BD14" s="24"/>
      <c r="BE14" s="24">
        <v>87</v>
      </c>
      <c r="BF14" s="24"/>
      <c r="BG14" s="24"/>
      <c r="BH14" s="24">
        <v>80</v>
      </c>
      <c r="BI14" s="24"/>
      <c r="BJ14" s="24"/>
      <c r="BK14" s="24"/>
      <c r="BL14" s="24">
        <v>76</v>
      </c>
      <c r="BM14" s="24">
        <v>97</v>
      </c>
      <c r="BN14" s="24">
        <v>80</v>
      </c>
      <c r="BO14" s="24"/>
      <c r="BP14" s="24"/>
      <c r="BQ14" s="24"/>
      <c r="BR14" s="24"/>
      <c r="BS14" s="24"/>
      <c r="BT14" s="23" t="str">
        <f t="shared" si="3"/>
        <v>Gudrun Nilsson</v>
      </c>
    </row>
    <row r="15" spans="1:73">
      <c r="A15" s="18" t="s">
        <v>112</v>
      </c>
      <c r="B15" s="19" t="s">
        <v>97</v>
      </c>
      <c r="C15" s="15">
        <f t="shared" si="2"/>
        <v>22</v>
      </c>
      <c r="D15" s="20">
        <v>1655</v>
      </c>
      <c r="E15" s="24"/>
      <c r="F15" s="24">
        <v>87</v>
      </c>
      <c r="G15" s="24">
        <v>91</v>
      </c>
      <c r="H15" s="24"/>
      <c r="I15" s="24"/>
      <c r="J15" s="24">
        <v>80</v>
      </c>
      <c r="K15" s="24"/>
      <c r="L15" s="24"/>
      <c r="M15" s="24"/>
      <c r="N15" s="24"/>
      <c r="O15" s="24"/>
      <c r="P15" s="24"/>
      <c r="Q15" s="24"/>
      <c r="R15" s="24">
        <v>90</v>
      </c>
      <c r="S15" s="24"/>
      <c r="T15" s="24"/>
      <c r="U15" s="24">
        <v>80</v>
      </c>
      <c r="V15" s="24">
        <v>98</v>
      </c>
      <c r="W15" s="24">
        <v>93</v>
      </c>
      <c r="X15" s="24"/>
      <c r="Y15" s="24">
        <v>80</v>
      </c>
      <c r="Z15" s="24"/>
      <c r="AA15" s="24">
        <v>96</v>
      </c>
      <c r="AB15" s="24">
        <v>86</v>
      </c>
      <c r="AC15" s="24"/>
      <c r="AD15" s="24">
        <v>90</v>
      </c>
      <c r="AE15" s="24">
        <v>75</v>
      </c>
      <c r="AF15" s="24">
        <v>80</v>
      </c>
      <c r="AG15" s="24">
        <v>89</v>
      </c>
      <c r="AH15" s="24"/>
      <c r="AI15" s="24"/>
      <c r="AJ15" s="24"/>
      <c r="AK15" s="24"/>
      <c r="AL15" s="24"/>
      <c r="AM15" s="24"/>
      <c r="AN15" s="24"/>
      <c r="AO15" s="24"/>
      <c r="AP15" s="24"/>
      <c r="AQ15" s="24">
        <v>100</v>
      </c>
      <c r="AR15" s="24">
        <v>50</v>
      </c>
      <c r="AS15" s="24"/>
      <c r="AT15" s="24"/>
      <c r="AU15" s="24"/>
      <c r="AV15" s="24"/>
      <c r="AW15" s="24"/>
      <c r="AX15" s="24"/>
      <c r="AY15" s="32">
        <v>50</v>
      </c>
      <c r="AZ15" s="24"/>
      <c r="BA15" s="24"/>
      <c r="BB15" s="32">
        <v>50</v>
      </c>
      <c r="BC15" s="24"/>
      <c r="BD15" s="24"/>
      <c r="BE15" s="24">
        <v>80</v>
      </c>
      <c r="BF15" s="24">
        <v>80</v>
      </c>
      <c r="BG15" s="24"/>
      <c r="BH15" s="24">
        <v>80</v>
      </c>
      <c r="BI15" s="24"/>
      <c r="BJ15" s="24"/>
      <c r="BK15" s="24"/>
      <c r="BL15" s="24"/>
      <c r="BM15" s="24">
        <v>50</v>
      </c>
      <c r="BN15" s="24"/>
      <c r="BO15" s="24"/>
      <c r="BP15" s="24"/>
      <c r="BQ15" s="24"/>
      <c r="BR15" s="24"/>
      <c r="BS15" s="24"/>
      <c r="BT15" s="23" t="str">
        <f t="shared" si="3"/>
        <v>Nils-Åke Nilsson</v>
      </c>
    </row>
    <row r="16" spans="1:73">
      <c r="A16" s="18" t="s">
        <v>101</v>
      </c>
      <c r="B16" s="19" t="s">
        <v>102</v>
      </c>
      <c r="C16" s="15">
        <f t="shared" si="2"/>
        <v>22</v>
      </c>
      <c r="D16" s="20">
        <v>1628</v>
      </c>
      <c r="E16" s="24"/>
      <c r="F16" s="32">
        <v>79</v>
      </c>
      <c r="G16" s="24">
        <v>92</v>
      </c>
      <c r="H16" s="24">
        <v>87</v>
      </c>
      <c r="I16" s="24"/>
      <c r="J16" s="24"/>
      <c r="K16" s="24"/>
      <c r="L16" s="24"/>
      <c r="M16" s="24"/>
      <c r="N16" s="24"/>
      <c r="O16" s="24"/>
      <c r="P16" s="24"/>
      <c r="Q16" s="24"/>
      <c r="R16" s="24">
        <v>80</v>
      </c>
      <c r="S16" s="24">
        <v>80</v>
      </c>
      <c r="T16" s="24">
        <v>88</v>
      </c>
      <c r="U16" s="24"/>
      <c r="V16" s="24"/>
      <c r="W16" s="24">
        <v>80</v>
      </c>
      <c r="X16" s="24"/>
      <c r="Y16" s="24">
        <v>80</v>
      </c>
      <c r="Z16" s="24">
        <v>81</v>
      </c>
      <c r="AA16" s="24">
        <v>80</v>
      </c>
      <c r="AB16" s="24">
        <v>80</v>
      </c>
      <c r="AC16" s="24"/>
      <c r="AD16" s="24"/>
      <c r="AE16" s="24">
        <v>80</v>
      </c>
      <c r="AF16" s="24">
        <v>80</v>
      </c>
      <c r="AG16" s="24"/>
      <c r="AH16" s="24"/>
      <c r="AI16" s="24"/>
      <c r="AJ16" s="24"/>
      <c r="AK16" s="24"/>
      <c r="AL16" s="24"/>
      <c r="AM16" s="24"/>
      <c r="AN16" s="24"/>
      <c r="AO16" s="24"/>
      <c r="AP16" s="24">
        <v>80</v>
      </c>
      <c r="AQ16" s="24"/>
      <c r="AR16" s="24"/>
      <c r="AS16" s="24"/>
      <c r="AT16" s="24"/>
      <c r="AU16" s="24"/>
      <c r="AV16" s="24"/>
      <c r="AW16" s="24"/>
      <c r="AX16" s="24"/>
      <c r="AY16" s="24">
        <v>80</v>
      </c>
      <c r="AZ16" s="24"/>
      <c r="BA16" s="32">
        <v>70</v>
      </c>
      <c r="BB16" s="24"/>
      <c r="BC16" s="24"/>
      <c r="BD16" s="24"/>
      <c r="BE16" s="24"/>
      <c r="BF16" s="24"/>
      <c r="BG16" s="24"/>
      <c r="BH16" s="24">
        <v>80</v>
      </c>
      <c r="BI16" s="24"/>
      <c r="BJ16" s="24"/>
      <c r="BK16" s="24"/>
      <c r="BL16" s="24">
        <v>80</v>
      </c>
      <c r="BM16" s="24">
        <v>80</v>
      </c>
      <c r="BN16" s="24">
        <v>80</v>
      </c>
      <c r="BO16" s="24"/>
      <c r="BP16" s="24">
        <v>80</v>
      </c>
      <c r="BQ16" s="24">
        <v>80</v>
      </c>
      <c r="BR16" s="24"/>
      <c r="BS16" s="24"/>
      <c r="BT16" s="23" t="str">
        <f t="shared" si="3"/>
        <v>Christian Glantz</v>
      </c>
    </row>
    <row r="17" spans="1:72">
      <c r="A17" s="18" t="s">
        <v>99</v>
      </c>
      <c r="B17" s="19" t="s">
        <v>100</v>
      </c>
      <c r="C17" s="15">
        <f t="shared" si="2"/>
        <v>22</v>
      </c>
      <c r="D17" s="20">
        <v>1590</v>
      </c>
      <c r="E17" s="24"/>
      <c r="F17" s="24"/>
      <c r="G17" s="24"/>
      <c r="H17" s="24"/>
      <c r="I17" s="24"/>
      <c r="J17" s="24"/>
      <c r="K17" s="24"/>
      <c r="L17" s="24"/>
      <c r="M17" s="24"/>
      <c r="N17" s="24">
        <v>80</v>
      </c>
      <c r="O17" s="24"/>
      <c r="P17" s="24"/>
      <c r="Q17" s="24"/>
      <c r="R17" s="24">
        <v>80</v>
      </c>
      <c r="S17" s="24">
        <v>80</v>
      </c>
      <c r="T17" s="24">
        <v>88</v>
      </c>
      <c r="U17" s="24"/>
      <c r="V17" s="24"/>
      <c r="W17" s="24"/>
      <c r="X17" s="24"/>
      <c r="Y17" s="24">
        <v>80</v>
      </c>
      <c r="Z17" s="24">
        <v>80</v>
      </c>
      <c r="AA17" s="24">
        <v>80</v>
      </c>
      <c r="AB17" s="24">
        <v>80</v>
      </c>
      <c r="AC17" s="24"/>
      <c r="AD17" s="24">
        <v>80</v>
      </c>
      <c r="AE17" s="24">
        <v>80</v>
      </c>
      <c r="AF17" s="24"/>
      <c r="AG17" s="24"/>
      <c r="AH17" s="24"/>
      <c r="AI17" s="24">
        <v>80</v>
      </c>
      <c r="AJ17" s="24">
        <v>70</v>
      </c>
      <c r="AK17" s="24">
        <v>81</v>
      </c>
      <c r="AL17" s="24">
        <v>71</v>
      </c>
      <c r="AM17" s="32">
        <v>70</v>
      </c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>
        <v>80</v>
      </c>
      <c r="BH17" s="24">
        <v>80</v>
      </c>
      <c r="BI17" s="24"/>
      <c r="BJ17" s="24"/>
      <c r="BK17" s="24"/>
      <c r="BL17" s="24"/>
      <c r="BM17" s="24"/>
      <c r="BN17" s="24">
        <v>80</v>
      </c>
      <c r="BO17" s="32">
        <v>50</v>
      </c>
      <c r="BP17" s="24">
        <v>80</v>
      </c>
      <c r="BQ17" s="24">
        <v>80</v>
      </c>
      <c r="BR17" s="24">
        <v>80</v>
      </c>
      <c r="BS17" s="24"/>
      <c r="BT17" s="23" t="str">
        <f t="shared" si="3"/>
        <v>Jörgen Karlsson</v>
      </c>
    </row>
    <row r="18" spans="1:72">
      <c r="A18" s="18" t="s">
        <v>114</v>
      </c>
      <c r="B18" s="19" t="s">
        <v>97</v>
      </c>
      <c r="C18" s="15">
        <f t="shared" si="2"/>
        <v>18</v>
      </c>
      <c r="D18" s="20">
        <f t="shared" ref="D18:D49" si="4">SUM(E18:BS18)</f>
        <v>1406</v>
      </c>
      <c r="E18" s="24"/>
      <c r="F18" s="24"/>
      <c r="G18" s="24"/>
      <c r="H18" s="24">
        <v>85</v>
      </c>
      <c r="I18" s="24"/>
      <c r="J18" s="24"/>
      <c r="K18" s="24"/>
      <c r="L18" s="24"/>
      <c r="M18" s="24"/>
      <c r="N18" s="24"/>
      <c r="O18" s="24"/>
      <c r="P18" s="24"/>
      <c r="Q18" s="24"/>
      <c r="R18" s="24">
        <v>70</v>
      </c>
      <c r="S18" s="24"/>
      <c r="T18" s="24"/>
      <c r="U18" s="24">
        <v>80</v>
      </c>
      <c r="V18" s="24"/>
      <c r="W18" s="24">
        <v>50</v>
      </c>
      <c r="X18" s="24"/>
      <c r="Y18" s="24">
        <v>80</v>
      </c>
      <c r="Z18" s="24">
        <v>95</v>
      </c>
      <c r="AA18" s="24">
        <v>84</v>
      </c>
      <c r="AB18" s="24">
        <v>71</v>
      </c>
      <c r="AC18" s="24"/>
      <c r="AD18" s="24"/>
      <c r="AE18" s="24">
        <v>88</v>
      </c>
      <c r="AF18" s="24">
        <v>99</v>
      </c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>
        <v>50</v>
      </c>
      <c r="AZ18" s="24"/>
      <c r="BA18" s="24">
        <v>82</v>
      </c>
      <c r="BB18" s="24"/>
      <c r="BC18" s="24">
        <v>79</v>
      </c>
      <c r="BD18" s="24"/>
      <c r="BE18" s="24">
        <v>80</v>
      </c>
      <c r="BF18" s="24"/>
      <c r="BG18" s="24"/>
      <c r="BH18" s="24">
        <v>79</v>
      </c>
      <c r="BI18" s="24"/>
      <c r="BJ18" s="24"/>
      <c r="BK18" s="24"/>
      <c r="BL18" s="24">
        <v>86</v>
      </c>
      <c r="BM18" s="24">
        <v>85</v>
      </c>
      <c r="BN18" s="24">
        <v>63</v>
      </c>
      <c r="BO18" s="24"/>
      <c r="BP18" s="24"/>
      <c r="BQ18" s="24"/>
      <c r="BR18" s="24"/>
      <c r="BS18" s="24"/>
      <c r="BT18" s="23" t="str">
        <f t="shared" si="3"/>
        <v>Smén Nilsson</v>
      </c>
    </row>
    <row r="19" spans="1:72">
      <c r="A19" s="18" t="s">
        <v>167</v>
      </c>
      <c r="B19" s="19" t="s">
        <v>168</v>
      </c>
      <c r="C19" s="15">
        <f t="shared" si="2"/>
        <v>15</v>
      </c>
      <c r="D19" s="20">
        <f t="shared" si="4"/>
        <v>1377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>
        <v>95</v>
      </c>
      <c r="U19" s="24"/>
      <c r="V19" s="24"/>
      <c r="W19" s="24"/>
      <c r="X19" s="24"/>
      <c r="Y19" s="24"/>
      <c r="Z19" s="24">
        <v>94</v>
      </c>
      <c r="AA19" s="24">
        <v>89</v>
      </c>
      <c r="AB19" s="24">
        <v>97</v>
      </c>
      <c r="AC19" s="24"/>
      <c r="AD19" s="24">
        <v>101</v>
      </c>
      <c r="AE19" s="24">
        <v>97</v>
      </c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>
        <v>80</v>
      </c>
      <c r="AQ19" s="24"/>
      <c r="AR19" s="24"/>
      <c r="AS19" s="24"/>
      <c r="AT19" s="24"/>
      <c r="AU19" s="24"/>
      <c r="AV19" s="24"/>
      <c r="AW19" s="24"/>
      <c r="AX19" s="24"/>
      <c r="AY19" s="24">
        <v>100</v>
      </c>
      <c r="AZ19" s="24"/>
      <c r="BA19" s="24">
        <v>98</v>
      </c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>
        <v>79</v>
      </c>
      <c r="BM19" s="24">
        <v>94</v>
      </c>
      <c r="BN19" s="24">
        <v>85</v>
      </c>
      <c r="BO19" s="24">
        <v>88</v>
      </c>
      <c r="BP19" s="24">
        <v>100</v>
      </c>
      <c r="BQ19" s="24">
        <v>80</v>
      </c>
      <c r="BR19" s="24"/>
      <c r="BS19" s="24"/>
      <c r="BT19" s="23" t="str">
        <f t="shared" si="3"/>
        <v>Sam Eriksson</v>
      </c>
    </row>
    <row r="20" spans="1:72">
      <c r="A20" s="18" t="s">
        <v>407</v>
      </c>
      <c r="B20" s="19" t="s">
        <v>149</v>
      </c>
      <c r="C20" s="15">
        <f t="shared" si="2"/>
        <v>14</v>
      </c>
      <c r="D20" s="20">
        <f t="shared" si="4"/>
        <v>1298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>
        <v>85</v>
      </c>
      <c r="AR20" s="24">
        <v>94</v>
      </c>
      <c r="AS20" s="24">
        <v>97</v>
      </c>
      <c r="AT20" s="24">
        <v>95</v>
      </c>
      <c r="AU20" s="24">
        <v>99</v>
      </c>
      <c r="AV20" s="24">
        <v>97</v>
      </c>
      <c r="AW20" s="24">
        <v>99</v>
      </c>
      <c r="AX20" s="24"/>
      <c r="AY20" s="24"/>
      <c r="AZ20" s="24"/>
      <c r="BA20" s="24">
        <v>94</v>
      </c>
      <c r="BB20" s="24">
        <v>95</v>
      </c>
      <c r="BC20" s="24"/>
      <c r="BD20" s="24"/>
      <c r="BE20" s="24">
        <v>93</v>
      </c>
      <c r="BF20" s="24">
        <v>93</v>
      </c>
      <c r="BG20" s="24"/>
      <c r="BH20" s="24"/>
      <c r="BI20" s="24"/>
      <c r="BJ20" s="24"/>
      <c r="BK20" s="24"/>
      <c r="BL20" s="24"/>
      <c r="BM20" s="24"/>
      <c r="BN20" s="24"/>
      <c r="BO20" s="24"/>
      <c r="BP20" s="24">
        <v>90</v>
      </c>
      <c r="BQ20" s="24">
        <v>80</v>
      </c>
      <c r="BR20" s="24">
        <v>87</v>
      </c>
      <c r="BS20" s="24"/>
      <c r="BT20" s="23" t="str">
        <f t="shared" si="3"/>
        <v>Eric Tenland</v>
      </c>
    </row>
    <row r="21" spans="1:72">
      <c r="A21" s="18" t="s">
        <v>116</v>
      </c>
      <c r="B21" s="19" t="s">
        <v>95</v>
      </c>
      <c r="C21" s="15">
        <f t="shared" si="2"/>
        <v>15</v>
      </c>
      <c r="D21" s="20">
        <f t="shared" si="4"/>
        <v>1286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>
        <v>80</v>
      </c>
      <c r="P21" s="24">
        <v>95</v>
      </c>
      <c r="Q21" s="24"/>
      <c r="R21" s="24">
        <v>85</v>
      </c>
      <c r="S21" s="24"/>
      <c r="T21" s="24"/>
      <c r="U21" s="24"/>
      <c r="V21" s="24"/>
      <c r="W21" s="24"/>
      <c r="X21" s="24"/>
      <c r="Y21" s="24">
        <v>80</v>
      </c>
      <c r="Z21" s="24">
        <v>90</v>
      </c>
      <c r="AA21" s="24">
        <v>94</v>
      </c>
      <c r="AB21" s="24">
        <v>88</v>
      </c>
      <c r="AC21" s="24"/>
      <c r="AD21" s="24">
        <v>88</v>
      </c>
      <c r="AE21" s="24">
        <v>88</v>
      </c>
      <c r="AF21" s="24">
        <v>98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>
        <v>96</v>
      </c>
      <c r="BD21" s="24"/>
      <c r="BE21" s="24">
        <v>70</v>
      </c>
      <c r="BF21" s="24"/>
      <c r="BG21" s="24"/>
      <c r="BH21" s="24"/>
      <c r="BI21" s="24"/>
      <c r="BJ21" s="24"/>
      <c r="BK21" s="24"/>
      <c r="BL21" s="24"/>
      <c r="BM21" s="24"/>
      <c r="BN21" s="24">
        <v>94</v>
      </c>
      <c r="BO21" s="24"/>
      <c r="BP21" s="24">
        <v>70</v>
      </c>
      <c r="BQ21" s="24"/>
      <c r="BR21" s="24">
        <v>70</v>
      </c>
      <c r="BS21" s="24"/>
      <c r="BT21" s="23" t="str">
        <f t="shared" si="3"/>
        <v>Holger Olsson</v>
      </c>
    </row>
    <row r="22" spans="1:72">
      <c r="A22" s="18" t="s">
        <v>109</v>
      </c>
      <c r="B22" s="19" t="s">
        <v>110</v>
      </c>
      <c r="C22" s="15">
        <f t="shared" si="2"/>
        <v>16</v>
      </c>
      <c r="D22" s="20">
        <f t="shared" si="4"/>
        <v>1218</v>
      </c>
      <c r="E22" s="24"/>
      <c r="F22" s="24">
        <v>86</v>
      </c>
      <c r="G22" s="24">
        <v>90</v>
      </c>
      <c r="H22" s="24">
        <v>87</v>
      </c>
      <c r="I22" s="24">
        <v>84</v>
      </c>
      <c r="J22" s="24">
        <v>80</v>
      </c>
      <c r="K22" s="24"/>
      <c r="L22" s="24"/>
      <c r="M22" s="24"/>
      <c r="N22" s="24"/>
      <c r="O22" s="24"/>
      <c r="P22" s="24"/>
      <c r="Q22" s="24"/>
      <c r="R22" s="24">
        <v>81</v>
      </c>
      <c r="S22" s="24"/>
      <c r="T22" s="24">
        <v>50</v>
      </c>
      <c r="U22" s="24"/>
      <c r="V22" s="24"/>
      <c r="W22" s="24"/>
      <c r="X22" s="24"/>
      <c r="Y22" s="24"/>
      <c r="Z22" s="24"/>
      <c r="AA22" s="24">
        <v>80</v>
      </c>
      <c r="AB22" s="24"/>
      <c r="AC22" s="24"/>
      <c r="AD22" s="24"/>
      <c r="AE22" s="24">
        <v>80</v>
      </c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>
        <v>50</v>
      </c>
      <c r="AZ22" s="24"/>
      <c r="BA22" s="24"/>
      <c r="BB22" s="24">
        <v>50</v>
      </c>
      <c r="BC22" s="24"/>
      <c r="BD22" s="24"/>
      <c r="BE22" s="24">
        <v>80</v>
      </c>
      <c r="BF22" s="24">
        <v>80</v>
      </c>
      <c r="BG22" s="24"/>
      <c r="BH22" s="24">
        <v>80</v>
      </c>
      <c r="BI22" s="24"/>
      <c r="BJ22" s="24"/>
      <c r="BK22" s="24"/>
      <c r="BL22" s="24"/>
      <c r="BM22" s="24">
        <v>80</v>
      </c>
      <c r="BN22" s="24">
        <v>80</v>
      </c>
      <c r="BO22" s="24"/>
      <c r="BP22" s="24"/>
      <c r="BQ22" s="24"/>
      <c r="BR22" s="24"/>
      <c r="BS22" s="24"/>
      <c r="BT22" s="23" t="str">
        <f t="shared" si="3"/>
        <v>Nils Mårtensson</v>
      </c>
    </row>
    <row r="23" spans="1:72">
      <c r="A23" s="18" t="s">
        <v>94</v>
      </c>
      <c r="B23" s="19" t="s">
        <v>95</v>
      </c>
      <c r="C23" s="15">
        <f t="shared" si="2"/>
        <v>14</v>
      </c>
      <c r="D23" s="20">
        <f t="shared" si="4"/>
        <v>1216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>
        <v>80</v>
      </c>
      <c r="P23" s="24">
        <v>99</v>
      </c>
      <c r="Q23" s="24"/>
      <c r="R23" s="24">
        <v>92</v>
      </c>
      <c r="S23" s="24"/>
      <c r="T23" s="24"/>
      <c r="U23" s="24"/>
      <c r="V23" s="24"/>
      <c r="W23" s="24"/>
      <c r="X23" s="24"/>
      <c r="Y23" s="24"/>
      <c r="Z23" s="24">
        <v>93</v>
      </c>
      <c r="AA23" s="24">
        <v>91</v>
      </c>
      <c r="AB23" s="24">
        <v>84</v>
      </c>
      <c r="AC23" s="24"/>
      <c r="AD23" s="24">
        <v>88</v>
      </c>
      <c r="AE23" s="24"/>
      <c r="AF23" s="24">
        <v>95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>
        <v>80</v>
      </c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>
        <v>94</v>
      </c>
      <c r="BD23" s="24"/>
      <c r="BE23" s="24">
        <v>94</v>
      </c>
      <c r="BF23" s="24"/>
      <c r="BG23" s="24"/>
      <c r="BH23" s="24"/>
      <c r="BI23" s="24"/>
      <c r="BJ23" s="24"/>
      <c r="BK23" s="24"/>
      <c r="BL23" s="24"/>
      <c r="BM23" s="24"/>
      <c r="BN23" s="24">
        <v>86</v>
      </c>
      <c r="BO23" s="24"/>
      <c r="BP23" s="24">
        <v>70</v>
      </c>
      <c r="BQ23" s="24"/>
      <c r="BR23" s="24">
        <v>70</v>
      </c>
      <c r="BS23" s="24"/>
      <c r="BT23" s="23" t="str">
        <f t="shared" si="3"/>
        <v>Morgan Olsson</v>
      </c>
    </row>
    <row r="24" spans="1:72">
      <c r="A24" s="18" t="s">
        <v>98</v>
      </c>
      <c r="B24" s="19" t="s">
        <v>93</v>
      </c>
      <c r="C24" s="15">
        <f t="shared" si="2"/>
        <v>14</v>
      </c>
      <c r="D24" s="20">
        <f t="shared" si="4"/>
        <v>1113</v>
      </c>
      <c r="E24" s="24"/>
      <c r="F24" s="24"/>
      <c r="G24" s="24">
        <v>89</v>
      </c>
      <c r="H24" s="24"/>
      <c r="I24" s="24"/>
      <c r="J24" s="24">
        <v>80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>
        <v>80</v>
      </c>
      <c r="AA24" s="24">
        <v>80</v>
      </c>
      <c r="AB24" s="24">
        <v>80</v>
      </c>
      <c r="AC24" s="24"/>
      <c r="AD24" s="24"/>
      <c r="AE24" s="24">
        <v>80</v>
      </c>
      <c r="AF24" s="24">
        <v>94</v>
      </c>
      <c r="AG24" s="24">
        <v>50</v>
      </c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>
        <v>80</v>
      </c>
      <c r="BD24" s="24"/>
      <c r="BE24" s="24"/>
      <c r="BF24" s="24">
        <v>80</v>
      </c>
      <c r="BG24" s="24">
        <v>80</v>
      </c>
      <c r="BH24" s="24"/>
      <c r="BI24" s="24"/>
      <c r="BJ24" s="24"/>
      <c r="BK24" s="24"/>
      <c r="BL24" s="24"/>
      <c r="BM24" s="24">
        <v>80</v>
      </c>
      <c r="BN24" s="24">
        <v>80</v>
      </c>
      <c r="BO24" s="24"/>
      <c r="BP24" s="24"/>
      <c r="BQ24" s="24">
        <v>80</v>
      </c>
      <c r="BR24" s="24"/>
      <c r="BS24" s="24"/>
      <c r="BT24" s="23" t="str">
        <f t="shared" si="3"/>
        <v>Hans Persson</v>
      </c>
    </row>
    <row r="25" spans="1:72">
      <c r="A25" s="18" t="s">
        <v>126</v>
      </c>
      <c r="B25" s="19" t="s">
        <v>127</v>
      </c>
      <c r="C25" s="15">
        <f t="shared" si="2"/>
        <v>11</v>
      </c>
      <c r="D25" s="20">
        <f t="shared" si="4"/>
        <v>973</v>
      </c>
      <c r="E25" s="24"/>
      <c r="F25" s="24">
        <v>96</v>
      </c>
      <c r="G25" s="24">
        <v>95</v>
      </c>
      <c r="H25" s="24">
        <v>96</v>
      </c>
      <c r="I25" s="24">
        <v>98</v>
      </c>
      <c r="J25" s="24">
        <v>50</v>
      </c>
      <c r="K25" s="24"/>
      <c r="L25" s="24">
        <v>90</v>
      </c>
      <c r="M25" s="24">
        <v>90</v>
      </c>
      <c r="N25" s="24"/>
      <c r="O25" s="24"/>
      <c r="P25" s="24"/>
      <c r="Q25" s="24"/>
      <c r="R25" s="24"/>
      <c r="S25" s="24"/>
      <c r="T25" s="24">
        <v>71</v>
      </c>
      <c r="U25" s="24"/>
      <c r="V25" s="24"/>
      <c r="W25" s="24"/>
      <c r="X25" s="24"/>
      <c r="Y25" s="24"/>
      <c r="Z25" s="24">
        <v>92</v>
      </c>
      <c r="AA25" s="24"/>
      <c r="AB25" s="24"/>
      <c r="AC25" s="24"/>
      <c r="AD25" s="24"/>
      <c r="AE25" s="24"/>
      <c r="AF25" s="24">
        <v>99</v>
      </c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>
        <v>96</v>
      </c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3" t="str">
        <f t="shared" si="3"/>
        <v>Maritha Schön</v>
      </c>
    </row>
    <row r="26" spans="1:72">
      <c r="A26" s="18" t="s">
        <v>139</v>
      </c>
      <c r="B26" s="19" t="s">
        <v>93</v>
      </c>
      <c r="C26" s="15">
        <f t="shared" si="2"/>
        <v>11</v>
      </c>
      <c r="D26" s="20">
        <f t="shared" si="4"/>
        <v>965</v>
      </c>
      <c r="E26" s="24"/>
      <c r="F26" s="24"/>
      <c r="G26" s="24"/>
      <c r="H26" s="24"/>
      <c r="I26" s="24"/>
      <c r="J26" s="24"/>
      <c r="K26" s="24"/>
      <c r="L26" s="24">
        <v>93</v>
      </c>
      <c r="M26" s="24">
        <v>87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>
        <v>77</v>
      </c>
      <c r="AG26" s="24"/>
      <c r="AH26" s="24"/>
      <c r="AI26" s="24">
        <v>89</v>
      </c>
      <c r="AJ26" s="24">
        <v>86</v>
      </c>
      <c r="AK26" s="24">
        <v>78</v>
      </c>
      <c r="AL26" s="24">
        <v>89</v>
      </c>
      <c r="AM26" s="24">
        <v>87</v>
      </c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>
        <v>100</v>
      </c>
      <c r="BL26" s="24"/>
      <c r="BM26" s="24">
        <v>84</v>
      </c>
      <c r="BN26" s="24">
        <v>95</v>
      </c>
      <c r="BO26" s="24"/>
      <c r="BP26" s="24"/>
      <c r="BQ26" s="24"/>
      <c r="BR26" s="24"/>
      <c r="BS26" s="24"/>
      <c r="BT26" s="23" t="str">
        <f t="shared" si="3"/>
        <v>Sven Persson</v>
      </c>
    </row>
    <row r="27" spans="1:72">
      <c r="A27" s="18" t="s">
        <v>125</v>
      </c>
      <c r="B27" s="19" t="s">
        <v>82</v>
      </c>
      <c r="C27" s="15">
        <f t="shared" si="2"/>
        <v>12</v>
      </c>
      <c r="D27" s="20">
        <f t="shared" si="4"/>
        <v>954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>
        <v>80</v>
      </c>
      <c r="S27" s="24"/>
      <c r="T27" s="24"/>
      <c r="U27" s="24"/>
      <c r="V27" s="24"/>
      <c r="W27" s="24"/>
      <c r="X27" s="24"/>
      <c r="Y27" s="24">
        <v>80</v>
      </c>
      <c r="Z27" s="24">
        <v>80</v>
      </c>
      <c r="AA27" s="24">
        <v>50</v>
      </c>
      <c r="AB27" s="24">
        <v>80</v>
      </c>
      <c r="AC27" s="24"/>
      <c r="AD27" s="24"/>
      <c r="AE27" s="24">
        <v>84</v>
      </c>
      <c r="AF27" s="24">
        <v>94</v>
      </c>
      <c r="AG27" s="24"/>
      <c r="AH27" s="24"/>
      <c r="AI27" s="24"/>
      <c r="AJ27" s="24"/>
      <c r="AK27" s="24"/>
      <c r="AL27" s="24"/>
      <c r="AM27" s="24"/>
      <c r="AN27" s="24"/>
      <c r="AO27" s="24"/>
      <c r="AP27" s="24">
        <v>80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>
        <v>85</v>
      </c>
      <c r="BD27" s="24"/>
      <c r="BE27" s="24">
        <v>81</v>
      </c>
      <c r="BF27" s="24"/>
      <c r="BG27" s="24"/>
      <c r="BH27" s="24"/>
      <c r="BI27" s="24"/>
      <c r="BJ27" s="24"/>
      <c r="BK27" s="24"/>
      <c r="BL27" s="24">
        <v>80</v>
      </c>
      <c r="BM27" s="24"/>
      <c r="BN27" s="24">
        <v>80</v>
      </c>
      <c r="BO27" s="24"/>
      <c r="BP27" s="24"/>
      <c r="BQ27" s="24"/>
      <c r="BR27" s="24"/>
      <c r="BS27" s="24"/>
      <c r="BT27" s="23" t="str">
        <f t="shared" si="3"/>
        <v>Anette Thoresson</v>
      </c>
    </row>
    <row r="28" spans="1:72">
      <c r="A28" s="18" t="s">
        <v>196</v>
      </c>
      <c r="B28" s="19" t="s">
        <v>110</v>
      </c>
      <c r="C28" s="15">
        <f t="shared" si="2"/>
        <v>12</v>
      </c>
      <c r="D28" s="20">
        <f t="shared" si="4"/>
        <v>952</v>
      </c>
      <c r="E28" s="24"/>
      <c r="F28" s="24">
        <v>86</v>
      </c>
      <c r="G28" s="24">
        <v>98</v>
      </c>
      <c r="H28" s="24">
        <v>96</v>
      </c>
      <c r="I28" s="24">
        <v>88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>
        <v>72</v>
      </c>
      <c r="AJ28" s="24">
        <v>70</v>
      </c>
      <c r="AK28" s="24">
        <v>50</v>
      </c>
      <c r="AL28" s="24">
        <v>82</v>
      </c>
      <c r="AM28" s="24">
        <v>70</v>
      </c>
      <c r="AN28" s="24"/>
      <c r="AO28" s="24"/>
      <c r="AP28" s="24">
        <v>80</v>
      </c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>
        <v>80</v>
      </c>
      <c r="BR28" s="24"/>
      <c r="BS28" s="24">
        <v>80</v>
      </c>
      <c r="BT28" s="23" t="str">
        <f t="shared" si="3"/>
        <v>John Mårtensson</v>
      </c>
    </row>
    <row r="29" spans="1:72">
      <c r="A29" s="18" t="s">
        <v>117</v>
      </c>
      <c r="B29" s="19" t="s">
        <v>97</v>
      </c>
      <c r="C29" s="15">
        <f t="shared" si="2"/>
        <v>11</v>
      </c>
      <c r="D29" s="20">
        <f t="shared" si="4"/>
        <v>921</v>
      </c>
      <c r="E29" s="24"/>
      <c r="F29" s="24"/>
      <c r="G29" s="24">
        <v>94</v>
      </c>
      <c r="H29" s="24">
        <v>97</v>
      </c>
      <c r="I29" s="24">
        <v>91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>
        <v>75</v>
      </c>
      <c r="U29" s="24"/>
      <c r="V29" s="24">
        <v>70</v>
      </c>
      <c r="W29" s="24"/>
      <c r="X29" s="24"/>
      <c r="Y29" s="24">
        <v>80</v>
      </c>
      <c r="Z29" s="24"/>
      <c r="AA29" s="24">
        <v>77</v>
      </c>
      <c r="AB29" s="24"/>
      <c r="AC29" s="24"/>
      <c r="AD29" s="24"/>
      <c r="AE29" s="24">
        <v>78</v>
      </c>
      <c r="AF29" s="24">
        <v>95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>
        <v>80</v>
      </c>
      <c r="BD29" s="24"/>
      <c r="BE29" s="24"/>
      <c r="BF29" s="24"/>
      <c r="BG29" s="24"/>
      <c r="BH29" s="24">
        <v>84</v>
      </c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3" t="str">
        <f t="shared" si="3"/>
        <v>Christina Nilsson</v>
      </c>
    </row>
    <row r="30" spans="1:72">
      <c r="A30" s="18" t="s">
        <v>148</v>
      </c>
      <c r="B30" s="19" t="s">
        <v>149</v>
      </c>
      <c r="C30" s="15">
        <f t="shared" si="2"/>
        <v>11</v>
      </c>
      <c r="D30" s="20">
        <f t="shared" si="4"/>
        <v>899</v>
      </c>
      <c r="E30" s="24"/>
      <c r="F30" s="24">
        <v>80</v>
      </c>
      <c r="G30" s="24">
        <v>80</v>
      </c>
      <c r="H30" s="24">
        <v>80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>
        <v>85</v>
      </c>
      <c r="U30" s="24"/>
      <c r="V30" s="24"/>
      <c r="W30" s="24"/>
      <c r="X30" s="24"/>
      <c r="Y30" s="24">
        <v>80</v>
      </c>
      <c r="Z30" s="24">
        <v>85</v>
      </c>
      <c r="AA30" s="24">
        <v>80</v>
      </c>
      <c r="AB30" s="24">
        <v>80</v>
      </c>
      <c r="AC30" s="24"/>
      <c r="AD30" s="24"/>
      <c r="AE30" s="24">
        <v>79</v>
      </c>
      <c r="AF30" s="24">
        <v>90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>
        <v>80</v>
      </c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3" t="str">
        <f t="shared" si="3"/>
        <v>Matts Tenland</v>
      </c>
    </row>
    <row r="31" spans="1:72">
      <c r="A31" s="18" t="s">
        <v>111</v>
      </c>
      <c r="B31" s="19" t="s">
        <v>97</v>
      </c>
      <c r="C31" s="15">
        <f t="shared" si="2"/>
        <v>11</v>
      </c>
      <c r="D31" s="20">
        <f t="shared" si="4"/>
        <v>895</v>
      </c>
      <c r="E31" s="24"/>
      <c r="F31" s="24">
        <v>80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>
        <v>80</v>
      </c>
      <c r="T31" s="24">
        <v>83</v>
      </c>
      <c r="U31" s="24"/>
      <c r="V31" s="24"/>
      <c r="W31" s="24"/>
      <c r="X31" s="24"/>
      <c r="Y31" s="24">
        <v>80</v>
      </c>
      <c r="Z31" s="24"/>
      <c r="AA31" s="24"/>
      <c r="AB31" s="24">
        <v>80</v>
      </c>
      <c r="AC31" s="24"/>
      <c r="AD31" s="24"/>
      <c r="AE31" s="24">
        <v>75</v>
      </c>
      <c r="AF31" s="24">
        <v>85</v>
      </c>
      <c r="AG31" s="24"/>
      <c r="AH31" s="24"/>
      <c r="AI31" s="24"/>
      <c r="AJ31" s="24"/>
      <c r="AK31" s="24"/>
      <c r="AL31" s="24"/>
      <c r="AM31" s="24"/>
      <c r="AN31" s="24"/>
      <c r="AO31" s="24"/>
      <c r="AP31" s="24">
        <v>80</v>
      </c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>
        <v>80</v>
      </c>
      <c r="BO31" s="24"/>
      <c r="BP31" s="24"/>
      <c r="BQ31" s="24">
        <v>80</v>
      </c>
      <c r="BR31" s="24">
        <v>92</v>
      </c>
      <c r="BS31" s="24"/>
      <c r="BT31" s="23" t="str">
        <f t="shared" si="3"/>
        <v>Magnus Nilsson</v>
      </c>
    </row>
    <row r="32" spans="1:72">
      <c r="A32" s="18" t="s">
        <v>408</v>
      </c>
      <c r="B32" s="19" t="s">
        <v>409</v>
      </c>
      <c r="C32" s="15">
        <f t="shared" si="2"/>
        <v>9</v>
      </c>
      <c r="D32" s="20">
        <f t="shared" si="4"/>
        <v>842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>
        <v>96</v>
      </c>
      <c r="AS32" s="24">
        <v>94</v>
      </c>
      <c r="AT32" s="24">
        <v>86</v>
      </c>
      <c r="AU32" s="24">
        <v>95</v>
      </c>
      <c r="AV32" s="24">
        <v>94</v>
      </c>
      <c r="AW32" s="24">
        <v>99</v>
      </c>
      <c r="AX32" s="24"/>
      <c r="AY32" s="24"/>
      <c r="AZ32" s="24"/>
      <c r="BA32" s="24">
        <v>86</v>
      </c>
      <c r="BB32" s="24">
        <v>97</v>
      </c>
      <c r="BC32" s="24"/>
      <c r="BD32" s="24"/>
      <c r="BE32" s="24">
        <v>95</v>
      </c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3" t="str">
        <f t="shared" si="3"/>
        <v>Kati Németh</v>
      </c>
    </row>
    <row r="33" spans="1:72">
      <c r="A33" s="18" t="s">
        <v>138</v>
      </c>
      <c r="B33" s="19" t="s">
        <v>127</v>
      </c>
      <c r="C33" s="15">
        <f t="shared" si="2"/>
        <v>10</v>
      </c>
      <c r="D33" s="20">
        <f t="shared" si="4"/>
        <v>828</v>
      </c>
      <c r="E33" s="24"/>
      <c r="F33" s="24"/>
      <c r="G33" s="24"/>
      <c r="H33" s="24">
        <v>92</v>
      </c>
      <c r="I33" s="24">
        <v>84</v>
      </c>
      <c r="J33" s="24">
        <v>70</v>
      </c>
      <c r="K33" s="24"/>
      <c r="L33" s="24">
        <v>85</v>
      </c>
      <c r="M33" s="24">
        <v>81</v>
      </c>
      <c r="N33" s="24"/>
      <c r="O33" s="24"/>
      <c r="P33" s="24"/>
      <c r="Q33" s="24"/>
      <c r="R33" s="24"/>
      <c r="S33" s="24"/>
      <c r="T33" s="24">
        <v>88</v>
      </c>
      <c r="U33" s="24"/>
      <c r="V33" s="24"/>
      <c r="W33" s="24"/>
      <c r="X33" s="24"/>
      <c r="Y33" s="24"/>
      <c r="Z33" s="24">
        <v>90</v>
      </c>
      <c r="AA33" s="24">
        <v>79</v>
      </c>
      <c r="AB33" s="24"/>
      <c r="AC33" s="24"/>
      <c r="AD33" s="24"/>
      <c r="AE33" s="24"/>
      <c r="AF33" s="24">
        <v>75</v>
      </c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>
        <v>84</v>
      </c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3" t="str">
        <f t="shared" si="3"/>
        <v>Ingvar Schön</v>
      </c>
    </row>
    <row r="34" spans="1:72">
      <c r="A34" s="18" t="s">
        <v>150</v>
      </c>
      <c r="B34" s="19" t="s">
        <v>93</v>
      </c>
      <c r="C34" s="15">
        <f t="shared" si="2"/>
        <v>11</v>
      </c>
      <c r="D34" s="20">
        <f t="shared" si="4"/>
        <v>802</v>
      </c>
      <c r="E34" s="24"/>
      <c r="F34" s="24"/>
      <c r="G34" s="24"/>
      <c r="H34" s="24"/>
      <c r="I34" s="24"/>
      <c r="J34" s="24">
        <v>70</v>
      </c>
      <c r="K34" s="24"/>
      <c r="L34" s="24"/>
      <c r="M34" s="24"/>
      <c r="N34" s="24"/>
      <c r="O34" s="24">
        <v>80</v>
      </c>
      <c r="P34" s="24">
        <v>71</v>
      </c>
      <c r="Q34" s="24"/>
      <c r="R34" s="24"/>
      <c r="S34" s="24"/>
      <c r="T34" s="24"/>
      <c r="U34" s="24"/>
      <c r="V34" s="24"/>
      <c r="W34" s="24"/>
      <c r="X34" s="24"/>
      <c r="Y34" s="24"/>
      <c r="Z34" s="24">
        <v>70</v>
      </c>
      <c r="AA34" s="24">
        <v>70</v>
      </c>
      <c r="AB34" s="24">
        <v>70</v>
      </c>
      <c r="AC34" s="24"/>
      <c r="AD34" s="24"/>
      <c r="AE34" s="24">
        <v>70</v>
      </c>
      <c r="AF34" s="24">
        <v>91</v>
      </c>
      <c r="AG34" s="24">
        <v>70</v>
      </c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>
        <v>70</v>
      </c>
      <c r="BD34" s="24"/>
      <c r="BE34" s="24"/>
      <c r="BF34" s="24"/>
      <c r="BG34" s="24">
        <v>70</v>
      </c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3" t="str">
        <f t="shared" si="3"/>
        <v>Viktoria Persson</v>
      </c>
    </row>
    <row r="35" spans="1:72">
      <c r="A35" s="18" t="s">
        <v>139</v>
      </c>
      <c r="B35" s="19" t="s">
        <v>140</v>
      </c>
      <c r="C35" s="15">
        <f t="shared" si="2"/>
        <v>9</v>
      </c>
      <c r="D35" s="20">
        <f t="shared" si="4"/>
        <v>776</v>
      </c>
      <c r="E35" s="24"/>
      <c r="F35" s="24"/>
      <c r="G35" s="24">
        <v>95</v>
      </c>
      <c r="H35" s="24">
        <v>96</v>
      </c>
      <c r="I35" s="24">
        <v>50</v>
      </c>
      <c r="J35" s="24">
        <v>94</v>
      </c>
      <c r="K35" s="24"/>
      <c r="L35" s="24"/>
      <c r="M35" s="24"/>
      <c r="N35" s="24"/>
      <c r="O35" s="24"/>
      <c r="P35" s="24"/>
      <c r="Q35" s="24"/>
      <c r="R35" s="24"/>
      <c r="S35" s="24">
        <v>80</v>
      </c>
      <c r="T35" s="24">
        <v>91</v>
      </c>
      <c r="U35" s="24"/>
      <c r="V35" s="24"/>
      <c r="W35" s="24"/>
      <c r="X35" s="24"/>
      <c r="Y35" s="24">
        <v>80</v>
      </c>
      <c r="Z35" s="24">
        <v>94</v>
      </c>
      <c r="AA35" s="24">
        <v>96</v>
      </c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3" t="str">
        <f t="shared" si="3"/>
        <v>Sven Levin</v>
      </c>
    </row>
    <row r="36" spans="1:72">
      <c r="A36" s="18" t="s">
        <v>103</v>
      </c>
      <c r="B36" s="19" t="s">
        <v>97</v>
      </c>
      <c r="C36" s="15">
        <f t="shared" si="2"/>
        <v>10</v>
      </c>
      <c r="D36" s="20">
        <f t="shared" si="4"/>
        <v>745</v>
      </c>
      <c r="E36" s="24"/>
      <c r="F36" s="24"/>
      <c r="G36" s="24"/>
      <c r="H36" s="24"/>
      <c r="I36" s="24">
        <v>70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>
        <v>75</v>
      </c>
      <c r="U36" s="24"/>
      <c r="V36" s="24">
        <v>70</v>
      </c>
      <c r="W36" s="24"/>
      <c r="X36" s="24"/>
      <c r="Y36" s="24">
        <v>80</v>
      </c>
      <c r="Z36" s="24"/>
      <c r="AA36" s="24">
        <v>80</v>
      </c>
      <c r="AB36" s="24"/>
      <c r="AC36" s="24"/>
      <c r="AD36" s="24"/>
      <c r="AE36" s="24">
        <v>80</v>
      </c>
      <c r="AF36" s="24">
        <v>80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>
        <v>50</v>
      </c>
      <c r="BD36" s="24"/>
      <c r="BE36" s="24"/>
      <c r="BF36" s="24"/>
      <c r="BG36" s="24">
        <v>80</v>
      </c>
      <c r="BH36" s="24">
        <v>80</v>
      </c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3" t="str">
        <f t="shared" si="3"/>
        <v>Rolf Nilsson</v>
      </c>
    </row>
    <row r="37" spans="1:72">
      <c r="A37" s="18" t="s">
        <v>157</v>
      </c>
      <c r="B37" s="19" t="s">
        <v>93</v>
      </c>
      <c r="C37" s="15">
        <f t="shared" ref="C37:C68" si="5">COUNT(E37:BS37)</f>
        <v>10</v>
      </c>
      <c r="D37" s="20">
        <f t="shared" si="4"/>
        <v>710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>
        <v>80</v>
      </c>
      <c r="P37" s="24">
        <v>70</v>
      </c>
      <c r="Q37" s="24"/>
      <c r="R37" s="24"/>
      <c r="S37" s="24"/>
      <c r="T37" s="24"/>
      <c r="U37" s="24"/>
      <c r="V37" s="24"/>
      <c r="W37" s="24"/>
      <c r="X37" s="24"/>
      <c r="Y37" s="24"/>
      <c r="Z37" s="24">
        <v>70</v>
      </c>
      <c r="AA37" s="24">
        <v>70</v>
      </c>
      <c r="AB37" s="24">
        <v>70</v>
      </c>
      <c r="AC37" s="24"/>
      <c r="AD37" s="24"/>
      <c r="AE37" s="24">
        <v>70</v>
      </c>
      <c r="AF37" s="24">
        <v>70</v>
      </c>
      <c r="AG37" s="24">
        <v>70</v>
      </c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>
        <v>70</v>
      </c>
      <c r="BD37" s="24"/>
      <c r="BE37" s="24"/>
      <c r="BF37" s="24"/>
      <c r="BG37" s="24">
        <v>70</v>
      </c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3" t="str">
        <f t="shared" ref="BT37:BT68" si="6">A37&amp;" "&amp;B37</f>
        <v>Martina Persson</v>
      </c>
    </row>
    <row r="38" spans="1:72">
      <c r="A38" s="18" t="s">
        <v>122</v>
      </c>
      <c r="B38" s="19" t="s">
        <v>108</v>
      </c>
      <c r="C38" s="15">
        <f t="shared" si="5"/>
        <v>8</v>
      </c>
      <c r="D38" s="20">
        <f t="shared" si="4"/>
        <v>706</v>
      </c>
      <c r="E38" s="24"/>
      <c r="F38" s="24"/>
      <c r="G38" s="24"/>
      <c r="H38" s="24"/>
      <c r="I38" s="24"/>
      <c r="J38" s="24"/>
      <c r="K38" s="24">
        <v>95</v>
      </c>
      <c r="L38" s="24"/>
      <c r="M38" s="24"/>
      <c r="N38" s="24"/>
      <c r="O38" s="24"/>
      <c r="P38" s="24"/>
      <c r="Q38" s="24"/>
      <c r="R38" s="24">
        <v>92</v>
      </c>
      <c r="S38" s="24"/>
      <c r="T38" s="24">
        <v>92</v>
      </c>
      <c r="U38" s="24"/>
      <c r="V38" s="24"/>
      <c r="W38" s="24">
        <v>85</v>
      </c>
      <c r="X38" s="24"/>
      <c r="Y38" s="24"/>
      <c r="Z38" s="24"/>
      <c r="AA38" s="24">
        <v>80</v>
      </c>
      <c r="AB38" s="24">
        <v>93</v>
      </c>
      <c r="AC38" s="24"/>
      <c r="AD38" s="24">
        <v>89</v>
      </c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>
        <v>80</v>
      </c>
      <c r="BT38" s="23" t="str">
        <f t="shared" si="6"/>
        <v>Öjvind Jensen</v>
      </c>
    </row>
    <row r="39" spans="1:72">
      <c r="A39" s="18" t="s">
        <v>130</v>
      </c>
      <c r="B39" s="19" t="s">
        <v>131</v>
      </c>
      <c r="C39" s="15">
        <f t="shared" si="5"/>
        <v>9</v>
      </c>
      <c r="D39" s="20">
        <f t="shared" si="4"/>
        <v>703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>
        <v>80</v>
      </c>
      <c r="T39" s="24">
        <v>85</v>
      </c>
      <c r="U39" s="24"/>
      <c r="V39" s="24">
        <v>85</v>
      </c>
      <c r="W39" s="24"/>
      <c r="X39" s="24"/>
      <c r="Y39" s="24"/>
      <c r="Z39" s="24">
        <v>80</v>
      </c>
      <c r="AA39" s="24">
        <v>83</v>
      </c>
      <c r="AB39" s="24"/>
      <c r="AC39" s="24"/>
      <c r="AD39" s="24"/>
      <c r="AE39" s="24">
        <v>80</v>
      </c>
      <c r="AF39" s="24">
        <v>50</v>
      </c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>
        <v>80</v>
      </c>
      <c r="BF39" s="24"/>
      <c r="BG39" s="24">
        <v>80</v>
      </c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3" t="str">
        <f t="shared" si="6"/>
        <v>Jan-Evert Ohlsson</v>
      </c>
    </row>
    <row r="40" spans="1:72">
      <c r="A40" s="18" t="s">
        <v>135</v>
      </c>
      <c r="B40" s="19" t="s">
        <v>136</v>
      </c>
      <c r="C40" s="15">
        <f t="shared" si="5"/>
        <v>8</v>
      </c>
      <c r="D40" s="20">
        <f t="shared" si="4"/>
        <v>570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>
        <v>80</v>
      </c>
      <c r="P40" s="24">
        <v>70</v>
      </c>
      <c r="Q40" s="24"/>
      <c r="R40" s="24">
        <v>70</v>
      </c>
      <c r="S40" s="24"/>
      <c r="T40" s="24"/>
      <c r="U40" s="24"/>
      <c r="V40" s="24"/>
      <c r="W40" s="24"/>
      <c r="X40" s="24"/>
      <c r="Y40" s="24"/>
      <c r="Z40" s="24">
        <v>70</v>
      </c>
      <c r="AA40" s="24">
        <v>70</v>
      </c>
      <c r="AB40" s="24">
        <v>70</v>
      </c>
      <c r="AC40" s="24"/>
      <c r="AD40" s="24"/>
      <c r="AE40" s="24"/>
      <c r="AF40" s="24">
        <v>70</v>
      </c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>
        <v>70</v>
      </c>
      <c r="BO40" s="24"/>
      <c r="BP40" s="24"/>
      <c r="BQ40" s="24"/>
      <c r="BR40" s="24"/>
      <c r="BS40" s="24"/>
      <c r="BT40" s="23" t="str">
        <f t="shared" si="6"/>
        <v>Jonas Gustavsson</v>
      </c>
    </row>
    <row r="41" spans="1:72">
      <c r="A41" s="18" t="s">
        <v>165</v>
      </c>
      <c r="B41" s="19" t="s">
        <v>93</v>
      </c>
      <c r="C41" s="15">
        <f t="shared" si="5"/>
        <v>8</v>
      </c>
      <c r="D41" s="20">
        <f t="shared" si="4"/>
        <v>570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>
        <v>80</v>
      </c>
      <c r="P41" s="24">
        <v>70</v>
      </c>
      <c r="Q41" s="24"/>
      <c r="R41" s="24"/>
      <c r="S41" s="24"/>
      <c r="T41" s="24"/>
      <c r="U41" s="24"/>
      <c r="V41" s="24"/>
      <c r="W41" s="24"/>
      <c r="X41" s="24"/>
      <c r="Y41" s="24"/>
      <c r="Z41" s="24">
        <v>70</v>
      </c>
      <c r="AA41" s="24">
        <v>70</v>
      </c>
      <c r="AB41" s="24">
        <v>70</v>
      </c>
      <c r="AC41" s="24"/>
      <c r="AD41" s="24"/>
      <c r="AE41" s="24">
        <v>70</v>
      </c>
      <c r="AF41" s="24">
        <v>70</v>
      </c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>
        <v>70</v>
      </c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3" t="str">
        <f t="shared" si="6"/>
        <v>Tilda Persson</v>
      </c>
    </row>
    <row r="42" spans="1:72">
      <c r="A42" s="18" t="s">
        <v>156</v>
      </c>
      <c r="B42" s="19" t="s">
        <v>93</v>
      </c>
      <c r="C42" s="15">
        <f t="shared" si="5"/>
        <v>8</v>
      </c>
      <c r="D42" s="20">
        <f t="shared" si="4"/>
        <v>560</v>
      </c>
      <c r="E42" s="24"/>
      <c r="F42" s="24"/>
      <c r="G42" s="24"/>
      <c r="H42" s="24"/>
      <c r="I42" s="24"/>
      <c r="J42" s="24">
        <v>70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>
        <v>70</v>
      </c>
      <c r="AA42" s="24">
        <v>70</v>
      </c>
      <c r="AB42" s="24">
        <v>70</v>
      </c>
      <c r="AC42" s="24"/>
      <c r="AD42" s="24"/>
      <c r="AE42" s="24">
        <v>70</v>
      </c>
      <c r="AF42" s="24">
        <v>70</v>
      </c>
      <c r="AG42" s="24">
        <v>70</v>
      </c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>
        <v>70</v>
      </c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3" t="str">
        <f t="shared" si="6"/>
        <v>Madeleine Persson</v>
      </c>
    </row>
    <row r="43" spans="1:72">
      <c r="A43" s="18" t="s">
        <v>109</v>
      </c>
      <c r="B43" s="19" t="s">
        <v>158</v>
      </c>
      <c r="C43" s="15">
        <f t="shared" si="5"/>
        <v>7</v>
      </c>
      <c r="D43" s="20">
        <f t="shared" si="4"/>
        <v>512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>
        <v>84</v>
      </c>
      <c r="AA43" s="24">
        <v>81</v>
      </c>
      <c r="AB43" s="24"/>
      <c r="AC43" s="24"/>
      <c r="AD43" s="24"/>
      <c r="AE43" s="24">
        <v>83</v>
      </c>
      <c r="AF43" s="24"/>
      <c r="AG43" s="24">
        <v>50</v>
      </c>
      <c r="AH43" s="24">
        <v>86</v>
      </c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>
        <v>50</v>
      </c>
      <c r="BH43" s="24"/>
      <c r="BI43" s="24"/>
      <c r="BJ43" s="24"/>
      <c r="BK43" s="24"/>
      <c r="BL43" s="24"/>
      <c r="BM43" s="24"/>
      <c r="BN43" s="24">
        <v>78</v>
      </c>
      <c r="BO43" s="24"/>
      <c r="BP43" s="24"/>
      <c r="BQ43" s="24"/>
      <c r="BR43" s="24"/>
      <c r="BS43" s="24"/>
      <c r="BT43" s="23" t="str">
        <f t="shared" si="6"/>
        <v>Nils Lundin</v>
      </c>
    </row>
    <row r="44" spans="1:72">
      <c r="A44" s="18" t="s">
        <v>161</v>
      </c>
      <c r="B44" s="19" t="s">
        <v>124</v>
      </c>
      <c r="C44" s="15">
        <f t="shared" si="5"/>
        <v>6</v>
      </c>
      <c r="D44" s="20">
        <f t="shared" si="4"/>
        <v>500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>
        <v>100</v>
      </c>
      <c r="U44" s="24"/>
      <c r="V44" s="24"/>
      <c r="W44" s="24"/>
      <c r="X44" s="24"/>
      <c r="Y44" s="24">
        <v>80</v>
      </c>
      <c r="Z44" s="24"/>
      <c r="AA44" s="24">
        <v>80</v>
      </c>
      <c r="AB44" s="24"/>
      <c r="AC44" s="24"/>
      <c r="AD44" s="24">
        <v>80</v>
      </c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>
        <v>80</v>
      </c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>
        <v>80</v>
      </c>
      <c r="BQ44" s="24"/>
      <c r="BR44" s="24"/>
      <c r="BS44" s="24"/>
      <c r="BT44" s="23" t="str">
        <f t="shared" si="6"/>
        <v>Thord Andersson</v>
      </c>
    </row>
    <row r="45" spans="1:72">
      <c r="A45" s="18" t="s">
        <v>254</v>
      </c>
      <c r="B45" s="19" t="s">
        <v>255</v>
      </c>
      <c r="C45" s="15">
        <f t="shared" si="5"/>
        <v>7</v>
      </c>
      <c r="D45" s="20">
        <f t="shared" si="4"/>
        <v>500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>
        <v>80</v>
      </c>
      <c r="P45" s="24">
        <v>70</v>
      </c>
      <c r="Q45" s="24"/>
      <c r="R45" s="24"/>
      <c r="S45" s="24"/>
      <c r="T45" s="24"/>
      <c r="U45" s="24"/>
      <c r="V45" s="24"/>
      <c r="W45" s="24"/>
      <c r="X45" s="24"/>
      <c r="Y45" s="24"/>
      <c r="Z45" s="24">
        <v>70</v>
      </c>
      <c r="AA45" s="24">
        <v>70</v>
      </c>
      <c r="AB45" s="24">
        <v>70</v>
      </c>
      <c r="AC45" s="24"/>
      <c r="AD45" s="24"/>
      <c r="AE45" s="24">
        <v>70</v>
      </c>
      <c r="AF45" s="24">
        <v>70</v>
      </c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3" t="str">
        <f t="shared" si="6"/>
        <v>Olivia Larsson</v>
      </c>
    </row>
    <row r="46" spans="1:72">
      <c r="A46" s="18" t="s">
        <v>308</v>
      </c>
      <c r="B46" s="19" t="s">
        <v>309</v>
      </c>
      <c r="C46" s="15">
        <f t="shared" si="5"/>
        <v>7</v>
      </c>
      <c r="D46" s="20">
        <f t="shared" si="4"/>
        <v>500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>
        <v>80</v>
      </c>
      <c r="P46" s="24">
        <v>70</v>
      </c>
      <c r="Q46" s="24"/>
      <c r="R46" s="24"/>
      <c r="S46" s="24"/>
      <c r="T46" s="24"/>
      <c r="U46" s="24"/>
      <c r="V46" s="24"/>
      <c r="W46" s="24"/>
      <c r="X46" s="24"/>
      <c r="Y46" s="24"/>
      <c r="Z46" s="24">
        <v>70</v>
      </c>
      <c r="AA46" s="24">
        <v>70</v>
      </c>
      <c r="AB46" s="24">
        <v>70</v>
      </c>
      <c r="AC46" s="24"/>
      <c r="AD46" s="24"/>
      <c r="AE46" s="24">
        <v>70</v>
      </c>
      <c r="AF46" s="24">
        <v>70</v>
      </c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3" t="str">
        <f t="shared" si="6"/>
        <v>Ottilia Noelle</v>
      </c>
    </row>
    <row r="47" spans="1:72">
      <c r="A47" s="18" t="s">
        <v>118</v>
      </c>
      <c r="B47" s="19" t="s">
        <v>88</v>
      </c>
      <c r="C47" s="15">
        <f t="shared" si="5"/>
        <v>7</v>
      </c>
      <c r="D47" s="20">
        <f t="shared" si="4"/>
        <v>470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>
        <v>70</v>
      </c>
      <c r="AC47" s="24"/>
      <c r="AD47" s="24"/>
      <c r="AE47" s="24"/>
      <c r="AF47" s="24"/>
      <c r="AG47" s="24"/>
      <c r="AH47" s="24"/>
      <c r="AI47" s="24">
        <v>70</v>
      </c>
      <c r="AJ47" s="24">
        <v>70</v>
      </c>
      <c r="AK47" s="24">
        <v>70</v>
      </c>
      <c r="AL47" s="24">
        <v>70</v>
      </c>
      <c r="AM47" s="24">
        <v>70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>
        <v>50</v>
      </c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3" t="str">
        <f t="shared" si="6"/>
        <v>Jan Gradin</v>
      </c>
    </row>
    <row r="48" spans="1:72">
      <c r="A48" s="18" t="s">
        <v>87</v>
      </c>
      <c r="B48" s="19" t="s">
        <v>88</v>
      </c>
      <c r="C48" s="15">
        <f t="shared" si="5"/>
        <v>6</v>
      </c>
      <c r="D48" s="20">
        <f t="shared" si="4"/>
        <v>420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>
        <v>70</v>
      </c>
      <c r="Q48" s="24"/>
      <c r="R48" s="24">
        <v>70</v>
      </c>
      <c r="S48" s="24"/>
      <c r="T48" s="24"/>
      <c r="U48" s="24"/>
      <c r="V48" s="24"/>
      <c r="W48" s="24"/>
      <c r="X48" s="24"/>
      <c r="Y48" s="24"/>
      <c r="Z48" s="24"/>
      <c r="AA48" s="24">
        <v>70</v>
      </c>
      <c r="AB48" s="24">
        <v>70</v>
      </c>
      <c r="AC48" s="24"/>
      <c r="AD48" s="24"/>
      <c r="AE48" s="24"/>
      <c r="AF48" s="24">
        <v>70</v>
      </c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>
        <v>70</v>
      </c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3" t="str">
        <f t="shared" si="6"/>
        <v>Carolin Gradin</v>
      </c>
    </row>
    <row r="49" spans="1:72">
      <c r="A49" s="18" t="s">
        <v>169</v>
      </c>
      <c r="B49" s="19" t="s">
        <v>93</v>
      </c>
      <c r="C49" s="15">
        <f t="shared" si="5"/>
        <v>5</v>
      </c>
      <c r="D49" s="20">
        <f t="shared" si="4"/>
        <v>366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>
        <v>70</v>
      </c>
      <c r="AJ49" s="24">
        <v>70</v>
      </c>
      <c r="AK49" s="24">
        <v>70</v>
      </c>
      <c r="AL49" s="24">
        <v>86</v>
      </c>
      <c r="AM49" s="24">
        <v>70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3" t="str">
        <f t="shared" si="6"/>
        <v>Birgitta Persson</v>
      </c>
    </row>
    <row r="50" spans="1:72">
      <c r="A50" s="18" t="s">
        <v>294</v>
      </c>
      <c r="B50" s="19" t="s">
        <v>258</v>
      </c>
      <c r="C50" s="15">
        <f t="shared" si="5"/>
        <v>5</v>
      </c>
      <c r="D50" s="20">
        <f t="shared" ref="D50:D81" si="7">SUM(E50:BS50)</f>
        <v>360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>
        <v>80</v>
      </c>
      <c r="P50" s="24">
        <v>70</v>
      </c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>
        <v>70</v>
      </c>
      <c r="AB50" s="24">
        <v>70</v>
      </c>
      <c r="AC50" s="24"/>
      <c r="AD50" s="24"/>
      <c r="AE50" s="24"/>
      <c r="AF50" s="24">
        <v>70</v>
      </c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3" t="str">
        <f t="shared" si="6"/>
        <v>Kristina Ingvarsson</v>
      </c>
    </row>
    <row r="51" spans="1:72">
      <c r="A51" s="18" t="s">
        <v>111</v>
      </c>
      <c r="B51" s="19" t="s">
        <v>298</v>
      </c>
      <c r="C51" s="15">
        <f t="shared" si="5"/>
        <v>4</v>
      </c>
      <c r="D51" s="20">
        <f t="shared" si="7"/>
        <v>333</v>
      </c>
      <c r="E51" s="24"/>
      <c r="F51" s="24">
        <v>81</v>
      </c>
      <c r="G51" s="24">
        <v>94</v>
      </c>
      <c r="H51" s="24">
        <v>88</v>
      </c>
      <c r="I51" s="24">
        <v>70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3" t="str">
        <f t="shared" si="6"/>
        <v>Magnus Jönsson</v>
      </c>
    </row>
    <row r="52" spans="1:72">
      <c r="A52" s="18" t="s">
        <v>141</v>
      </c>
      <c r="B52" s="19" t="s">
        <v>97</v>
      </c>
      <c r="C52" s="15">
        <f t="shared" si="5"/>
        <v>4</v>
      </c>
      <c r="D52" s="20">
        <f t="shared" si="7"/>
        <v>325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>
        <v>81</v>
      </c>
      <c r="W52" s="24"/>
      <c r="X52" s="24"/>
      <c r="Y52" s="24"/>
      <c r="Z52" s="24">
        <v>86</v>
      </c>
      <c r="AA52" s="24"/>
      <c r="AB52" s="24"/>
      <c r="AC52" s="24"/>
      <c r="AD52" s="24">
        <v>70</v>
      </c>
      <c r="AE52" s="24"/>
      <c r="AF52" s="24">
        <v>88</v>
      </c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3" t="str">
        <f t="shared" si="6"/>
        <v>Kent Nilsson</v>
      </c>
    </row>
    <row r="53" spans="1:72">
      <c r="A53" s="18" t="s">
        <v>306</v>
      </c>
      <c r="B53" s="19" t="s">
        <v>97</v>
      </c>
      <c r="C53" s="15">
        <f t="shared" si="5"/>
        <v>4</v>
      </c>
      <c r="D53" s="20">
        <f t="shared" si="7"/>
        <v>320</v>
      </c>
      <c r="E53" s="24"/>
      <c r="F53" s="24">
        <v>80</v>
      </c>
      <c r="G53" s="24">
        <v>80</v>
      </c>
      <c r="H53" s="24">
        <v>80</v>
      </c>
      <c r="I53" s="24">
        <v>80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3" t="str">
        <f t="shared" si="6"/>
        <v>Andreas Nilsson</v>
      </c>
    </row>
    <row r="54" spans="1:72">
      <c r="A54" s="18" t="s">
        <v>128</v>
      </c>
      <c r="B54" s="19" t="s">
        <v>129</v>
      </c>
      <c r="C54" s="15">
        <f t="shared" si="5"/>
        <v>4</v>
      </c>
      <c r="D54" s="20">
        <f t="shared" si="7"/>
        <v>320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>
        <v>80</v>
      </c>
      <c r="Z54" s="24"/>
      <c r="AA54" s="24"/>
      <c r="AB54" s="24">
        <v>80</v>
      </c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>
        <v>80</v>
      </c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>
        <v>80</v>
      </c>
      <c r="BR54" s="24"/>
      <c r="BS54" s="24"/>
      <c r="BT54" s="23" t="str">
        <f t="shared" si="6"/>
        <v>Kjell Wilhelmsson</v>
      </c>
    </row>
    <row r="55" spans="1:72">
      <c r="A55" s="18" t="s">
        <v>192</v>
      </c>
      <c r="B55" s="19" t="s">
        <v>179</v>
      </c>
      <c r="C55" s="15">
        <f t="shared" si="5"/>
        <v>4</v>
      </c>
      <c r="D55" s="20">
        <f t="shared" si="7"/>
        <v>319</v>
      </c>
      <c r="E55" s="24"/>
      <c r="F55" s="24"/>
      <c r="G55" s="24"/>
      <c r="H55" s="24">
        <v>94</v>
      </c>
      <c r="I55" s="24">
        <v>89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>
        <v>86</v>
      </c>
      <c r="BO55" s="24"/>
      <c r="BP55" s="24">
        <v>50</v>
      </c>
      <c r="BQ55" s="24"/>
      <c r="BR55" s="24"/>
      <c r="BS55" s="24"/>
      <c r="BT55" s="23" t="str">
        <f t="shared" si="6"/>
        <v>Sune Lindgren</v>
      </c>
    </row>
    <row r="56" spans="1:72">
      <c r="A56" s="18" t="s">
        <v>293</v>
      </c>
      <c r="B56" s="19" t="s">
        <v>166</v>
      </c>
      <c r="C56" s="15">
        <f t="shared" si="5"/>
        <v>4</v>
      </c>
      <c r="D56" s="20">
        <f t="shared" si="7"/>
        <v>290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>
        <v>70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>
        <v>70</v>
      </c>
      <c r="BB56" s="24">
        <v>70</v>
      </c>
      <c r="BC56" s="24"/>
      <c r="BD56" s="24"/>
      <c r="BE56" s="24"/>
      <c r="BF56" s="24"/>
      <c r="BG56" s="24">
        <v>80</v>
      </c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3" t="str">
        <f t="shared" si="6"/>
        <v>Jeanette Häger</v>
      </c>
    </row>
    <row r="57" spans="1:72">
      <c r="A57" s="18" t="s">
        <v>318</v>
      </c>
      <c r="B57" s="19" t="s">
        <v>93</v>
      </c>
      <c r="C57" s="15">
        <f t="shared" si="5"/>
        <v>4</v>
      </c>
      <c r="D57" s="20">
        <f t="shared" si="7"/>
        <v>290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>
        <v>80</v>
      </c>
      <c r="P57" s="24">
        <v>70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>
        <v>70</v>
      </c>
      <c r="AC57" s="24"/>
      <c r="AD57" s="24"/>
      <c r="AE57" s="24"/>
      <c r="AF57" s="24">
        <v>70</v>
      </c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3" t="str">
        <f t="shared" si="6"/>
        <v>Linnéa Persson</v>
      </c>
    </row>
    <row r="58" spans="1:72">
      <c r="A58" s="18" t="s">
        <v>134</v>
      </c>
      <c r="B58" s="19" t="s">
        <v>93</v>
      </c>
      <c r="C58" s="15">
        <f t="shared" si="5"/>
        <v>3</v>
      </c>
      <c r="D58" s="20">
        <f t="shared" si="7"/>
        <v>261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>
        <v>93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>
        <v>88</v>
      </c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>
        <v>80</v>
      </c>
      <c r="BR58" s="24"/>
      <c r="BS58" s="24"/>
      <c r="BT58" s="23" t="str">
        <f t="shared" si="6"/>
        <v>Heide Persson</v>
      </c>
    </row>
    <row r="59" spans="1:72">
      <c r="A59" s="18" t="s">
        <v>137</v>
      </c>
      <c r="B59" s="19" t="s">
        <v>124</v>
      </c>
      <c r="C59" s="15">
        <f t="shared" si="5"/>
        <v>4</v>
      </c>
      <c r="D59" s="20">
        <f t="shared" si="7"/>
        <v>260</v>
      </c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>
        <v>50</v>
      </c>
      <c r="Q59" s="24"/>
      <c r="R59" s="24"/>
      <c r="S59" s="24"/>
      <c r="T59" s="24"/>
      <c r="U59" s="24"/>
      <c r="V59" s="24"/>
      <c r="W59" s="24"/>
      <c r="X59" s="24"/>
      <c r="Y59" s="24"/>
      <c r="Z59" s="24">
        <v>70</v>
      </c>
      <c r="AA59" s="24">
        <v>70</v>
      </c>
      <c r="AB59" s="24">
        <v>70</v>
      </c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3" t="str">
        <f t="shared" si="6"/>
        <v>Fabian Andersson</v>
      </c>
    </row>
    <row r="60" spans="1:72">
      <c r="A60" s="18" t="s">
        <v>288</v>
      </c>
      <c r="B60" s="19" t="s">
        <v>168</v>
      </c>
      <c r="C60" s="15">
        <f t="shared" si="5"/>
        <v>3</v>
      </c>
      <c r="D60" s="20">
        <f t="shared" si="7"/>
        <v>241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>
        <v>86</v>
      </c>
      <c r="AA60" s="24">
        <v>70</v>
      </c>
      <c r="AB60" s="24">
        <v>85</v>
      </c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3" t="str">
        <f t="shared" si="6"/>
        <v>Tula Eriksson</v>
      </c>
    </row>
    <row r="61" spans="1:72">
      <c r="A61" s="18" t="s">
        <v>329</v>
      </c>
      <c r="B61" s="19" t="s">
        <v>330</v>
      </c>
      <c r="C61" s="15">
        <f t="shared" si="5"/>
        <v>3</v>
      </c>
      <c r="D61" s="20">
        <f t="shared" si="7"/>
        <v>235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>
        <v>80</v>
      </c>
      <c r="AA61" s="24">
        <v>85</v>
      </c>
      <c r="AB61" s="24">
        <v>70</v>
      </c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3" t="str">
        <f t="shared" si="6"/>
        <v>Joakim Svensson</v>
      </c>
    </row>
    <row r="62" spans="1:72">
      <c r="A62" s="18" t="s">
        <v>119</v>
      </c>
      <c r="B62" s="19" t="s">
        <v>120</v>
      </c>
      <c r="C62" s="15">
        <f t="shared" si="5"/>
        <v>3</v>
      </c>
      <c r="D62" s="20">
        <f t="shared" si="7"/>
        <v>229</v>
      </c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>
        <v>70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>
        <v>79</v>
      </c>
      <c r="BQ62" s="24">
        <v>80</v>
      </c>
      <c r="BR62" s="24"/>
      <c r="BS62" s="24"/>
      <c r="BT62" s="23" t="str">
        <f t="shared" si="6"/>
        <v>Gabrielle Brun</v>
      </c>
    </row>
    <row r="63" spans="1:72">
      <c r="A63" s="18" t="s">
        <v>144</v>
      </c>
      <c r="B63" s="19" t="s">
        <v>102</v>
      </c>
      <c r="C63" s="15">
        <f t="shared" si="5"/>
        <v>3</v>
      </c>
      <c r="D63" s="20">
        <f t="shared" si="7"/>
        <v>210</v>
      </c>
      <c r="E63" s="24"/>
      <c r="F63" s="24"/>
      <c r="G63" s="24"/>
      <c r="H63" s="24">
        <v>70</v>
      </c>
      <c r="I63" s="24">
        <v>70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>
        <v>70</v>
      </c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3" t="str">
        <f t="shared" si="6"/>
        <v>Kerstin Glantz</v>
      </c>
    </row>
    <row r="64" spans="1:72">
      <c r="A64" s="18" t="s">
        <v>143</v>
      </c>
      <c r="B64" s="19" t="s">
        <v>102</v>
      </c>
      <c r="C64" s="15">
        <f t="shared" si="5"/>
        <v>3</v>
      </c>
      <c r="D64" s="20">
        <f t="shared" si="7"/>
        <v>210</v>
      </c>
      <c r="E64" s="24"/>
      <c r="F64" s="24"/>
      <c r="G64" s="24"/>
      <c r="H64" s="24">
        <v>70</v>
      </c>
      <c r="I64" s="24">
        <v>70</v>
      </c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>
        <v>70</v>
      </c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3" t="str">
        <f t="shared" si="6"/>
        <v>Bo Glantz</v>
      </c>
    </row>
    <row r="65" spans="1:72">
      <c r="A65" s="18" t="s">
        <v>118</v>
      </c>
      <c r="B65" s="19" t="s">
        <v>166</v>
      </c>
      <c r="C65" s="15">
        <f t="shared" si="5"/>
        <v>3</v>
      </c>
      <c r="D65" s="20">
        <f t="shared" si="7"/>
        <v>210</v>
      </c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>
        <v>50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>
        <v>80</v>
      </c>
      <c r="BB65" s="24">
        <v>80</v>
      </c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3" t="str">
        <f t="shared" si="6"/>
        <v>Jan Häger</v>
      </c>
    </row>
    <row r="66" spans="1:72">
      <c r="A66" s="18" t="s">
        <v>147</v>
      </c>
      <c r="B66" s="19" t="s">
        <v>97</v>
      </c>
      <c r="C66" s="15">
        <f t="shared" si="5"/>
        <v>3</v>
      </c>
      <c r="D66" s="20">
        <f t="shared" si="7"/>
        <v>210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>
        <v>70</v>
      </c>
      <c r="W66" s="24"/>
      <c r="X66" s="24"/>
      <c r="Y66" s="24"/>
      <c r="Z66" s="24">
        <v>70</v>
      </c>
      <c r="AA66" s="24"/>
      <c r="AB66" s="24"/>
      <c r="AC66" s="24"/>
      <c r="AD66" s="24"/>
      <c r="AE66" s="24"/>
      <c r="AF66" s="24">
        <v>70</v>
      </c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3" t="str">
        <f t="shared" si="6"/>
        <v>Barbro Nilsson</v>
      </c>
    </row>
    <row r="67" spans="1:72">
      <c r="A67" s="18" t="s">
        <v>115</v>
      </c>
      <c r="B67" s="19" t="s">
        <v>93</v>
      </c>
      <c r="C67" s="15">
        <f t="shared" si="5"/>
        <v>3</v>
      </c>
      <c r="D67" s="20">
        <f t="shared" si="7"/>
        <v>210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>
        <v>70</v>
      </c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>
        <v>70</v>
      </c>
      <c r="AB67" s="24">
        <v>70</v>
      </c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3" t="str">
        <f t="shared" si="6"/>
        <v>Måns Persson</v>
      </c>
    </row>
    <row r="68" spans="1:72">
      <c r="A68" s="18" t="s">
        <v>113</v>
      </c>
      <c r="B68" s="19" t="s">
        <v>93</v>
      </c>
      <c r="C68" s="15">
        <f t="shared" si="5"/>
        <v>3</v>
      </c>
      <c r="D68" s="20">
        <f t="shared" si="7"/>
        <v>210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>
        <v>70</v>
      </c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>
        <v>70</v>
      </c>
      <c r="AB68" s="24">
        <v>70</v>
      </c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3" t="str">
        <f t="shared" si="6"/>
        <v>Dennis Persson</v>
      </c>
    </row>
    <row r="69" spans="1:72">
      <c r="A69" s="18" t="s">
        <v>173</v>
      </c>
      <c r="B69" s="19" t="s">
        <v>174</v>
      </c>
      <c r="C69" s="15">
        <f t="shared" ref="C69:C100" si="8">COUNT(E69:BS69)</f>
        <v>3</v>
      </c>
      <c r="D69" s="20">
        <f t="shared" si="7"/>
        <v>200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>
        <v>80</v>
      </c>
      <c r="P69" s="24">
        <v>50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>
        <v>70</v>
      </c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3" t="str">
        <f t="shared" ref="BT69:BT100" si="9">A69&amp;" "&amp;B69</f>
        <v>Jennie Göransson</v>
      </c>
    </row>
    <row r="70" spans="1:72">
      <c r="A70" s="18" t="s">
        <v>307</v>
      </c>
      <c r="B70" s="19" t="s">
        <v>97</v>
      </c>
      <c r="C70" s="15">
        <f t="shared" si="8"/>
        <v>3</v>
      </c>
      <c r="D70" s="20">
        <f t="shared" si="7"/>
        <v>190</v>
      </c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>
        <v>70</v>
      </c>
      <c r="W70" s="24"/>
      <c r="X70" s="24"/>
      <c r="Y70" s="24"/>
      <c r="Z70" s="24"/>
      <c r="AA70" s="24"/>
      <c r="AB70" s="24"/>
      <c r="AC70" s="24"/>
      <c r="AD70" s="24"/>
      <c r="AE70" s="24"/>
      <c r="AF70" s="24">
        <v>70</v>
      </c>
      <c r="AG70" s="24">
        <v>50</v>
      </c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3" t="str">
        <f t="shared" si="9"/>
        <v>Elsie Nilsson</v>
      </c>
    </row>
    <row r="71" spans="1:72">
      <c r="A71" s="18" t="s">
        <v>316</v>
      </c>
      <c r="B71" s="19" t="s">
        <v>93</v>
      </c>
      <c r="C71" s="15">
        <f t="shared" si="8"/>
        <v>2</v>
      </c>
      <c r="D71" s="20">
        <f t="shared" si="7"/>
        <v>162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>
        <v>82</v>
      </c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>
        <v>80</v>
      </c>
      <c r="BR71" s="24"/>
      <c r="BS71" s="24"/>
      <c r="BT71" s="23" t="str">
        <f t="shared" si="9"/>
        <v>Håkan Persson</v>
      </c>
    </row>
    <row r="72" spans="1:72">
      <c r="A72" s="18" t="s">
        <v>162</v>
      </c>
      <c r="B72" s="19" t="s">
        <v>102</v>
      </c>
      <c r="C72" s="15">
        <f t="shared" si="8"/>
        <v>2</v>
      </c>
      <c r="D72" s="20">
        <f t="shared" si="7"/>
        <v>160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>
        <v>80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>
        <v>80</v>
      </c>
      <c r="BR72" s="24"/>
      <c r="BS72" s="24"/>
      <c r="BT72" s="23" t="str">
        <f t="shared" si="9"/>
        <v>Johan Glantz</v>
      </c>
    </row>
    <row r="73" spans="1:72">
      <c r="A73" s="18" t="s">
        <v>180</v>
      </c>
      <c r="B73" s="19" t="s">
        <v>97</v>
      </c>
      <c r="C73" s="15">
        <f t="shared" si="8"/>
        <v>2</v>
      </c>
      <c r="D73" s="20">
        <f t="shared" si="7"/>
        <v>160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>
        <v>80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>
        <v>80</v>
      </c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3" t="str">
        <f t="shared" si="9"/>
        <v>Erika Nilsson</v>
      </c>
    </row>
    <row r="74" spans="1:72">
      <c r="A74" s="18" t="s">
        <v>92</v>
      </c>
      <c r="B74" s="19" t="s">
        <v>93</v>
      </c>
      <c r="C74" s="15">
        <f t="shared" si="8"/>
        <v>2</v>
      </c>
      <c r="D74" s="20">
        <f t="shared" si="7"/>
        <v>160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>
        <v>80</v>
      </c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>
        <v>80</v>
      </c>
      <c r="BR74" s="24"/>
      <c r="BS74" s="24"/>
      <c r="BT74" s="23" t="str">
        <f t="shared" si="9"/>
        <v>Harald Persson</v>
      </c>
    </row>
    <row r="75" spans="1:72">
      <c r="A75" s="18" t="s">
        <v>331</v>
      </c>
      <c r="B75" s="19" t="s">
        <v>330</v>
      </c>
      <c r="C75" s="15">
        <f t="shared" si="8"/>
        <v>2</v>
      </c>
      <c r="D75" s="20">
        <f t="shared" si="7"/>
        <v>160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>
        <v>80</v>
      </c>
      <c r="AA75" s="24">
        <v>80</v>
      </c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3" t="str">
        <f t="shared" si="9"/>
        <v>Per Svensson</v>
      </c>
    </row>
    <row r="76" spans="1:72">
      <c r="A76" s="18" t="s">
        <v>299</v>
      </c>
      <c r="B76" s="19" t="s">
        <v>300</v>
      </c>
      <c r="C76" s="15">
        <f t="shared" si="8"/>
        <v>2</v>
      </c>
      <c r="D76" s="20">
        <f t="shared" si="7"/>
        <v>150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>
        <v>70</v>
      </c>
      <c r="AB76" s="24"/>
      <c r="AC76" s="24"/>
      <c r="AD76" s="24">
        <v>80</v>
      </c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3" t="str">
        <f t="shared" si="9"/>
        <v>Jens Kristell</v>
      </c>
    </row>
    <row r="77" spans="1:72">
      <c r="A77" s="18" t="s">
        <v>285</v>
      </c>
      <c r="B77" s="19" t="s">
        <v>124</v>
      </c>
      <c r="C77" s="15">
        <f t="shared" si="8"/>
        <v>2</v>
      </c>
      <c r="D77" s="20">
        <f t="shared" si="7"/>
        <v>140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>
        <v>70</v>
      </c>
      <c r="BH77" s="24"/>
      <c r="BI77" s="24"/>
      <c r="BJ77" s="24"/>
      <c r="BK77" s="24"/>
      <c r="BL77" s="24">
        <v>70</v>
      </c>
      <c r="BM77" s="24"/>
      <c r="BN77" s="24"/>
      <c r="BO77" s="24"/>
      <c r="BP77" s="24"/>
      <c r="BQ77" s="24"/>
      <c r="BR77" s="24"/>
      <c r="BS77" s="24"/>
      <c r="BT77" s="23" t="str">
        <f t="shared" si="9"/>
        <v>Mathias Andersson</v>
      </c>
    </row>
    <row r="78" spans="1:72">
      <c r="A78" s="18" t="s">
        <v>90</v>
      </c>
      <c r="B78" s="19" t="s">
        <v>102</v>
      </c>
      <c r="C78" s="15">
        <f t="shared" si="8"/>
        <v>2</v>
      </c>
      <c r="D78" s="20">
        <f t="shared" si="7"/>
        <v>140</v>
      </c>
      <c r="E78" s="24"/>
      <c r="F78" s="24"/>
      <c r="G78" s="24"/>
      <c r="H78" s="24">
        <v>70</v>
      </c>
      <c r="I78" s="24">
        <v>70</v>
      </c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3" t="str">
        <f t="shared" si="9"/>
        <v>Maria Glantz</v>
      </c>
    </row>
    <row r="79" spans="1:72">
      <c r="A79" s="18" t="s">
        <v>121</v>
      </c>
      <c r="B79" s="19" t="s">
        <v>88</v>
      </c>
      <c r="C79" s="15">
        <f t="shared" si="8"/>
        <v>2</v>
      </c>
      <c r="D79" s="20">
        <f t="shared" si="7"/>
        <v>140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>
        <v>70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>
        <v>70</v>
      </c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3" t="str">
        <f t="shared" si="9"/>
        <v>Stellan Gradin</v>
      </c>
    </row>
    <row r="80" spans="1:72">
      <c r="A80" s="18" t="s">
        <v>301</v>
      </c>
      <c r="B80" s="19" t="s">
        <v>255</v>
      </c>
      <c r="C80" s="15">
        <f t="shared" si="8"/>
        <v>2</v>
      </c>
      <c r="D80" s="20">
        <f t="shared" si="7"/>
        <v>140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>
        <v>70</v>
      </c>
      <c r="AC80" s="24"/>
      <c r="AD80" s="24"/>
      <c r="AE80" s="24"/>
      <c r="AF80" s="24">
        <v>70</v>
      </c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3" t="str">
        <f t="shared" si="9"/>
        <v>Eleonore Larsson</v>
      </c>
    </row>
    <row r="81" spans="1:72">
      <c r="A81" s="18" t="s">
        <v>151</v>
      </c>
      <c r="B81" s="19" t="s">
        <v>97</v>
      </c>
      <c r="C81" s="15">
        <f t="shared" si="8"/>
        <v>2</v>
      </c>
      <c r="D81" s="20">
        <f t="shared" si="7"/>
        <v>130</v>
      </c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80</v>
      </c>
      <c r="AA81" s="24"/>
      <c r="AB81" s="24"/>
      <c r="AC81" s="24"/>
      <c r="AD81" s="24"/>
      <c r="AE81" s="24"/>
      <c r="AF81" s="24">
        <v>50</v>
      </c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3" t="str">
        <f t="shared" si="9"/>
        <v>Marielle Nilsson</v>
      </c>
    </row>
    <row r="82" spans="1:72">
      <c r="A82" s="18" t="s">
        <v>260</v>
      </c>
      <c r="B82" s="19" t="s">
        <v>261</v>
      </c>
      <c r="C82" s="15">
        <f t="shared" si="8"/>
        <v>1</v>
      </c>
      <c r="D82" s="20">
        <f t="shared" ref="D82:D113" si="10">SUM(E82:BS82)</f>
        <v>92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>
        <v>92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3" t="str">
        <f t="shared" si="9"/>
        <v>Peter Cutting</v>
      </c>
    </row>
    <row r="83" spans="1:72">
      <c r="A83" s="18" t="s">
        <v>162</v>
      </c>
      <c r="B83" s="19" t="s">
        <v>179</v>
      </c>
      <c r="C83" s="15">
        <f t="shared" si="8"/>
        <v>1</v>
      </c>
      <c r="D83" s="20">
        <f t="shared" si="10"/>
        <v>91</v>
      </c>
      <c r="E83" s="24"/>
      <c r="F83" s="24"/>
      <c r="G83" s="24"/>
      <c r="H83" s="24">
        <v>91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3" t="str">
        <f t="shared" si="9"/>
        <v>Johan Lindgren</v>
      </c>
    </row>
    <row r="84" spans="1:72">
      <c r="A84" s="18" t="s">
        <v>90</v>
      </c>
      <c r="B84" s="19" t="s">
        <v>327</v>
      </c>
      <c r="C84" s="15">
        <f t="shared" si="8"/>
        <v>1</v>
      </c>
      <c r="D84" s="20">
        <f t="shared" si="10"/>
        <v>87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>
        <v>87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3" t="str">
        <f t="shared" si="9"/>
        <v>Maria Sandberg</v>
      </c>
    </row>
    <row r="85" spans="1:72">
      <c r="A85" s="18" t="s">
        <v>152</v>
      </c>
      <c r="B85" s="19" t="s">
        <v>155</v>
      </c>
      <c r="C85" s="15">
        <f t="shared" si="8"/>
        <v>1</v>
      </c>
      <c r="D85" s="20">
        <f t="shared" si="10"/>
        <v>80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>
        <v>80</v>
      </c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3" t="str">
        <f t="shared" si="9"/>
        <v>Linda Ahlm</v>
      </c>
    </row>
    <row r="86" spans="1:72">
      <c r="A86" s="18" t="s">
        <v>106</v>
      </c>
      <c r="B86" s="19" t="s">
        <v>124</v>
      </c>
      <c r="C86" s="15">
        <f t="shared" si="8"/>
        <v>1</v>
      </c>
      <c r="D86" s="20">
        <f t="shared" si="10"/>
        <v>80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>
        <v>80</v>
      </c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3" t="str">
        <f t="shared" si="9"/>
        <v>Roger Andersson</v>
      </c>
    </row>
    <row r="87" spans="1:72">
      <c r="A87" s="18" t="s">
        <v>89</v>
      </c>
      <c r="B87" s="19" t="s">
        <v>286</v>
      </c>
      <c r="C87" s="15">
        <f t="shared" si="8"/>
        <v>1</v>
      </c>
      <c r="D87" s="20">
        <f t="shared" si="10"/>
        <v>80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>
        <v>80</v>
      </c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3" t="str">
        <f t="shared" si="9"/>
        <v>Bengt Börjesson</v>
      </c>
    </row>
    <row r="88" spans="1:72">
      <c r="A88" s="18" t="s">
        <v>287</v>
      </c>
      <c r="B88" s="19" t="s">
        <v>84</v>
      </c>
      <c r="C88" s="15">
        <f t="shared" si="8"/>
        <v>1</v>
      </c>
      <c r="D88" s="20">
        <f t="shared" si="10"/>
        <v>80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>
        <v>80</v>
      </c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3" t="str">
        <f t="shared" si="9"/>
        <v>Göran Edgarsson</v>
      </c>
    </row>
    <row r="89" spans="1:72">
      <c r="A89" s="18" t="s">
        <v>291</v>
      </c>
      <c r="B89" s="19" t="s">
        <v>292</v>
      </c>
      <c r="C89" s="15">
        <f t="shared" si="8"/>
        <v>1</v>
      </c>
      <c r="D89" s="20">
        <f t="shared" si="10"/>
        <v>80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>
        <v>80</v>
      </c>
      <c r="BN89" s="24"/>
      <c r="BO89" s="24"/>
      <c r="BP89" s="24"/>
      <c r="BQ89" s="24"/>
      <c r="BR89" s="24"/>
      <c r="BS89" s="24"/>
      <c r="BT89" s="23" t="str">
        <f t="shared" si="9"/>
        <v>Christoffer Glinge</v>
      </c>
    </row>
    <row r="90" spans="1:72">
      <c r="A90" s="18" t="s">
        <v>181</v>
      </c>
      <c r="B90" s="19" t="s">
        <v>82</v>
      </c>
      <c r="C90" s="15">
        <f t="shared" si="8"/>
        <v>1</v>
      </c>
      <c r="D90" s="20">
        <f t="shared" si="10"/>
        <v>80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>
        <v>80</v>
      </c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3" t="str">
        <f t="shared" si="9"/>
        <v>Conny Thoresson</v>
      </c>
    </row>
    <row r="91" spans="1:72">
      <c r="A91" s="18" t="s">
        <v>331</v>
      </c>
      <c r="B91" s="19" t="s">
        <v>333</v>
      </c>
      <c r="C91" s="15">
        <f t="shared" si="8"/>
        <v>1</v>
      </c>
      <c r="D91" s="20">
        <f t="shared" si="10"/>
        <v>80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>
        <v>80</v>
      </c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3" t="str">
        <f t="shared" si="9"/>
        <v>Per Wikström</v>
      </c>
    </row>
    <row r="92" spans="1:72">
      <c r="A92" s="18" t="s">
        <v>111</v>
      </c>
      <c r="B92" s="19" t="s">
        <v>332</v>
      </c>
      <c r="C92" s="15">
        <f t="shared" si="8"/>
        <v>1</v>
      </c>
      <c r="D92" s="20">
        <f t="shared" si="10"/>
        <v>76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>
        <v>76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3" t="str">
        <f t="shared" si="9"/>
        <v>Magnus Wallin</v>
      </c>
    </row>
    <row r="93" spans="1:72">
      <c r="A93" s="18" t="s">
        <v>284</v>
      </c>
      <c r="B93" s="19" t="s">
        <v>124</v>
      </c>
      <c r="C93" s="15">
        <f t="shared" si="8"/>
        <v>1</v>
      </c>
      <c r="D93" s="20">
        <f t="shared" si="10"/>
        <v>70</v>
      </c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>
        <v>70</v>
      </c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3" t="str">
        <f t="shared" si="9"/>
        <v>Johanna Andersson</v>
      </c>
    </row>
    <row r="94" spans="1:72">
      <c r="A94" s="18" t="s">
        <v>123</v>
      </c>
      <c r="B94" s="19" t="s">
        <v>124</v>
      </c>
      <c r="C94" s="15">
        <f t="shared" si="8"/>
        <v>1</v>
      </c>
      <c r="D94" s="20">
        <f t="shared" si="10"/>
        <v>70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>
        <v>70</v>
      </c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3" t="str">
        <f t="shared" si="9"/>
        <v>Gunnel Andersson</v>
      </c>
    </row>
    <row r="95" spans="1:72">
      <c r="A95" s="18" t="s">
        <v>183</v>
      </c>
      <c r="B95" s="19" t="s">
        <v>124</v>
      </c>
      <c r="C95" s="15">
        <f t="shared" si="8"/>
        <v>1</v>
      </c>
      <c r="D95" s="20">
        <f t="shared" si="10"/>
        <v>70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>
        <v>70</v>
      </c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3" t="str">
        <f t="shared" si="9"/>
        <v>Desirée Andersson</v>
      </c>
    </row>
    <row r="96" spans="1:72">
      <c r="A96" s="18" t="s">
        <v>283</v>
      </c>
      <c r="B96" s="19" t="s">
        <v>124</v>
      </c>
      <c r="C96" s="15">
        <f t="shared" si="8"/>
        <v>1</v>
      </c>
      <c r="D96" s="20">
        <f t="shared" si="10"/>
        <v>70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>
        <v>70</v>
      </c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3" t="str">
        <f t="shared" si="9"/>
        <v>Alma Andersson</v>
      </c>
    </row>
    <row r="97" spans="1:72">
      <c r="A97" s="18" t="s">
        <v>104</v>
      </c>
      <c r="B97" s="19" t="s">
        <v>105</v>
      </c>
      <c r="C97" s="15">
        <f t="shared" si="8"/>
        <v>1</v>
      </c>
      <c r="D97" s="20">
        <f t="shared" si="10"/>
        <v>70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>
        <v>70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3" t="str">
        <f t="shared" si="9"/>
        <v>Oscar Ehrnborn</v>
      </c>
    </row>
    <row r="98" spans="1:72">
      <c r="A98" s="18" t="s">
        <v>113</v>
      </c>
      <c r="B98" s="19" t="s">
        <v>290</v>
      </c>
      <c r="C98" s="15">
        <f t="shared" si="8"/>
        <v>1</v>
      </c>
      <c r="D98" s="20">
        <f t="shared" si="10"/>
        <v>70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>
        <v>70</v>
      </c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3" t="str">
        <f t="shared" si="9"/>
        <v>Dennis Frejman</v>
      </c>
    </row>
    <row r="99" spans="1:72">
      <c r="A99" s="18" t="s">
        <v>184</v>
      </c>
      <c r="B99" s="19" t="s">
        <v>185</v>
      </c>
      <c r="C99" s="15">
        <f t="shared" si="8"/>
        <v>1</v>
      </c>
      <c r="D99" s="20">
        <f t="shared" si="10"/>
        <v>70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>
        <v>70</v>
      </c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3" t="str">
        <f t="shared" si="9"/>
        <v>Sven-Ingvar Gidlund</v>
      </c>
    </row>
    <row r="100" spans="1:72">
      <c r="A100" s="18" t="s">
        <v>262</v>
      </c>
      <c r="B100" s="19" t="s">
        <v>255</v>
      </c>
      <c r="C100" s="15">
        <f t="shared" si="8"/>
        <v>1</v>
      </c>
      <c r="D100" s="20">
        <f t="shared" si="10"/>
        <v>70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>
        <v>70</v>
      </c>
      <c r="BQ100" s="24"/>
      <c r="BR100" s="24"/>
      <c r="BS100" s="24"/>
      <c r="BT100" s="23" t="str">
        <f t="shared" si="9"/>
        <v>Fredrik Larsson</v>
      </c>
    </row>
    <row r="101" spans="1:72">
      <c r="A101" s="18" t="s">
        <v>175</v>
      </c>
      <c r="B101" s="19" t="s">
        <v>255</v>
      </c>
      <c r="C101" s="15">
        <f t="shared" ref="C101:C114" si="11">COUNT(E101:BS101)</f>
        <v>1</v>
      </c>
      <c r="D101" s="20">
        <f t="shared" si="10"/>
        <v>70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>
        <v>70</v>
      </c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3" t="str">
        <f t="shared" ref="BT101:BT115" si="12">A101&amp;" "&amp;B101</f>
        <v>Ellinor Larsson</v>
      </c>
    </row>
    <row r="102" spans="1:72">
      <c r="A102" s="18" t="s">
        <v>260</v>
      </c>
      <c r="B102" s="19" t="s">
        <v>263</v>
      </c>
      <c r="C102" s="15">
        <f t="shared" si="11"/>
        <v>1</v>
      </c>
      <c r="D102" s="20">
        <f t="shared" si="10"/>
        <v>70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>
        <v>70</v>
      </c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3" t="str">
        <f t="shared" si="12"/>
        <v>Peter Malm</v>
      </c>
    </row>
    <row r="103" spans="1:72">
      <c r="A103" s="18" t="s">
        <v>304</v>
      </c>
      <c r="B103" s="19" t="s">
        <v>305</v>
      </c>
      <c r="C103" s="15">
        <f t="shared" si="11"/>
        <v>1</v>
      </c>
      <c r="D103" s="20">
        <f t="shared" si="10"/>
        <v>70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>
        <v>70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3" t="str">
        <f t="shared" si="12"/>
        <v>Ann-Christine Moberg</v>
      </c>
    </row>
    <row r="104" spans="1:72">
      <c r="A104" s="18" t="s">
        <v>385</v>
      </c>
      <c r="B104" s="19" t="s">
        <v>97</v>
      </c>
      <c r="C104" s="15">
        <f t="shared" si="11"/>
        <v>1</v>
      </c>
      <c r="D104" s="20">
        <f t="shared" si="10"/>
        <v>70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>
        <v>70</v>
      </c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3" t="str">
        <f t="shared" si="12"/>
        <v>Elma Nilsson</v>
      </c>
    </row>
    <row r="105" spans="1:72">
      <c r="A105" s="18" t="s">
        <v>90</v>
      </c>
      <c r="B105" s="19" t="s">
        <v>93</v>
      </c>
      <c r="C105" s="15">
        <f t="shared" si="11"/>
        <v>1</v>
      </c>
      <c r="D105" s="20">
        <f t="shared" si="10"/>
        <v>70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>
        <v>70</v>
      </c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3" t="str">
        <f t="shared" si="12"/>
        <v>Maria Persson</v>
      </c>
    </row>
    <row r="106" spans="1:72">
      <c r="A106" s="18" t="s">
        <v>206</v>
      </c>
      <c r="B106" s="19" t="s">
        <v>93</v>
      </c>
      <c r="C106" s="15">
        <f t="shared" si="11"/>
        <v>1</v>
      </c>
      <c r="D106" s="20">
        <f t="shared" si="10"/>
        <v>70</v>
      </c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>
        <v>70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3" t="str">
        <f t="shared" si="12"/>
        <v>Lisbeth Persson</v>
      </c>
    </row>
    <row r="107" spans="1:72">
      <c r="A107" s="18" t="s">
        <v>315</v>
      </c>
      <c r="B107" s="19" t="s">
        <v>93</v>
      </c>
      <c r="C107" s="15">
        <f t="shared" si="11"/>
        <v>1</v>
      </c>
      <c r="D107" s="20">
        <f t="shared" si="10"/>
        <v>70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>
        <v>70</v>
      </c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3" t="str">
        <f t="shared" si="12"/>
        <v>Emil Persson</v>
      </c>
    </row>
    <row r="108" spans="1:72">
      <c r="A108" s="18" t="s">
        <v>326</v>
      </c>
      <c r="B108" s="19" t="s">
        <v>325</v>
      </c>
      <c r="C108" s="15">
        <f t="shared" si="11"/>
        <v>1</v>
      </c>
      <c r="D108" s="20">
        <f t="shared" si="10"/>
        <v>70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>
        <v>70</v>
      </c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3" t="str">
        <f t="shared" si="12"/>
        <v>Matilda Rippe</v>
      </c>
    </row>
    <row r="109" spans="1:72">
      <c r="A109" s="18" t="s">
        <v>324</v>
      </c>
      <c r="B109" s="19" t="s">
        <v>325</v>
      </c>
      <c r="C109" s="15">
        <f t="shared" si="11"/>
        <v>1</v>
      </c>
      <c r="D109" s="20">
        <f t="shared" si="10"/>
        <v>70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>
        <v>70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3" t="str">
        <f t="shared" si="12"/>
        <v>Freja Rippe</v>
      </c>
    </row>
    <row r="110" spans="1:72">
      <c r="A110" s="18" t="s">
        <v>266</v>
      </c>
      <c r="B110" s="19" t="s">
        <v>330</v>
      </c>
      <c r="C110" s="15">
        <f t="shared" si="11"/>
        <v>1</v>
      </c>
      <c r="D110" s="20">
        <f t="shared" si="10"/>
        <v>70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>
        <v>70</v>
      </c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3" t="str">
        <f t="shared" si="12"/>
        <v>Tilde Svensson</v>
      </c>
    </row>
    <row r="111" spans="1:72">
      <c r="A111" s="18" t="s">
        <v>118</v>
      </c>
      <c r="B111" s="19" t="s">
        <v>145</v>
      </c>
      <c r="C111" s="15">
        <f t="shared" si="11"/>
        <v>1</v>
      </c>
      <c r="D111" s="20">
        <f t="shared" si="10"/>
        <v>50</v>
      </c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>
        <v>50</v>
      </c>
      <c r="BS111" s="24"/>
      <c r="BT111" s="23" t="str">
        <f t="shared" si="12"/>
        <v>Jan Bergström</v>
      </c>
    </row>
    <row r="112" spans="1:72">
      <c r="A112" s="18" t="s">
        <v>317</v>
      </c>
      <c r="B112" s="19" t="s">
        <v>93</v>
      </c>
      <c r="C112" s="15">
        <f t="shared" si="11"/>
        <v>1</v>
      </c>
      <c r="D112" s="20">
        <f t="shared" si="10"/>
        <v>50</v>
      </c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>
        <v>50</v>
      </c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3" t="str">
        <f t="shared" si="12"/>
        <v>Krister Persson</v>
      </c>
    </row>
    <row r="113" spans="1:72">
      <c r="A113" s="18"/>
      <c r="B113" s="19"/>
      <c r="C113" s="15">
        <f t="shared" si="11"/>
        <v>0</v>
      </c>
      <c r="D113" s="20">
        <f t="shared" si="10"/>
        <v>0</v>
      </c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3" t="str">
        <f t="shared" si="12"/>
        <v xml:space="preserve"> </v>
      </c>
    </row>
    <row r="114" spans="1:72">
      <c r="A114" s="18"/>
      <c r="B114" s="19"/>
      <c r="C114" s="15">
        <f t="shared" si="11"/>
        <v>0</v>
      </c>
      <c r="D114" s="20">
        <f>SUM(E114:BS114)</f>
        <v>0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3" t="str">
        <f t="shared" si="12"/>
        <v xml:space="preserve"> </v>
      </c>
    </row>
    <row r="115" spans="1:72">
      <c r="A115" s="25"/>
      <c r="B115" s="26"/>
      <c r="C115" s="27"/>
      <c r="D115" s="28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30" t="str">
        <f t="shared" si="12"/>
        <v xml:space="preserve"> </v>
      </c>
    </row>
  </sheetData>
  <mergeCells count="2">
    <mergeCell ref="A1:D1"/>
    <mergeCell ref="A2:C2"/>
  </mergeCells>
  <phoneticPr fontId="6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512-5ACE-43FD-8D80-CFC7207C270C}">
  <dimension ref="A1:CR151"/>
  <sheetViews>
    <sheetView workbookViewId="0"/>
  </sheetViews>
  <sheetFormatPr defaultRowHeight="12.75"/>
  <cols>
    <col min="1" max="1" width="12.28515625" customWidth="1"/>
    <col min="2" max="2" width="11.7109375" customWidth="1"/>
    <col min="3" max="3" width="6.7109375" style="3" customWidth="1"/>
    <col min="4" max="4" width="7.7109375" style="3" customWidth="1"/>
    <col min="5" max="93" width="5.7109375" style="4" customWidth="1"/>
    <col min="94" max="94" width="1.42578125" style="33" customWidth="1"/>
    <col min="95" max="95" width="6.42578125" style="34" customWidth="1"/>
  </cols>
  <sheetData>
    <row r="1" spans="1:96" ht="35.25">
      <c r="A1" s="35"/>
      <c r="B1" s="35"/>
      <c r="C1" s="35"/>
      <c r="D1" s="35"/>
      <c r="E1" s="35"/>
      <c r="F1" s="36">
        <v>39069</v>
      </c>
      <c r="G1" s="36">
        <v>39062</v>
      </c>
      <c r="H1" s="36">
        <v>39055</v>
      </c>
      <c r="I1" s="36">
        <v>39048</v>
      </c>
      <c r="J1" s="36">
        <v>39041</v>
      </c>
      <c r="K1" s="36">
        <v>39040</v>
      </c>
      <c r="L1" s="36">
        <v>39020</v>
      </c>
      <c r="M1" s="36">
        <v>39020</v>
      </c>
      <c r="N1" s="36">
        <v>39019</v>
      </c>
      <c r="O1" s="36">
        <v>38648</v>
      </c>
      <c r="P1" s="36">
        <v>38641</v>
      </c>
      <c r="Q1" s="36">
        <v>38640</v>
      </c>
      <c r="R1" s="36">
        <v>38634</v>
      </c>
      <c r="S1" s="36">
        <v>38633</v>
      </c>
      <c r="T1" s="36">
        <v>38627</v>
      </c>
      <c r="U1" s="36">
        <v>38992</v>
      </c>
      <c r="V1" s="36">
        <v>38991</v>
      </c>
      <c r="W1" s="36">
        <v>38626</v>
      </c>
      <c r="X1" s="36">
        <v>38620</v>
      </c>
      <c r="Y1" s="36">
        <v>38619</v>
      </c>
      <c r="Z1" s="36">
        <v>38613</v>
      </c>
      <c r="AA1" s="36">
        <v>38612</v>
      </c>
      <c r="AB1" s="36">
        <v>38606</v>
      </c>
      <c r="AC1" s="36">
        <v>38970</v>
      </c>
      <c r="AD1" s="36">
        <v>38604</v>
      </c>
      <c r="AE1" s="36">
        <v>38599</v>
      </c>
      <c r="AF1" s="36">
        <v>38598</v>
      </c>
      <c r="AG1" s="36">
        <v>38592</v>
      </c>
      <c r="AH1" s="36">
        <v>38590</v>
      </c>
      <c r="AI1" s="36">
        <v>38585</v>
      </c>
      <c r="AJ1" s="36">
        <v>38949</v>
      </c>
      <c r="AK1" s="36">
        <v>38578</v>
      </c>
      <c r="AL1" s="36">
        <v>38943</v>
      </c>
      <c r="AM1" s="36">
        <v>38942</v>
      </c>
      <c r="AN1" s="36">
        <v>38571</v>
      </c>
      <c r="AO1" s="36">
        <v>38571</v>
      </c>
      <c r="AP1" s="36">
        <v>38570</v>
      </c>
      <c r="AQ1" s="36">
        <v>38570</v>
      </c>
      <c r="AR1" s="36">
        <v>38564</v>
      </c>
      <c r="AS1" s="36">
        <v>38563</v>
      </c>
      <c r="AT1" s="36">
        <v>38563</v>
      </c>
      <c r="AU1" s="36">
        <v>38555</v>
      </c>
      <c r="AV1" s="36">
        <v>38554</v>
      </c>
      <c r="AW1" s="36">
        <v>38553</v>
      </c>
      <c r="AX1" s="36">
        <v>38551</v>
      </c>
      <c r="AY1" s="36">
        <v>38550</v>
      </c>
      <c r="AZ1" s="36">
        <v>38545</v>
      </c>
      <c r="BA1" s="36">
        <v>38542</v>
      </c>
      <c r="BB1" s="36">
        <v>38540</v>
      </c>
      <c r="BC1" s="36">
        <v>38539</v>
      </c>
      <c r="BD1" s="36">
        <v>38538</v>
      </c>
      <c r="BE1" s="36">
        <v>38535</v>
      </c>
      <c r="BF1" s="36">
        <v>38508</v>
      </c>
      <c r="BG1" s="36">
        <v>38503</v>
      </c>
      <c r="BH1" s="36">
        <v>38502</v>
      </c>
      <c r="BI1" s="36">
        <v>38480</v>
      </c>
      <c r="BJ1" s="36">
        <v>38480</v>
      </c>
      <c r="BK1" s="36">
        <v>38479</v>
      </c>
      <c r="BL1" s="36">
        <v>38478</v>
      </c>
      <c r="BM1" s="36">
        <v>38477</v>
      </c>
      <c r="BN1" s="36">
        <v>38477</v>
      </c>
      <c r="BO1" s="36">
        <v>38473</v>
      </c>
      <c r="BP1" s="36">
        <v>38472</v>
      </c>
      <c r="BQ1" s="36">
        <v>38470</v>
      </c>
      <c r="BR1" s="36">
        <v>38466</v>
      </c>
      <c r="BS1" s="36">
        <v>38466</v>
      </c>
      <c r="BT1" s="36">
        <v>38465</v>
      </c>
      <c r="BU1" s="36">
        <v>38465</v>
      </c>
      <c r="BV1" s="36">
        <v>38459</v>
      </c>
      <c r="BW1" s="36">
        <v>38458</v>
      </c>
      <c r="BX1" s="36">
        <v>38452</v>
      </c>
      <c r="BY1" s="36">
        <v>38451</v>
      </c>
      <c r="BZ1" s="36">
        <v>38445</v>
      </c>
      <c r="CA1" s="36">
        <v>38444</v>
      </c>
      <c r="CB1" s="36">
        <v>38439</v>
      </c>
      <c r="CC1" s="36">
        <v>38439</v>
      </c>
      <c r="CD1" s="36">
        <v>38438</v>
      </c>
      <c r="CE1" s="36">
        <v>38438</v>
      </c>
      <c r="CF1" s="36">
        <v>38437</v>
      </c>
      <c r="CG1" s="36">
        <v>38437</v>
      </c>
      <c r="CH1" s="36">
        <v>38436</v>
      </c>
      <c r="CI1" s="36">
        <v>38800</v>
      </c>
      <c r="CJ1" s="36">
        <v>38431</v>
      </c>
      <c r="CK1" s="36">
        <v>38431</v>
      </c>
      <c r="CL1" s="36">
        <v>38424</v>
      </c>
      <c r="CM1" s="36">
        <v>38423</v>
      </c>
      <c r="CN1" s="36">
        <v>38422</v>
      </c>
      <c r="CO1" s="36">
        <v>38353</v>
      </c>
    </row>
    <row r="2" spans="1:96" ht="101.25" customHeight="1">
      <c r="A2" s="35"/>
      <c r="B2" s="9"/>
      <c r="C2" s="9"/>
      <c r="D2" s="9"/>
      <c r="E2" s="9"/>
      <c r="F2" s="9" t="s">
        <v>240</v>
      </c>
      <c r="G2" s="9" t="s">
        <v>240</v>
      </c>
      <c r="H2" s="9" t="s">
        <v>240</v>
      </c>
      <c r="I2" s="9" t="s">
        <v>240</v>
      </c>
      <c r="J2" s="9" t="s">
        <v>246</v>
      </c>
      <c r="K2" s="9" t="s">
        <v>246</v>
      </c>
      <c r="L2" s="9" t="s">
        <v>410</v>
      </c>
      <c r="M2" s="9" t="s">
        <v>7</v>
      </c>
      <c r="N2" s="9" t="s">
        <v>7</v>
      </c>
      <c r="O2" s="9" t="s">
        <v>342</v>
      </c>
      <c r="P2" s="9" t="s">
        <v>411</v>
      </c>
      <c r="Q2" s="9" t="s">
        <v>401</v>
      </c>
      <c r="R2" s="9" t="s">
        <v>228</v>
      </c>
      <c r="S2" s="9" t="s">
        <v>228</v>
      </c>
      <c r="T2" s="37" t="s">
        <v>412</v>
      </c>
      <c r="U2" s="9" t="s">
        <v>247</v>
      </c>
      <c r="V2" s="9" t="s">
        <v>413</v>
      </c>
      <c r="W2" s="37" t="s">
        <v>412</v>
      </c>
      <c r="X2" s="9" t="s">
        <v>225</v>
      </c>
      <c r="Y2" s="9" t="s">
        <v>18</v>
      </c>
      <c r="Z2" s="9" t="s">
        <v>215</v>
      </c>
      <c r="AA2" s="9" t="s">
        <v>215</v>
      </c>
      <c r="AB2" s="9" t="s">
        <v>76</v>
      </c>
      <c r="AC2" s="9" t="s">
        <v>414</v>
      </c>
      <c r="AD2" s="9" t="s">
        <v>226</v>
      </c>
      <c r="AE2" s="37" t="s">
        <v>415</v>
      </c>
      <c r="AF2" s="37" t="s">
        <v>415</v>
      </c>
      <c r="AG2" s="9" t="s">
        <v>416</v>
      </c>
      <c r="AH2" s="9" t="s">
        <v>417</v>
      </c>
      <c r="AI2" s="9" t="s">
        <v>242</v>
      </c>
      <c r="AJ2" s="9" t="s">
        <v>418</v>
      </c>
      <c r="AK2" s="9" t="s">
        <v>403</v>
      </c>
      <c r="AL2" s="9" t="s">
        <v>419</v>
      </c>
      <c r="AM2" s="9" t="s">
        <v>420</v>
      </c>
      <c r="AN2" s="9" t="s">
        <v>417</v>
      </c>
      <c r="AO2" s="37" t="s">
        <v>421</v>
      </c>
      <c r="AP2" s="9" t="s">
        <v>417</v>
      </c>
      <c r="AQ2" s="37" t="s">
        <v>421</v>
      </c>
      <c r="AR2" s="9" t="s">
        <v>422</v>
      </c>
      <c r="AS2" s="9" t="s">
        <v>423</v>
      </c>
      <c r="AT2" s="9" t="s">
        <v>424</v>
      </c>
      <c r="AU2" s="9" t="s">
        <v>425</v>
      </c>
      <c r="AV2" s="9" t="s">
        <v>426</v>
      </c>
      <c r="AW2" s="9" t="s">
        <v>427</v>
      </c>
      <c r="AX2" s="9" t="s">
        <v>428</v>
      </c>
      <c r="AY2" s="9" t="s">
        <v>429</v>
      </c>
      <c r="AZ2" s="9" t="s">
        <v>430</v>
      </c>
      <c r="BA2" s="9" t="s">
        <v>357</v>
      </c>
      <c r="BB2" s="9" t="s">
        <v>411</v>
      </c>
      <c r="BC2" s="9" t="s">
        <v>411</v>
      </c>
      <c r="BD2" s="9" t="s">
        <v>411</v>
      </c>
      <c r="BE2" s="9" t="s">
        <v>431</v>
      </c>
      <c r="BF2" s="9" t="s">
        <v>227</v>
      </c>
      <c r="BG2" s="9" t="s">
        <v>397</v>
      </c>
      <c r="BH2" s="9" t="s">
        <v>397</v>
      </c>
      <c r="BI2" s="9" t="s">
        <v>432</v>
      </c>
      <c r="BJ2" s="9" t="s">
        <v>47</v>
      </c>
      <c r="BK2" s="9" t="s">
        <v>433</v>
      </c>
      <c r="BL2" s="10" t="s">
        <v>434</v>
      </c>
      <c r="BM2" s="10" t="s">
        <v>435</v>
      </c>
      <c r="BN2" s="9" t="s">
        <v>48</v>
      </c>
      <c r="BO2" s="9" t="s">
        <v>227</v>
      </c>
      <c r="BP2" s="9" t="s">
        <v>219</v>
      </c>
      <c r="BQ2" s="9" t="s">
        <v>227</v>
      </c>
      <c r="BR2" s="9" t="s">
        <v>436</v>
      </c>
      <c r="BS2" s="9" t="s">
        <v>437</v>
      </c>
      <c r="BT2" s="9" t="s">
        <v>436</v>
      </c>
      <c r="BU2" s="9" t="s">
        <v>437</v>
      </c>
      <c r="BV2" s="9" t="s">
        <v>57</v>
      </c>
      <c r="BW2" s="9" t="s">
        <v>57</v>
      </c>
      <c r="BX2" s="9" t="s">
        <v>27</v>
      </c>
      <c r="BY2" s="9" t="s">
        <v>27</v>
      </c>
      <c r="BZ2" s="9" t="s">
        <v>379</v>
      </c>
      <c r="CA2" s="9" t="s">
        <v>241</v>
      </c>
      <c r="CB2" s="9" t="s">
        <v>398</v>
      </c>
      <c r="CC2" s="9" t="s">
        <v>18</v>
      </c>
      <c r="CD2" s="9" t="s">
        <v>438</v>
      </c>
      <c r="CE2" s="9" t="s">
        <v>439</v>
      </c>
      <c r="CF2" s="9" t="s">
        <v>342</v>
      </c>
      <c r="CG2" s="9" t="s">
        <v>440</v>
      </c>
      <c r="CH2" s="9" t="s">
        <v>441</v>
      </c>
      <c r="CI2" s="9" t="s">
        <v>18</v>
      </c>
      <c r="CJ2" s="9" t="s">
        <v>442</v>
      </c>
      <c r="CK2" s="9" t="s">
        <v>71</v>
      </c>
      <c r="CL2" s="9" t="s">
        <v>443</v>
      </c>
      <c r="CM2" s="9" t="s">
        <v>72</v>
      </c>
      <c r="CN2" s="10" t="s">
        <v>444</v>
      </c>
      <c r="CO2" s="9" t="s">
        <v>76</v>
      </c>
      <c r="CQ2" s="38"/>
      <c r="CR2" s="12"/>
    </row>
    <row r="3" spans="1:96">
      <c r="A3" s="39"/>
      <c r="B3" s="40"/>
      <c r="C3" s="15">
        <f>SUM(D3:CO3)</f>
        <v>1174</v>
      </c>
      <c r="D3" s="15"/>
      <c r="E3" s="16"/>
      <c r="F3" s="16">
        <f t="shared" ref="F3:AK3" si="0">COUNT(F4,F4:F217)</f>
        <v>12</v>
      </c>
      <c r="G3" s="16">
        <f t="shared" si="0"/>
        <v>18</v>
      </c>
      <c r="H3" s="16">
        <f t="shared" si="0"/>
        <v>18</v>
      </c>
      <c r="I3" s="16">
        <f t="shared" si="0"/>
        <v>12</v>
      </c>
      <c r="J3" s="16">
        <f t="shared" si="0"/>
        <v>18</v>
      </c>
      <c r="K3" s="16">
        <f t="shared" si="0"/>
        <v>15</v>
      </c>
      <c r="L3" s="16">
        <f t="shared" si="0"/>
        <v>5</v>
      </c>
      <c r="M3" s="16">
        <f t="shared" si="0"/>
        <v>8</v>
      </c>
      <c r="N3" s="16">
        <f t="shared" si="0"/>
        <v>8</v>
      </c>
      <c r="O3" s="16">
        <f t="shared" si="0"/>
        <v>6</v>
      </c>
      <c r="P3" s="16">
        <f t="shared" si="0"/>
        <v>2</v>
      </c>
      <c r="Q3" s="16">
        <f t="shared" si="0"/>
        <v>5</v>
      </c>
      <c r="R3" s="16">
        <f t="shared" si="0"/>
        <v>3</v>
      </c>
      <c r="S3" s="16">
        <f t="shared" si="0"/>
        <v>3</v>
      </c>
      <c r="T3" s="16">
        <f t="shared" si="0"/>
        <v>17</v>
      </c>
      <c r="U3" s="16">
        <f t="shared" si="0"/>
        <v>2</v>
      </c>
      <c r="V3" s="16">
        <f t="shared" si="0"/>
        <v>2</v>
      </c>
      <c r="W3" s="16">
        <f t="shared" si="0"/>
        <v>14</v>
      </c>
      <c r="X3" s="16">
        <f t="shared" si="0"/>
        <v>17</v>
      </c>
      <c r="Y3" s="16">
        <f t="shared" si="0"/>
        <v>4</v>
      </c>
      <c r="Z3" s="16">
        <f t="shared" si="0"/>
        <v>25</v>
      </c>
      <c r="AA3" s="16">
        <f t="shared" si="0"/>
        <v>22</v>
      </c>
      <c r="AB3" s="16">
        <f t="shared" si="0"/>
        <v>57</v>
      </c>
      <c r="AC3" s="16">
        <f t="shared" si="0"/>
        <v>1</v>
      </c>
      <c r="AD3" s="16">
        <f t="shared" si="0"/>
        <v>5</v>
      </c>
      <c r="AE3" s="16">
        <f t="shared" si="0"/>
        <v>24</v>
      </c>
      <c r="AF3" s="16">
        <f t="shared" si="0"/>
        <v>16</v>
      </c>
      <c r="AG3" s="16">
        <f t="shared" si="0"/>
        <v>61</v>
      </c>
      <c r="AH3" s="16">
        <f t="shared" si="0"/>
        <v>10</v>
      </c>
      <c r="AI3" s="16">
        <f t="shared" si="0"/>
        <v>16</v>
      </c>
      <c r="AJ3" s="16">
        <f t="shared" si="0"/>
        <v>2</v>
      </c>
      <c r="AK3" s="16">
        <f t="shared" si="0"/>
        <v>18</v>
      </c>
      <c r="AL3" s="16">
        <v>3</v>
      </c>
      <c r="AM3" s="16">
        <v>2</v>
      </c>
      <c r="AN3" s="16">
        <f t="shared" ref="AN3:BS3" si="1">COUNT(AN4,AN4:AN217)</f>
        <v>9</v>
      </c>
      <c r="AO3" s="16">
        <f t="shared" si="1"/>
        <v>1</v>
      </c>
      <c r="AP3" s="16">
        <f t="shared" si="1"/>
        <v>2</v>
      </c>
      <c r="AQ3" s="16">
        <f t="shared" si="1"/>
        <v>1</v>
      </c>
      <c r="AR3" s="16">
        <f t="shared" si="1"/>
        <v>6</v>
      </c>
      <c r="AS3" s="16">
        <f t="shared" si="1"/>
        <v>7</v>
      </c>
      <c r="AT3" s="16">
        <f t="shared" si="1"/>
        <v>3</v>
      </c>
      <c r="AU3" s="16">
        <f t="shared" si="1"/>
        <v>36</v>
      </c>
      <c r="AV3" s="16">
        <f t="shared" si="1"/>
        <v>34</v>
      </c>
      <c r="AW3" s="16">
        <f t="shared" si="1"/>
        <v>35</v>
      </c>
      <c r="AX3" s="16">
        <f t="shared" si="1"/>
        <v>36</v>
      </c>
      <c r="AY3" s="16">
        <f t="shared" si="1"/>
        <v>40</v>
      </c>
      <c r="AZ3" s="16">
        <f t="shared" si="1"/>
        <v>1</v>
      </c>
      <c r="BA3" s="16">
        <f t="shared" si="1"/>
        <v>2</v>
      </c>
      <c r="BB3" s="16">
        <f t="shared" si="1"/>
        <v>3</v>
      </c>
      <c r="BC3" s="16">
        <f t="shared" si="1"/>
        <v>3</v>
      </c>
      <c r="BD3" s="16">
        <f t="shared" si="1"/>
        <v>3</v>
      </c>
      <c r="BE3" s="16">
        <f t="shared" si="1"/>
        <v>10</v>
      </c>
      <c r="BF3" s="16">
        <f t="shared" si="1"/>
        <v>16</v>
      </c>
      <c r="BG3" s="16">
        <f t="shared" si="1"/>
        <v>4</v>
      </c>
      <c r="BH3" s="16">
        <f t="shared" si="1"/>
        <v>5</v>
      </c>
      <c r="BI3" s="16">
        <f t="shared" si="1"/>
        <v>3</v>
      </c>
      <c r="BJ3" s="16">
        <f t="shared" si="1"/>
        <v>6</v>
      </c>
      <c r="BK3" s="16">
        <f t="shared" si="1"/>
        <v>3</v>
      </c>
      <c r="BL3" s="16">
        <f t="shared" si="1"/>
        <v>3</v>
      </c>
      <c r="BM3" s="16">
        <f t="shared" si="1"/>
        <v>3</v>
      </c>
      <c r="BN3" s="16">
        <f t="shared" si="1"/>
        <v>7</v>
      </c>
      <c r="BO3" s="16">
        <f t="shared" si="1"/>
        <v>64</v>
      </c>
      <c r="BP3" s="16">
        <f t="shared" si="1"/>
        <v>2</v>
      </c>
      <c r="BQ3" s="16">
        <f t="shared" si="1"/>
        <v>5</v>
      </c>
      <c r="BR3" s="16">
        <f t="shared" si="1"/>
        <v>12</v>
      </c>
      <c r="BS3" s="16">
        <f t="shared" si="1"/>
        <v>14</v>
      </c>
      <c r="BT3" s="16">
        <f t="shared" ref="BT3:CO3" si="2">COUNT(BT4,BT4:BT217)</f>
        <v>4</v>
      </c>
      <c r="BU3" s="16">
        <f t="shared" si="2"/>
        <v>15</v>
      </c>
      <c r="BV3" s="16">
        <f t="shared" si="2"/>
        <v>56</v>
      </c>
      <c r="BW3" s="16">
        <f t="shared" si="2"/>
        <v>21</v>
      </c>
      <c r="BX3" s="16">
        <f t="shared" si="2"/>
        <v>21</v>
      </c>
      <c r="BY3" s="16">
        <f t="shared" si="2"/>
        <v>18</v>
      </c>
      <c r="BZ3" s="16">
        <f t="shared" si="2"/>
        <v>29</v>
      </c>
      <c r="CA3" s="16">
        <f t="shared" si="2"/>
        <v>34</v>
      </c>
      <c r="CB3" s="16">
        <f t="shared" si="2"/>
        <v>2</v>
      </c>
      <c r="CC3" s="16">
        <f t="shared" si="2"/>
        <v>58</v>
      </c>
      <c r="CD3" s="16">
        <f t="shared" si="2"/>
        <v>9</v>
      </c>
      <c r="CE3" s="16">
        <f t="shared" si="2"/>
        <v>8</v>
      </c>
      <c r="CF3" s="16">
        <f t="shared" si="2"/>
        <v>11</v>
      </c>
      <c r="CG3" s="16">
        <f t="shared" si="2"/>
        <v>13</v>
      </c>
      <c r="CH3" s="16">
        <f t="shared" si="2"/>
        <v>2</v>
      </c>
      <c r="CI3" s="16">
        <f t="shared" si="2"/>
        <v>6</v>
      </c>
      <c r="CJ3" s="16">
        <f t="shared" si="2"/>
        <v>3</v>
      </c>
      <c r="CK3" s="16">
        <f t="shared" si="2"/>
        <v>3</v>
      </c>
      <c r="CL3" s="16">
        <f t="shared" si="2"/>
        <v>8</v>
      </c>
      <c r="CM3" s="16">
        <f t="shared" si="2"/>
        <v>10</v>
      </c>
      <c r="CN3" s="16">
        <f t="shared" si="2"/>
        <v>5</v>
      </c>
      <c r="CO3" s="16">
        <f t="shared" si="2"/>
        <v>8</v>
      </c>
      <c r="CQ3"/>
    </row>
    <row r="4" spans="1:96">
      <c r="A4" s="39"/>
      <c r="B4" s="40"/>
      <c r="C4" s="15"/>
      <c r="D4" s="20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</row>
    <row r="5" spans="1:96">
      <c r="A5" s="39" t="s">
        <v>152</v>
      </c>
      <c r="B5" s="40" t="s">
        <v>97</v>
      </c>
      <c r="C5" s="15">
        <f t="shared" ref="C5:C36" si="3">COUNT(E5:CO5)</f>
        <v>44</v>
      </c>
      <c r="D5" s="20">
        <v>1988</v>
      </c>
      <c r="E5" s="24"/>
      <c r="F5" s="24"/>
      <c r="G5" s="24"/>
      <c r="H5" s="24">
        <v>92</v>
      </c>
      <c r="I5" s="24"/>
      <c r="J5" s="24"/>
      <c r="K5" s="24"/>
      <c r="L5" s="24">
        <v>80</v>
      </c>
      <c r="M5" s="24"/>
      <c r="N5" s="24"/>
      <c r="O5" s="24"/>
      <c r="P5" s="24"/>
      <c r="Q5" s="24"/>
      <c r="R5" s="24"/>
      <c r="S5" s="24"/>
      <c r="T5" s="24">
        <v>80</v>
      </c>
      <c r="U5" s="24"/>
      <c r="V5" s="24"/>
      <c r="W5" s="24">
        <v>97</v>
      </c>
      <c r="X5" s="24"/>
      <c r="Y5" s="24"/>
      <c r="Z5" s="24">
        <v>84</v>
      </c>
      <c r="AA5" s="24">
        <v>100</v>
      </c>
      <c r="AB5" s="24"/>
      <c r="AC5" s="24">
        <v>96</v>
      </c>
      <c r="AD5" s="24"/>
      <c r="AE5" s="24">
        <v>80</v>
      </c>
      <c r="AF5" s="24">
        <v>99</v>
      </c>
      <c r="AG5" s="24">
        <v>98</v>
      </c>
      <c r="AH5" s="24">
        <v>98</v>
      </c>
      <c r="AI5" s="24"/>
      <c r="AJ5" s="24"/>
      <c r="AK5" s="24">
        <v>96</v>
      </c>
      <c r="AL5" s="24"/>
      <c r="AM5" s="24"/>
      <c r="AN5" s="24"/>
      <c r="AO5" s="24">
        <v>100</v>
      </c>
      <c r="AP5" s="24"/>
      <c r="AQ5" s="24">
        <v>110</v>
      </c>
      <c r="AR5" s="24">
        <v>86</v>
      </c>
      <c r="AS5" s="24">
        <v>89</v>
      </c>
      <c r="AT5" s="24">
        <v>80</v>
      </c>
      <c r="AU5" s="24">
        <v>91</v>
      </c>
      <c r="AV5" s="24">
        <v>90</v>
      </c>
      <c r="AW5" s="24">
        <v>92</v>
      </c>
      <c r="AX5" s="24">
        <v>96</v>
      </c>
      <c r="AY5" s="24">
        <v>96</v>
      </c>
      <c r="AZ5" s="24"/>
      <c r="BA5" s="24"/>
      <c r="BB5" s="24"/>
      <c r="BC5" s="24"/>
      <c r="BD5" s="24"/>
      <c r="BE5" s="24">
        <v>80</v>
      </c>
      <c r="BF5" s="24">
        <v>100</v>
      </c>
      <c r="BG5" s="24"/>
      <c r="BH5" s="24"/>
      <c r="BI5" s="24">
        <v>90</v>
      </c>
      <c r="BJ5" s="24"/>
      <c r="BK5" s="24">
        <v>100</v>
      </c>
      <c r="BL5" s="24">
        <v>91</v>
      </c>
      <c r="BM5" s="24">
        <v>82</v>
      </c>
      <c r="BN5" s="24"/>
      <c r="BO5" s="24">
        <v>100</v>
      </c>
      <c r="BP5" s="24"/>
      <c r="BQ5" s="24"/>
      <c r="BR5" s="24"/>
      <c r="BS5" s="24">
        <v>80</v>
      </c>
      <c r="BT5" s="24"/>
      <c r="BU5" s="24">
        <v>100</v>
      </c>
      <c r="BV5" s="24">
        <v>98</v>
      </c>
      <c r="BW5" s="24">
        <v>95</v>
      </c>
      <c r="BX5" s="24">
        <v>100</v>
      </c>
      <c r="BY5" s="24">
        <v>109</v>
      </c>
      <c r="BZ5" s="24">
        <v>82</v>
      </c>
      <c r="CA5" s="24">
        <v>95</v>
      </c>
      <c r="CB5" s="24"/>
      <c r="CC5" s="24">
        <v>97</v>
      </c>
      <c r="CD5" s="24">
        <v>92</v>
      </c>
      <c r="CE5" s="24"/>
      <c r="CF5" s="24">
        <v>94</v>
      </c>
      <c r="CG5" s="24"/>
      <c r="CH5" s="24"/>
      <c r="CI5" s="24"/>
      <c r="CJ5" s="24">
        <v>78</v>
      </c>
      <c r="CK5" s="24"/>
      <c r="CL5" s="24">
        <v>80</v>
      </c>
      <c r="CM5" s="24">
        <v>97</v>
      </c>
      <c r="CN5" s="24">
        <v>97</v>
      </c>
      <c r="CO5" s="24"/>
    </row>
    <row r="6" spans="1:96">
      <c r="A6" s="39" t="s">
        <v>79</v>
      </c>
      <c r="B6" s="40" t="s">
        <v>80</v>
      </c>
      <c r="C6" s="15">
        <f t="shared" si="3"/>
        <v>32</v>
      </c>
      <c r="D6" s="20">
        <v>1965</v>
      </c>
      <c r="E6" s="24"/>
      <c r="F6" s="24"/>
      <c r="G6" s="24"/>
      <c r="H6" s="24"/>
      <c r="I6" s="24"/>
      <c r="J6" s="24"/>
      <c r="K6" s="24"/>
      <c r="L6" s="24"/>
      <c r="M6" s="24"/>
      <c r="N6" s="24"/>
      <c r="O6" s="24">
        <v>100</v>
      </c>
      <c r="P6" s="24"/>
      <c r="Q6" s="24"/>
      <c r="R6" s="24">
        <v>50</v>
      </c>
      <c r="S6" s="24">
        <v>92</v>
      </c>
      <c r="T6" s="24">
        <v>80</v>
      </c>
      <c r="U6" s="24"/>
      <c r="V6" s="24"/>
      <c r="W6" s="24"/>
      <c r="X6" s="24"/>
      <c r="Y6" s="24"/>
      <c r="Z6" s="24">
        <v>50</v>
      </c>
      <c r="AA6" s="24">
        <v>98</v>
      </c>
      <c r="AB6" s="24">
        <v>95</v>
      </c>
      <c r="AC6" s="24"/>
      <c r="AD6" s="24"/>
      <c r="AE6" s="24">
        <v>80</v>
      </c>
      <c r="AF6" s="24">
        <v>100</v>
      </c>
      <c r="AG6" s="24">
        <v>100</v>
      </c>
      <c r="AH6" s="24">
        <v>98</v>
      </c>
      <c r="AI6" s="24">
        <v>96</v>
      </c>
      <c r="AJ6" s="24"/>
      <c r="AK6" s="24">
        <v>89</v>
      </c>
      <c r="AL6" s="24"/>
      <c r="AM6" s="24"/>
      <c r="AN6" s="24">
        <v>97</v>
      </c>
      <c r="AO6" s="24"/>
      <c r="AP6" s="24">
        <v>97</v>
      </c>
      <c r="AQ6" s="24"/>
      <c r="AR6" s="24"/>
      <c r="AS6" s="24"/>
      <c r="AT6" s="24"/>
      <c r="AU6" s="24">
        <v>97</v>
      </c>
      <c r="AV6" s="24">
        <v>99</v>
      </c>
      <c r="AW6" s="24">
        <v>94</v>
      </c>
      <c r="AX6" s="24">
        <v>97</v>
      </c>
      <c r="AY6" s="24">
        <v>90</v>
      </c>
      <c r="AZ6" s="24"/>
      <c r="BA6" s="24"/>
      <c r="BB6" s="24"/>
      <c r="BC6" s="24"/>
      <c r="BD6" s="24"/>
      <c r="BE6" s="24"/>
      <c r="BF6" s="24">
        <v>98</v>
      </c>
      <c r="BG6" s="24"/>
      <c r="BH6" s="24"/>
      <c r="BI6" s="24"/>
      <c r="BJ6" s="24">
        <v>79</v>
      </c>
      <c r="BK6" s="24"/>
      <c r="BL6" s="24"/>
      <c r="BM6" s="24"/>
      <c r="BN6" s="24">
        <v>96</v>
      </c>
      <c r="BO6" s="24">
        <v>100</v>
      </c>
      <c r="BP6" s="24"/>
      <c r="BQ6" s="24"/>
      <c r="BR6" s="24"/>
      <c r="BS6" s="24"/>
      <c r="BT6" s="24"/>
      <c r="BU6" s="24"/>
      <c r="BV6" s="24"/>
      <c r="BW6" s="24"/>
      <c r="BX6" s="24">
        <v>98</v>
      </c>
      <c r="BY6" s="24">
        <v>100</v>
      </c>
      <c r="BZ6" s="24">
        <v>98</v>
      </c>
      <c r="CA6" s="24">
        <v>50</v>
      </c>
      <c r="CB6" s="24"/>
      <c r="CC6" s="24">
        <v>100</v>
      </c>
      <c r="CD6" s="24"/>
      <c r="CE6" s="24">
        <v>100</v>
      </c>
      <c r="CF6" s="24">
        <v>96</v>
      </c>
      <c r="CG6" s="24"/>
      <c r="CH6" s="24"/>
      <c r="CI6" s="24">
        <v>50</v>
      </c>
      <c r="CJ6" s="24"/>
      <c r="CK6" s="24"/>
      <c r="CL6" s="24"/>
      <c r="CM6" s="24"/>
      <c r="CN6" s="24"/>
      <c r="CO6" s="24"/>
    </row>
    <row r="7" spans="1:96">
      <c r="A7" s="39" t="s">
        <v>408</v>
      </c>
      <c r="B7" s="40" t="s">
        <v>409</v>
      </c>
      <c r="C7" s="15">
        <f t="shared" si="3"/>
        <v>47</v>
      </c>
      <c r="D7" s="20">
        <v>1936</v>
      </c>
      <c r="E7" s="24"/>
      <c r="F7" s="24">
        <v>94</v>
      </c>
      <c r="G7" s="24">
        <v>99</v>
      </c>
      <c r="H7" s="24">
        <v>50</v>
      </c>
      <c r="I7" s="24">
        <v>100</v>
      </c>
      <c r="J7" s="24">
        <v>94</v>
      </c>
      <c r="K7" s="24"/>
      <c r="L7" s="24"/>
      <c r="M7" s="24"/>
      <c r="N7" s="24"/>
      <c r="O7" s="24">
        <v>100</v>
      </c>
      <c r="P7" s="24">
        <v>50</v>
      </c>
      <c r="Q7" s="24">
        <v>86</v>
      </c>
      <c r="R7" s="24"/>
      <c r="S7" s="24"/>
      <c r="T7" s="24"/>
      <c r="U7" s="24">
        <v>50</v>
      </c>
      <c r="V7" s="24">
        <v>86</v>
      </c>
      <c r="W7" s="24"/>
      <c r="X7" s="24">
        <v>96</v>
      </c>
      <c r="Y7" s="24"/>
      <c r="Z7" s="24"/>
      <c r="AA7" s="24"/>
      <c r="AB7" s="24">
        <v>89</v>
      </c>
      <c r="AC7" s="24"/>
      <c r="AD7" s="24"/>
      <c r="AE7" s="24">
        <v>80</v>
      </c>
      <c r="AF7" s="24">
        <v>96</v>
      </c>
      <c r="AG7" s="24">
        <v>94</v>
      </c>
      <c r="AH7" s="24"/>
      <c r="AI7" s="24">
        <v>94</v>
      </c>
      <c r="AJ7" s="24">
        <v>83</v>
      </c>
      <c r="AK7" s="24">
        <v>94</v>
      </c>
      <c r="AL7" s="24"/>
      <c r="AM7" s="24">
        <v>93</v>
      </c>
      <c r="AN7" s="24">
        <v>85</v>
      </c>
      <c r="AO7" s="24"/>
      <c r="AP7" s="24"/>
      <c r="AQ7" s="24"/>
      <c r="AR7" s="24"/>
      <c r="AS7" s="24"/>
      <c r="AT7" s="24"/>
      <c r="AU7" s="24">
        <v>86</v>
      </c>
      <c r="AV7" s="24">
        <v>85</v>
      </c>
      <c r="AW7" s="24">
        <v>89</v>
      </c>
      <c r="AX7" s="24">
        <v>79</v>
      </c>
      <c r="AY7" s="24">
        <v>85</v>
      </c>
      <c r="AZ7" s="24"/>
      <c r="BA7" s="24">
        <v>50</v>
      </c>
      <c r="BB7" s="24"/>
      <c r="BC7" s="24"/>
      <c r="BD7" s="24"/>
      <c r="BE7" s="24"/>
      <c r="BF7" s="24">
        <v>100</v>
      </c>
      <c r="BG7" s="24">
        <v>50</v>
      </c>
      <c r="BH7" s="24">
        <v>96</v>
      </c>
      <c r="BI7" s="24"/>
      <c r="BJ7" s="24">
        <v>50</v>
      </c>
      <c r="BK7" s="24"/>
      <c r="BL7" s="24"/>
      <c r="BM7" s="24"/>
      <c r="BN7" s="24">
        <v>88</v>
      </c>
      <c r="BO7" s="24">
        <v>94</v>
      </c>
      <c r="BP7" s="24">
        <v>100</v>
      </c>
      <c r="BQ7" s="24"/>
      <c r="BR7" s="24">
        <v>96</v>
      </c>
      <c r="BS7" s="24"/>
      <c r="BT7" s="24">
        <v>100</v>
      </c>
      <c r="BU7" s="24"/>
      <c r="BV7" s="24">
        <v>83</v>
      </c>
      <c r="BW7" s="24">
        <v>96</v>
      </c>
      <c r="BX7" s="24">
        <v>98</v>
      </c>
      <c r="BY7" s="24">
        <v>90</v>
      </c>
      <c r="BZ7" s="24">
        <v>99</v>
      </c>
      <c r="CA7" s="24">
        <v>96</v>
      </c>
      <c r="CB7" s="24">
        <v>81</v>
      </c>
      <c r="CC7" s="24"/>
      <c r="CD7" s="24">
        <v>93</v>
      </c>
      <c r="CE7" s="24"/>
      <c r="CF7" s="24">
        <v>89</v>
      </c>
      <c r="CG7" s="24"/>
      <c r="CH7" s="24">
        <v>84</v>
      </c>
      <c r="CI7" s="24"/>
      <c r="CJ7" s="24"/>
      <c r="CK7" s="24">
        <v>50</v>
      </c>
      <c r="CL7" s="24"/>
      <c r="CM7" s="24">
        <v>83</v>
      </c>
      <c r="CN7" s="24"/>
      <c r="CO7" s="24"/>
    </row>
    <row r="8" spans="1:96">
      <c r="A8" s="39" t="s">
        <v>407</v>
      </c>
      <c r="B8" s="40" t="s">
        <v>149</v>
      </c>
      <c r="C8" s="15">
        <f t="shared" si="3"/>
        <v>48</v>
      </c>
      <c r="D8" s="20">
        <v>1899</v>
      </c>
      <c r="E8" s="24"/>
      <c r="F8" s="24">
        <v>97</v>
      </c>
      <c r="G8" s="24">
        <v>96</v>
      </c>
      <c r="H8" s="24">
        <v>97</v>
      </c>
      <c r="I8" s="24">
        <v>100</v>
      </c>
      <c r="J8" s="24">
        <v>92</v>
      </c>
      <c r="K8" s="24"/>
      <c r="L8" s="24"/>
      <c r="M8" s="24"/>
      <c r="N8" s="24"/>
      <c r="O8" s="24">
        <v>91</v>
      </c>
      <c r="P8" s="24"/>
      <c r="Q8" s="24">
        <v>70</v>
      </c>
      <c r="R8" s="24"/>
      <c r="S8" s="24"/>
      <c r="T8" s="24"/>
      <c r="U8" s="24">
        <v>89</v>
      </c>
      <c r="V8" s="24">
        <v>98</v>
      </c>
      <c r="W8" s="24"/>
      <c r="X8" s="24">
        <v>98</v>
      </c>
      <c r="Y8" s="24"/>
      <c r="Z8" s="24"/>
      <c r="AA8" s="24"/>
      <c r="AB8" s="24">
        <v>92</v>
      </c>
      <c r="AC8" s="24"/>
      <c r="AD8" s="24"/>
      <c r="AE8" s="24">
        <v>80</v>
      </c>
      <c r="AF8" s="24">
        <v>95</v>
      </c>
      <c r="AG8" s="24">
        <v>98</v>
      </c>
      <c r="AH8" s="24"/>
      <c r="AI8" s="24">
        <v>89</v>
      </c>
      <c r="AJ8" s="24">
        <v>93</v>
      </c>
      <c r="AK8" s="24"/>
      <c r="AL8" s="24"/>
      <c r="AM8" s="24">
        <v>89</v>
      </c>
      <c r="AN8" s="24">
        <v>82</v>
      </c>
      <c r="AO8" s="24"/>
      <c r="AP8" s="24"/>
      <c r="AQ8" s="24"/>
      <c r="AR8" s="24"/>
      <c r="AS8" s="24"/>
      <c r="AT8" s="24"/>
      <c r="AU8" s="24">
        <v>89</v>
      </c>
      <c r="AV8" s="24">
        <v>82</v>
      </c>
      <c r="AW8" s="24">
        <v>88</v>
      </c>
      <c r="AX8" s="24">
        <v>90</v>
      </c>
      <c r="AY8" s="24">
        <v>88</v>
      </c>
      <c r="AZ8" s="24">
        <v>93</v>
      </c>
      <c r="BA8" s="24">
        <v>70</v>
      </c>
      <c r="BB8" s="24"/>
      <c r="BC8" s="24"/>
      <c r="BD8" s="24"/>
      <c r="BE8" s="24"/>
      <c r="BF8" s="24">
        <v>98</v>
      </c>
      <c r="BG8" s="24">
        <v>93</v>
      </c>
      <c r="BH8" s="24">
        <v>90</v>
      </c>
      <c r="BI8" s="24"/>
      <c r="BJ8" s="24">
        <v>85</v>
      </c>
      <c r="BK8" s="24"/>
      <c r="BL8" s="24"/>
      <c r="BM8" s="24"/>
      <c r="BN8" s="24">
        <v>91</v>
      </c>
      <c r="BO8" s="24">
        <v>92</v>
      </c>
      <c r="BP8" s="24">
        <v>91</v>
      </c>
      <c r="BQ8" s="24">
        <v>91</v>
      </c>
      <c r="BR8" s="24">
        <v>88</v>
      </c>
      <c r="BS8" s="24"/>
      <c r="BT8" s="24">
        <v>91</v>
      </c>
      <c r="BU8" s="24"/>
      <c r="BV8" s="24">
        <v>89</v>
      </c>
      <c r="BW8" s="24">
        <v>88</v>
      </c>
      <c r="BX8" s="24">
        <v>86</v>
      </c>
      <c r="BY8" s="24">
        <v>90</v>
      </c>
      <c r="BZ8" s="24">
        <v>91</v>
      </c>
      <c r="CA8" s="24">
        <v>96</v>
      </c>
      <c r="CB8" s="24">
        <v>88</v>
      </c>
      <c r="CC8" s="24"/>
      <c r="CD8" s="24">
        <v>92</v>
      </c>
      <c r="CE8" s="24"/>
      <c r="CF8" s="24">
        <v>95</v>
      </c>
      <c r="CG8" s="24"/>
      <c r="CH8" s="24">
        <v>50</v>
      </c>
      <c r="CI8" s="24"/>
      <c r="CJ8" s="24"/>
      <c r="CK8" s="24">
        <v>93</v>
      </c>
      <c r="CL8" s="24"/>
      <c r="CM8" s="24">
        <v>90</v>
      </c>
      <c r="CN8" s="24"/>
      <c r="CO8" s="24">
        <v>80</v>
      </c>
    </row>
    <row r="9" spans="1:96">
      <c r="A9" s="39" t="s">
        <v>85</v>
      </c>
      <c r="B9" s="40" t="s">
        <v>86</v>
      </c>
      <c r="C9" s="15">
        <f t="shared" si="3"/>
        <v>27</v>
      </c>
      <c r="D9" s="20">
        <v>1866</v>
      </c>
      <c r="E9" s="24"/>
      <c r="F9" s="24"/>
      <c r="G9" s="24"/>
      <c r="H9" s="24"/>
      <c r="I9" s="24"/>
      <c r="J9" s="24"/>
      <c r="K9" s="24"/>
      <c r="L9" s="24"/>
      <c r="M9" s="24">
        <v>92</v>
      </c>
      <c r="N9" s="24">
        <v>92</v>
      </c>
      <c r="O9" s="24"/>
      <c r="P9" s="24"/>
      <c r="Q9" s="24"/>
      <c r="R9" s="24"/>
      <c r="S9" s="24"/>
      <c r="T9" s="24"/>
      <c r="U9" s="24"/>
      <c r="V9" s="24"/>
      <c r="W9" s="24"/>
      <c r="X9" s="24"/>
      <c r="Y9" s="24">
        <v>80</v>
      </c>
      <c r="Z9" s="24">
        <v>78</v>
      </c>
      <c r="AA9" s="24">
        <v>90</v>
      </c>
      <c r="AB9" s="24">
        <v>94</v>
      </c>
      <c r="AC9" s="24"/>
      <c r="AD9" s="24">
        <v>80</v>
      </c>
      <c r="AE9" s="24">
        <v>80</v>
      </c>
      <c r="AF9" s="24">
        <v>94</v>
      </c>
      <c r="AG9" s="24">
        <v>75</v>
      </c>
      <c r="AH9" s="24">
        <v>93</v>
      </c>
      <c r="AI9" s="24">
        <v>90</v>
      </c>
      <c r="AJ9" s="24"/>
      <c r="AK9" s="24">
        <v>96</v>
      </c>
      <c r="AL9" s="24"/>
      <c r="AM9" s="24"/>
      <c r="AN9" s="24">
        <v>94</v>
      </c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>
        <v>80</v>
      </c>
      <c r="BF9" s="24">
        <v>98</v>
      </c>
      <c r="BG9" s="24"/>
      <c r="BH9" s="24"/>
      <c r="BI9" s="24"/>
      <c r="BJ9" s="24"/>
      <c r="BK9" s="24"/>
      <c r="BL9" s="24"/>
      <c r="BM9" s="24"/>
      <c r="BN9" s="24"/>
      <c r="BO9" s="24">
        <v>96</v>
      </c>
      <c r="BP9" s="24"/>
      <c r="BQ9" s="24">
        <v>94</v>
      </c>
      <c r="BR9" s="24"/>
      <c r="BS9" s="24"/>
      <c r="BT9" s="24"/>
      <c r="BU9" s="24"/>
      <c r="BV9" s="24">
        <v>93</v>
      </c>
      <c r="BW9" s="24">
        <v>93</v>
      </c>
      <c r="BX9" s="24">
        <v>93</v>
      </c>
      <c r="BY9" s="24">
        <v>97</v>
      </c>
      <c r="BZ9" s="24">
        <v>83</v>
      </c>
      <c r="CA9" s="24">
        <v>97</v>
      </c>
      <c r="CB9" s="24"/>
      <c r="CC9" s="24">
        <v>95</v>
      </c>
      <c r="CD9" s="24"/>
      <c r="CE9" s="24"/>
      <c r="CF9" s="24"/>
      <c r="CG9" s="24">
        <v>92</v>
      </c>
      <c r="CH9" s="24"/>
      <c r="CI9" s="24"/>
      <c r="CJ9" s="24"/>
      <c r="CK9" s="24"/>
      <c r="CL9" s="24"/>
      <c r="CM9" s="24"/>
      <c r="CN9" s="24"/>
      <c r="CO9" s="24">
        <v>80</v>
      </c>
    </row>
    <row r="10" spans="1:96">
      <c r="A10" s="39" t="s">
        <v>167</v>
      </c>
      <c r="B10" s="40" t="s">
        <v>168</v>
      </c>
      <c r="C10" s="15">
        <f t="shared" si="3"/>
        <v>45</v>
      </c>
      <c r="D10" s="20">
        <v>1835</v>
      </c>
      <c r="E10" s="24"/>
      <c r="F10" s="24">
        <v>81</v>
      </c>
      <c r="G10" s="24">
        <v>76</v>
      </c>
      <c r="H10" s="24">
        <v>71</v>
      </c>
      <c r="I10" s="24">
        <v>81</v>
      </c>
      <c r="J10" s="24">
        <v>99</v>
      </c>
      <c r="K10" s="24">
        <v>95</v>
      </c>
      <c r="L10" s="24">
        <v>80</v>
      </c>
      <c r="M10" s="24"/>
      <c r="N10" s="24"/>
      <c r="O10" s="24"/>
      <c r="P10" s="24"/>
      <c r="Q10" s="24"/>
      <c r="R10" s="24"/>
      <c r="S10" s="24"/>
      <c r="T10" s="24">
        <v>80</v>
      </c>
      <c r="U10" s="24"/>
      <c r="V10" s="24"/>
      <c r="W10" s="24">
        <v>89</v>
      </c>
      <c r="X10" s="24">
        <v>93</v>
      </c>
      <c r="Y10" s="24"/>
      <c r="Z10" s="24">
        <v>93</v>
      </c>
      <c r="AA10" s="24"/>
      <c r="AB10" s="24">
        <v>86</v>
      </c>
      <c r="AC10" s="24"/>
      <c r="AD10" s="24">
        <v>80</v>
      </c>
      <c r="AE10" s="24">
        <v>80</v>
      </c>
      <c r="AF10" s="24">
        <v>93</v>
      </c>
      <c r="AG10" s="24">
        <v>87</v>
      </c>
      <c r="AH10" s="24">
        <v>86</v>
      </c>
      <c r="AI10" s="24"/>
      <c r="AJ10" s="24"/>
      <c r="AK10" s="24"/>
      <c r="AL10" s="24">
        <v>70</v>
      </c>
      <c r="AM10" s="24"/>
      <c r="AN10" s="24"/>
      <c r="AO10" s="24"/>
      <c r="AP10" s="24"/>
      <c r="AQ10" s="24"/>
      <c r="AR10" s="24">
        <v>80</v>
      </c>
      <c r="AS10" s="24">
        <v>85</v>
      </c>
      <c r="AT10" s="24">
        <v>80</v>
      </c>
      <c r="AU10" s="24">
        <v>87</v>
      </c>
      <c r="AV10" s="24">
        <v>90</v>
      </c>
      <c r="AW10" s="24">
        <v>72</v>
      </c>
      <c r="AX10" s="24">
        <v>91</v>
      </c>
      <c r="AY10" s="24">
        <v>81</v>
      </c>
      <c r="AZ10" s="24"/>
      <c r="BA10" s="24"/>
      <c r="BB10" s="24"/>
      <c r="BC10" s="24"/>
      <c r="BD10" s="24"/>
      <c r="BE10" s="24">
        <v>80</v>
      </c>
      <c r="BF10" s="24">
        <v>92</v>
      </c>
      <c r="BG10" s="24"/>
      <c r="BH10" s="24"/>
      <c r="BI10" s="24">
        <v>78</v>
      </c>
      <c r="BJ10" s="24"/>
      <c r="BK10" s="24">
        <v>97</v>
      </c>
      <c r="BL10" s="24">
        <v>91</v>
      </c>
      <c r="BM10" s="24">
        <v>72</v>
      </c>
      <c r="BN10" s="24"/>
      <c r="BO10" s="24">
        <v>87</v>
      </c>
      <c r="BP10" s="24"/>
      <c r="BQ10" s="24"/>
      <c r="BR10" s="24"/>
      <c r="BS10" s="24">
        <v>80</v>
      </c>
      <c r="BT10" s="24"/>
      <c r="BU10" s="24">
        <v>89</v>
      </c>
      <c r="BV10" s="24">
        <v>88</v>
      </c>
      <c r="BW10" s="24"/>
      <c r="BX10" s="24">
        <v>100</v>
      </c>
      <c r="BY10" s="24">
        <v>97</v>
      </c>
      <c r="BZ10" s="24">
        <v>90</v>
      </c>
      <c r="CA10" s="24"/>
      <c r="CB10" s="24"/>
      <c r="CC10" s="24">
        <v>84</v>
      </c>
      <c r="CD10" s="24"/>
      <c r="CE10" s="24"/>
      <c r="CF10" s="24"/>
      <c r="CG10" s="24"/>
      <c r="CH10" s="24"/>
      <c r="CI10" s="24">
        <v>82</v>
      </c>
      <c r="CJ10" s="24">
        <v>50</v>
      </c>
      <c r="CK10" s="24"/>
      <c r="CL10" s="24">
        <v>80</v>
      </c>
      <c r="CM10" s="24">
        <v>87</v>
      </c>
      <c r="CN10" s="24">
        <v>86</v>
      </c>
      <c r="CO10" s="24"/>
    </row>
    <row r="11" spans="1:96">
      <c r="A11" s="39" t="s">
        <v>383</v>
      </c>
      <c r="B11" s="40" t="s">
        <v>97</v>
      </c>
      <c r="C11" s="15">
        <f t="shared" si="3"/>
        <v>31</v>
      </c>
      <c r="D11" s="20">
        <v>1806</v>
      </c>
      <c r="E11" s="24"/>
      <c r="F11" s="24"/>
      <c r="G11" s="24">
        <v>97</v>
      </c>
      <c r="H11" s="24">
        <v>96</v>
      </c>
      <c r="I11" s="24"/>
      <c r="J11" s="24"/>
      <c r="K11" s="24"/>
      <c r="L11" s="24"/>
      <c r="M11" s="24"/>
      <c r="N11" s="24"/>
      <c r="O11" s="24">
        <v>81</v>
      </c>
      <c r="P11" s="24"/>
      <c r="Q11" s="24"/>
      <c r="R11" s="24"/>
      <c r="S11" s="24"/>
      <c r="T11" s="24">
        <v>80</v>
      </c>
      <c r="U11" s="24"/>
      <c r="V11" s="24"/>
      <c r="W11" s="24"/>
      <c r="X11" s="24">
        <v>80</v>
      </c>
      <c r="Y11" s="24"/>
      <c r="Z11" s="24">
        <v>90</v>
      </c>
      <c r="AA11" s="24"/>
      <c r="AB11" s="24"/>
      <c r="AC11" s="24"/>
      <c r="AD11" s="24"/>
      <c r="AE11" s="24"/>
      <c r="AF11" s="24">
        <v>93</v>
      </c>
      <c r="AG11" s="24">
        <v>91</v>
      </c>
      <c r="AH11" s="24"/>
      <c r="AI11" s="24">
        <v>81</v>
      </c>
      <c r="AJ11" s="24"/>
      <c r="AK11" s="24">
        <v>80</v>
      </c>
      <c r="AL11" s="24"/>
      <c r="AM11" s="24"/>
      <c r="AN11" s="24"/>
      <c r="AO11" s="24"/>
      <c r="AP11" s="24"/>
      <c r="AQ11" s="24"/>
      <c r="AR11" s="24"/>
      <c r="AS11" s="24"/>
      <c r="AT11" s="24"/>
      <c r="AU11" s="24">
        <v>83</v>
      </c>
      <c r="AV11" s="24">
        <v>89</v>
      </c>
      <c r="AW11" s="24">
        <v>87</v>
      </c>
      <c r="AX11" s="24">
        <v>88</v>
      </c>
      <c r="AY11" s="24">
        <v>86</v>
      </c>
      <c r="AZ11" s="24"/>
      <c r="BA11" s="24"/>
      <c r="BB11" s="24"/>
      <c r="BC11" s="24"/>
      <c r="BD11" s="24"/>
      <c r="BE11" s="24">
        <v>80</v>
      </c>
      <c r="BF11" s="24">
        <v>94</v>
      </c>
      <c r="BG11" s="24">
        <v>81</v>
      </c>
      <c r="BH11" s="24">
        <v>70</v>
      </c>
      <c r="BI11" s="24"/>
      <c r="BJ11" s="24"/>
      <c r="BK11" s="24"/>
      <c r="BL11" s="24"/>
      <c r="BM11" s="24"/>
      <c r="BN11" s="24"/>
      <c r="BO11" s="24">
        <v>95</v>
      </c>
      <c r="BP11" s="24"/>
      <c r="BQ11" s="24">
        <v>80</v>
      </c>
      <c r="BR11" s="24">
        <v>82</v>
      </c>
      <c r="BS11" s="24"/>
      <c r="BT11" s="24"/>
      <c r="BU11" s="24"/>
      <c r="BV11" s="24"/>
      <c r="BW11" s="24">
        <v>87</v>
      </c>
      <c r="BX11" s="24">
        <v>91</v>
      </c>
      <c r="BY11" s="24"/>
      <c r="BZ11" s="24">
        <v>88</v>
      </c>
      <c r="CA11" s="24">
        <v>85</v>
      </c>
      <c r="CB11" s="24"/>
      <c r="CC11" s="24">
        <v>91</v>
      </c>
      <c r="CD11" s="24">
        <v>97</v>
      </c>
      <c r="CE11" s="24"/>
      <c r="CF11" s="24">
        <v>91</v>
      </c>
      <c r="CG11" s="24"/>
      <c r="CH11" s="24"/>
      <c r="CI11" s="24"/>
      <c r="CJ11" s="24"/>
      <c r="CK11" s="24">
        <v>87</v>
      </c>
      <c r="CL11" s="24"/>
      <c r="CM11" s="24"/>
      <c r="CN11" s="24"/>
      <c r="CO11" s="24">
        <v>80</v>
      </c>
    </row>
    <row r="12" spans="1:96">
      <c r="A12" s="39" t="s">
        <v>190</v>
      </c>
      <c r="B12" s="40" t="s">
        <v>97</v>
      </c>
      <c r="C12" s="15">
        <f t="shared" si="3"/>
        <v>47</v>
      </c>
      <c r="D12" s="20">
        <v>1826</v>
      </c>
      <c r="E12" s="24"/>
      <c r="F12" s="24">
        <v>81</v>
      </c>
      <c r="G12" s="24">
        <v>76</v>
      </c>
      <c r="H12" s="24">
        <v>78</v>
      </c>
      <c r="I12" s="24">
        <v>75</v>
      </c>
      <c r="J12" s="24">
        <v>95</v>
      </c>
      <c r="K12" s="24">
        <v>94</v>
      </c>
      <c r="L12" s="24">
        <v>80</v>
      </c>
      <c r="M12" s="24"/>
      <c r="N12" s="24"/>
      <c r="O12" s="24"/>
      <c r="P12" s="24"/>
      <c r="Q12" s="24"/>
      <c r="R12" s="24"/>
      <c r="S12" s="24"/>
      <c r="T12" s="24">
        <v>80</v>
      </c>
      <c r="U12" s="24"/>
      <c r="V12" s="24"/>
      <c r="W12" s="24">
        <v>84</v>
      </c>
      <c r="X12" s="24"/>
      <c r="Y12" s="24"/>
      <c r="Z12" s="24">
        <v>90</v>
      </c>
      <c r="AA12" s="24">
        <v>90</v>
      </c>
      <c r="AB12" s="24">
        <v>100</v>
      </c>
      <c r="AC12" s="24"/>
      <c r="AD12" s="24"/>
      <c r="AE12" s="24">
        <v>80</v>
      </c>
      <c r="AF12" s="24">
        <v>92</v>
      </c>
      <c r="AG12" s="24">
        <v>82</v>
      </c>
      <c r="AH12" s="24">
        <v>87</v>
      </c>
      <c r="AI12" s="24"/>
      <c r="AJ12" s="24"/>
      <c r="AK12" s="24"/>
      <c r="AL12" s="24">
        <v>82</v>
      </c>
      <c r="AM12" s="24"/>
      <c r="AN12" s="24"/>
      <c r="AO12" s="24"/>
      <c r="AP12" s="24"/>
      <c r="AQ12" s="24"/>
      <c r="AR12" s="24"/>
      <c r="AS12" s="24">
        <v>50</v>
      </c>
      <c r="AT12" s="24">
        <v>80</v>
      </c>
      <c r="AU12" s="24">
        <v>91</v>
      </c>
      <c r="AV12" s="24">
        <v>85</v>
      </c>
      <c r="AW12" s="24">
        <v>75</v>
      </c>
      <c r="AX12" s="24">
        <v>89</v>
      </c>
      <c r="AY12" s="24">
        <v>84</v>
      </c>
      <c r="AZ12" s="24"/>
      <c r="BA12" s="24"/>
      <c r="BB12" s="24"/>
      <c r="BC12" s="24"/>
      <c r="BD12" s="24"/>
      <c r="BE12" s="24"/>
      <c r="BF12" s="24">
        <v>92</v>
      </c>
      <c r="BG12" s="24"/>
      <c r="BH12" s="24">
        <v>77</v>
      </c>
      <c r="BI12" s="24">
        <v>81</v>
      </c>
      <c r="BJ12" s="24"/>
      <c r="BK12" s="24">
        <v>93</v>
      </c>
      <c r="BL12" s="24">
        <v>80</v>
      </c>
      <c r="BM12" s="24">
        <v>77</v>
      </c>
      <c r="BN12" s="24"/>
      <c r="BO12" s="24">
        <v>91</v>
      </c>
      <c r="BP12" s="24"/>
      <c r="BQ12" s="24"/>
      <c r="BR12" s="24"/>
      <c r="BS12" s="24">
        <v>80</v>
      </c>
      <c r="BT12" s="24"/>
      <c r="BU12" s="24">
        <v>87</v>
      </c>
      <c r="BV12" s="24">
        <v>84</v>
      </c>
      <c r="BW12" s="24">
        <v>82</v>
      </c>
      <c r="BX12" s="24">
        <v>100</v>
      </c>
      <c r="BY12" s="24">
        <v>106</v>
      </c>
      <c r="BZ12" s="24">
        <v>85</v>
      </c>
      <c r="CA12" s="24">
        <v>77</v>
      </c>
      <c r="CB12" s="24"/>
      <c r="CC12" s="24">
        <v>85</v>
      </c>
      <c r="CD12" s="24">
        <v>87</v>
      </c>
      <c r="CE12" s="24"/>
      <c r="CF12" s="24">
        <v>82</v>
      </c>
      <c r="CG12" s="24"/>
      <c r="CH12" s="24"/>
      <c r="CI12" s="24">
        <v>86</v>
      </c>
      <c r="CJ12" s="24">
        <v>77</v>
      </c>
      <c r="CK12" s="24"/>
      <c r="CL12" s="24">
        <v>80</v>
      </c>
      <c r="CM12" s="24">
        <v>70</v>
      </c>
      <c r="CN12" s="24">
        <v>86</v>
      </c>
      <c r="CO12" s="24"/>
    </row>
    <row r="13" spans="1:96">
      <c r="A13" s="39" t="s">
        <v>126</v>
      </c>
      <c r="B13" s="40" t="s">
        <v>127</v>
      </c>
      <c r="C13" s="15">
        <f t="shared" si="3"/>
        <v>23</v>
      </c>
      <c r="D13" s="20">
        <v>1763</v>
      </c>
      <c r="E13" s="24"/>
      <c r="F13" s="24"/>
      <c r="G13" s="24"/>
      <c r="H13" s="24"/>
      <c r="I13" s="24"/>
      <c r="J13" s="24"/>
      <c r="K13" s="24"/>
      <c r="L13" s="24"/>
      <c r="M13" s="24">
        <v>76</v>
      </c>
      <c r="N13" s="24">
        <v>90</v>
      </c>
      <c r="O13" s="24"/>
      <c r="P13" s="24"/>
      <c r="Q13" s="24"/>
      <c r="R13" s="24"/>
      <c r="S13" s="24"/>
      <c r="T13" s="24"/>
      <c r="U13" s="24"/>
      <c r="V13" s="24"/>
      <c r="W13" s="24"/>
      <c r="X13" s="24">
        <v>91</v>
      </c>
      <c r="Y13" s="24"/>
      <c r="Z13" s="24">
        <v>86</v>
      </c>
      <c r="AA13" s="24">
        <v>91</v>
      </c>
      <c r="AB13" s="24">
        <v>95</v>
      </c>
      <c r="AC13" s="24"/>
      <c r="AD13" s="24"/>
      <c r="AE13" s="24"/>
      <c r="AF13" s="24">
        <v>92</v>
      </c>
      <c r="AG13" s="24"/>
      <c r="AH13" s="24"/>
      <c r="AI13" s="24"/>
      <c r="AJ13" s="24"/>
      <c r="AK13" s="24">
        <v>88</v>
      </c>
      <c r="AL13" s="24"/>
      <c r="AM13" s="24"/>
      <c r="AN13" s="24">
        <v>82</v>
      </c>
      <c r="AO13" s="24"/>
      <c r="AP13" s="24"/>
      <c r="AQ13" s="24"/>
      <c r="AR13" s="24"/>
      <c r="AS13" s="24"/>
      <c r="AT13" s="24"/>
      <c r="AU13" s="24">
        <v>85</v>
      </c>
      <c r="AV13" s="24">
        <v>85</v>
      </c>
      <c r="AW13" s="24">
        <v>87</v>
      </c>
      <c r="AX13" s="24">
        <v>81</v>
      </c>
      <c r="AY13" s="24">
        <v>85</v>
      </c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>
        <v>100</v>
      </c>
      <c r="BS13" s="24"/>
      <c r="BT13" s="24"/>
      <c r="BU13" s="24"/>
      <c r="BV13" s="24">
        <v>89</v>
      </c>
      <c r="BW13" s="24">
        <v>83</v>
      </c>
      <c r="BX13" s="24">
        <v>92</v>
      </c>
      <c r="BY13" s="24"/>
      <c r="BZ13" s="24">
        <v>89</v>
      </c>
      <c r="CA13" s="24">
        <v>80</v>
      </c>
      <c r="CB13" s="24"/>
      <c r="CC13" s="24">
        <v>82</v>
      </c>
      <c r="CD13" s="24"/>
      <c r="CE13" s="24">
        <v>80</v>
      </c>
      <c r="CF13" s="24"/>
      <c r="CG13" s="24">
        <v>90</v>
      </c>
      <c r="CH13" s="24"/>
      <c r="CI13" s="24"/>
      <c r="CJ13" s="24"/>
      <c r="CK13" s="24"/>
      <c r="CL13" s="24"/>
      <c r="CM13" s="24"/>
      <c r="CN13" s="24"/>
      <c r="CO13" s="24"/>
    </row>
    <row r="14" spans="1:96">
      <c r="A14" s="39" t="s">
        <v>138</v>
      </c>
      <c r="B14" s="40" t="s">
        <v>127</v>
      </c>
      <c r="C14" s="15">
        <f t="shared" si="3"/>
        <v>25</v>
      </c>
      <c r="D14" s="20">
        <v>1720</v>
      </c>
      <c r="E14" s="24"/>
      <c r="F14" s="24"/>
      <c r="G14" s="24">
        <v>90</v>
      </c>
      <c r="H14" s="24"/>
      <c r="I14" s="24"/>
      <c r="J14" s="24"/>
      <c r="K14" s="24">
        <v>84</v>
      </c>
      <c r="L14" s="24"/>
      <c r="M14" s="24">
        <v>80</v>
      </c>
      <c r="N14" s="24">
        <v>83</v>
      </c>
      <c r="O14" s="24"/>
      <c r="P14" s="24"/>
      <c r="Q14" s="24"/>
      <c r="R14" s="24"/>
      <c r="S14" s="24"/>
      <c r="T14" s="24"/>
      <c r="U14" s="24"/>
      <c r="V14" s="24"/>
      <c r="W14" s="24"/>
      <c r="X14" s="24">
        <v>80</v>
      </c>
      <c r="Y14" s="24">
        <v>80</v>
      </c>
      <c r="Z14" s="24">
        <v>85</v>
      </c>
      <c r="AA14" s="24">
        <v>85</v>
      </c>
      <c r="AB14" s="24">
        <v>97</v>
      </c>
      <c r="AC14" s="24"/>
      <c r="AD14" s="24"/>
      <c r="AE14" s="24"/>
      <c r="AF14" s="24">
        <v>91</v>
      </c>
      <c r="AG14" s="24"/>
      <c r="AH14" s="24"/>
      <c r="AI14" s="24"/>
      <c r="AJ14" s="24"/>
      <c r="AK14" s="24">
        <v>80</v>
      </c>
      <c r="AL14" s="24"/>
      <c r="AM14" s="24"/>
      <c r="AN14" s="24"/>
      <c r="AO14" s="24"/>
      <c r="AP14" s="24"/>
      <c r="AQ14" s="24"/>
      <c r="AR14" s="24"/>
      <c r="AS14" s="24"/>
      <c r="AT14" s="24"/>
      <c r="AU14" s="24">
        <v>89</v>
      </c>
      <c r="AV14" s="24">
        <v>90</v>
      </c>
      <c r="AW14" s="24">
        <v>90</v>
      </c>
      <c r="AX14" s="24">
        <v>91</v>
      </c>
      <c r="AY14" s="24">
        <v>87</v>
      </c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>
        <v>80</v>
      </c>
      <c r="BS14" s="24"/>
      <c r="BT14" s="24"/>
      <c r="BU14" s="24"/>
      <c r="BV14" s="24">
        <v>78</v>
      </c>
      <c r="BW14" s="24">
        <v>84</v>
      </c>
      <c r="BX14" s="24">
        <v>84</v>
      </c>
      <c r="BY14" s="24"/>
      <c r="BZ14" s="24">
        <v>82</v>
      </c>
      <c r="CA14" s="24">
        <v>80</v>
      </c>
      <c r="CB14" s="24"/>
      <c r="CC14" s="24">
        <v>81</v>
      </c>
      <c r="CD14" s="24"/>
      <c r="CE14" s="24">
        <v>79</v>
      </c>
      <c r="CF14" s="24"/>
      <c r="CG14" s="24">
        <v>87</v>
      </c>
      <c r="CH14" s="24"/>
      <c r="CI14" s="24"/>
      <c r="CJ14" s="24"/>
      <c r="CK14" s="24"/>
      <c r="CL14" s="24"/>
      <c r="CM14" s="24"/>
      <c r="CN14" s="24"/>
      <c r="CO14" s="24"/>
    </row>
    <row r="15" spans="1:96">
      <c r="A15" s="39" t="s">
        <v>445</v>
      </c>
      <c r="B15" s="40" t="s">
        <v>97</v>
      </c>
      <c r="C15" s="15">
        <f t="shared" si="3"/>
        <v>30</v>
      </c>
      <c r="D15" s="20">
        <v>1721</v>
      </c>
      <c r="E15" s="24"/>
      <c r="F15" s="24">
        <v>87</v>
      </c>
      <c r="G15" s="24">
        <v>93</v>
      </c>
      <c r="H15" s="24">
        <v>83</v>
      </c>
      <c r="I15" s="24">
        <v>94</v>
      </c>
      <c r="J15" s="24">
        <v>84</v>
      </c>
      <c r="K15" s="24">
        <v>50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>
        <v>77</v>
      </c>
      <c r="AA15" s="24">
        <v>87</v>
      </c>
      <c r="AB15" s="24">
        <v>96</v>
      </c>
      <c r="AC15" s="24"/>
      <c r="AD15" s="24"/>
      <c r="AE15" s="24">
        <v>80</v>
      </c>
      <c r="AF15" s="24"/>
      <c r="AG15" s="24"/>
      <c r="AH15" s="24">
        <v>85</v>
      </c>
      <c r="AI15" s="24"/>
      <c r="AJ15" s="24"/>
      <c r="AK15" s="24">
        <v>86</v>
      </c>
      <c r="AL15" s="24"/>
      <c r="AM15" s="24"/>
      <c r="AN15" s="24"/>
      <c r="AO15" s="24"/>
      <c r="AP15" s="24"/>
      <c r="AQ15" s="24"/>
      <c r="AR15" s="24">
        <v>73</v>
      </c>
      <c r="AS15" s="24">
        <v>87</v>
      </c>
      <c r="AT15" s="24"/>
      <c r="AU15" s="24">
        <v>81</v>
      </c>
      <c r="AV15" s="24">
        <v>74</v>
      </c>
      <c r="AW15" s="24">
        <v>75</v>
      </c>
      <c r="AX15" s="24">
        <v>87</v>
      </c>
      <c r="AY15" s="24">
        <v>81</v>
      </c>
      <c r="AZ15" s="24"/>
      <c r="BA15" s="24"/>
      <c r="BB15" s="24"/>
      <c r="BC15" s="24"/>
      <c r="BD15" s="24"/>
      <c r="BE15" s="24"/>
      <c r="BF15" s="24">
        <v>86</v>
      </c>
      <c r="BG15" s="24"/>
      <c r="BH15" s="24"/>
      <c r="BI15" s="24"/>
      <c r="BJ15" s="24">
        <v>73</v>
      </c>
      <c r="BK15" s="24"/>
      <c r="BL15" s="24"/>
      <c r="BM15" s="24"/>
      <c r="BN15" s="24">
        <v>79</v>
      </c>
      <c r="BO15" s="24"/>
      <c r="BP15" s="24"/>
      <c r="BQ15" s="24"/>
      <c r="BR15" s="24"/>
      <c r="BS15" s="24"/>
      <c r="BT15" s="24"/>
      <c r="BU15" s="24">
        <v>84</v>
      </c>
      <c r="BV15" s="24"/>
      <c r="BW15" s="24"/>
      <c r="BX15" s="24"/>
      <c r="BY15" s="24"/>
      <c r="BZ15" s="24">
        <v>73</v>
      </c>
      <c r="CA15" s="24">
        <v>78</v>
      </c>
      <c r="CB15" s="24"/>
      <c r="CC15" s="24"/>
      <c r="CD15" s="24">
        <v>78</v>
      </c>
      <c r="CE15" s="24"/>
      <c r="CF15" s="24">
        <v>73</v>
      </c>
      <c r="CG15" s="24"/>
      <c r="CH15" s="24"/>
      <c r="CI15" s="24">
        <v>91</v>
      </c>
      <c r="CJ15" s="24"/>
      <c r="CK15" s="24"/>
      <c r="CL15" s="24">
        <v>80</v>
      </c>
      <c r="CM15" s="24">
        <v>90</v>
      </c>
      <c r="CN15" s="24"/>
      <c r="CO15" s="24"/>
    </row>
    <row r="16" spans="1:96">
      <c r="A16" s="39" t="s">
        <v>112</v>
      </c>
      <c r="B16" s="40" t="s">
        <v>97</v>
      </c>
      <c r="C16" s="15">
        <f t="shared" si="3"/>
        <v>24</v>
      </c>
      <c r="D16" s="20">
        <v>1684</v>
      </c>
      <c r="E16" s="24"/>
      <c r="F16" s="24"/>
      <c r="G16" s="24"/>
      <c r="H16" s="24"/>
      <c r="I16" s="24"/>
      <c r="J16" s="24">
        <v>80</v>
      </c>
      <c r="K16" s="24"/>
      <c r="L16" s="24"/>
      <c r="M16" s="24"/>
      <c r="N16" s="24"/>
      <c r="O16" s="24"/>
      <c r="P16" s="24"/>
      <c r="Q16" s="24"/>
      <c r="R16" s="24">
        <v>74</v>
      </c>
      <c r="S16" s="24">
        <v>90</v>
      </c>
      <c r="T16" s="24"/>
      <c r="U16" s="24"/>
      <c r="V16" s="24"/>
      <c r="W16" s="24"/>
      <c r="X16" s="24"/>
      <c r="Y16" s="24"/>
      <c r="Z16" s="24">
        <v>87</v>
      </c>
      <c r="AA16" s="24">
        <v>92</v>
      </c>
      <c r="AB16" s="24">
        <v>77</v>
      </c>
      <c r="AC16" s="24"/>
      <c r="AD16" s="24"/>
      <c r="AE16" s="24">
        <v>80</v>
      </c>
      <c r="AF16" s="24"/>
      <c r="AG16" s="24">
        <v>80</v>
      </c>
      <c r="AH16" s="24"/>
      <c r="AI16" s="24">
        <v>94</v>
      </c>
      <c r="AJ16" s="24"/>
      <c r="AK16" s="24">
        <v>84</v>
      </c>
      <c r="AL16" s="24"/>
      <c r="AM16" s="24"/>
      <c r="AN16" s="24">
        <v>50</v>
      </c>
      <c r="AO16" s="24"/>
      <c r="AP16" s="24">
        <v>85</v>
      </c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>
        <v>80</v>
      </c>
      <c r="BH16" s="24">
        <v>80</v>
      </c>
      <c r="BI16" s="24"/>
      <c r="BJ16" s="24"/>
      <c r="BK16" s="24"/>
      <c r="BL16" s="24"/>
      <c r="BM16" s="24"/>
      <c r="BN16" s="24">
        <v>82</v>
      </c>
      <c r="BO16" s="24">
        <v>92</v>
      </c>
      <c r="BP16" s="24"/>
      <c r="BQ16" s="24"/>
      <c r="BR16" s="24">
        <v>80</v>
      </c>
      <c r="BS16" s="24"/>
      <c r="BT16" s="24"/>
      <c r="BU16" s="24"/>
      <c r="BV16" s="24">
        <v>86</v>
      </c>
      <c r="BW16" s="24">
        <v>92</v>
      </c>
      <c r="BX16" s="24">
        <v>80</v>
      </c>
      <c r="BY16" s="24"/>
      <c r="BZ16" s="24">
        <v>50</v>
      </c>
      <c r="CA16" s="24">
        <v>80</v>
      </c>
      <c r="CB16" s="24"/>
      <c r="CC16" s="24">
        <v>80</v>
      </c>
      <c r="CD16" s="24"/>
      <c r="CE16" s="24"/>
      <c r="CF16" s="24"/>
      <c r="CG16" s="24">
        <v>80</v>
      </c>
      <c r="CH16" s="24"/>
      <c r="CI16" s="24"/>
      <c r="CJ16" s="24"/>
      <c r="CK16" s="24"/>
      <c r="CL16" s="24"/>
      <c r="CM16" s="24"/>
      <c r="CN16" s="24"/>
      <c r="CO16" s="24"/>
    </row>
    <row r="17" spans="1:93">
      <c r="A17" s="39" t="s">
        <v>117</v>
      </c>
      <c r="B17" s="40" t="s">
        <v>97</v>
      </c>
      <c r="C17" s="15">
        <f t="shared" si="3"/>
        <v>22</v>
      </c>
      <c r="D17" s="20">
        <v>1695</v>
      </c>
      <c r="E17" s="24"/>
      <c r="F17" s="24"/>
      <c r="G17" s="24"/>
      <c r="H17" s="24"/>
      <c r="I17" s="24"/>
      <c r="J17" s="24">
        <v>87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>
        <v>70</v>
      </c>
      <c r="AA17" s="24"/>
      <c r="AB17" s="24">
        <v>91</v>
      </c>
      <c r="AC17" s="24"/>
      <c r="AD17" s="24"/>
      <c r="AE17" s="24"/>
      <c r="AF17" s="24"/>
      <c r="AG17" s="24">
        <v>87</v>
      </c>
      <c r="AH17" s="24"/>
      <c r="AI17" s="24">
        <v>85</v>
      </c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>
        <v>85</v>
      </c>
      <c r="AV17" s="24">
        <v>82</v>
      </c>
      <c r="AW17" s="24">
        <v>82</v>
      </c>
      <c r="AX17" s="24">
        <v>87</v>
      </c>
      <c r="AY17" s="24">
        <v>85</v>
      </c>
      <c r="AZ17" s="24"/>
      <c r="BA17" s="24"/>
      <c r="BB17" s="24"/>
      <c r="BC17" s="24"/>
      <c r="BD17" s="24"/>
      <c r="BE17" s="24"/>
      <c r="BF17" s="24">
        <v>84</v>
      </c>
      <c r="BG17" s="24"/>
      <c r="BH17" s="24"/>
      <c r="BI17" s="24"/>
      <c r="BJ17" s="24"/>
      <c r="BK17" s="24"/>
      <c r="BL17" s="24"/>
      <c r="BM17" s="24"/>
      <c r="BN17" s="24"/>
      <c r="BO17" s="24">
        <v>88</v>
      </c>
      <c r="BP17" s="24"/>
      <c r="BQ17" s="24"/>
      <c r="BR17" s="24"/>
      <c r="BS17" s="24"/>
      <c r="BT17" s="24"/>
      <c r="BU17" s="24"/>
      <c r="BV17" s="24">
        <v>82</v>
      </c>
      <c r="BW17" s="24">
        <v>50</v>
      </c>
      <c r="BX17" s="24">
        <v>90</v>
      </c>
      <c r="BY17" s="24">
        <v>80</v>
      </c>
      <c r="BZ17" s="24">
        <v>81</v>
      </c>
      <c r="CA17" s="24">
        <v>89</v>
      </c>
      <c r="CB17" s="24"/>
      <c r="CC17" s="24">
        <v>83</v>
      </c>
      <c r="CD17" s="24"/>
      <c r="CE17" s="24">
        <v>87</v>
      </c>
      <c r="CF17" s="24"/>
      <c r="CG17" s="24">
        <v>80</v>
      </c>
      <c r="CH17" s="24"/>
      <c r="CI17" s="24"/>
      <c r="CJ17" s="24"/>
      <c r="CK17" s="24"/>
      <c r="CL17" s="24"/>
      <c r="CM17" s="24"/>
      <c r="CN17" s="24"/>
      <c r="CO17" s="24">
        <v>80</v>
      </c>
    </row>
    <row r="18" spans="1:93">
      <c r="A18" s="39" t="s">
        <v>96</v>
      </c>
      <c r="B18" s="40" t="s">
        <v>97</v>
      </c>
      <c r="C18" s="15">
        <f t="shared" si="3"/>
        <v>35</v>
      </c>
      <c r="D18" s="20">
        <v>1675</v>
      </c>
      <c r="E18" s="24"/>
      <c r="F18" s="24">
        <v>93</v>
      </c>
      <c r="G18" s="24">
        <v>92</v>
      </c>
      <c r="H18" s="24">
        <v>88</v>
      </c>
      <c r="I18" s="24">
        <v>88</v>
      </c>
      <c r="J18" s="24">
        <v>80</v>
      </c>
      <c r="K18" s="24"/>
      <c r="L18" s="24"/>
      <c r="M18" s="24"/>
      <c r="N18" s="24"/>
      <c r="O18" s="24"/>
      <c r="P18" s="24"/>
      <c r="Q18" s="24"/>
      <c r="R18" s="24"/>
      <c r="S18" s="24"/>
      <c r="T18" s="24">
        <v>80</v>
      </c>
      <c r="U18" s="24"/>
      <c r="V18" s="24"/>
      <c r="W18" s="24"/>
      <c r="X18" s="24"/>
      <c r="Y18" s="24"/>
      <c r="Z18" s="24">
        <v>74</v>
      </c>
      <c r="AA18" s="24">
        <v>79</v>
      </c>
      <c r="AB18" s="24">
        <v>100</v>
      </c>
      <c r="AC18" s="24"/>
      <c r="AD18" s="24"/>
      <c r="AE18" s="24">
        <v>80</v>
      </c>
      <c r="AF18" s="24"/>
      <c r="AG18" s="24">
        <v>70</v>
      </c>
      <c r="AH18" s="24"/>
      <c r="AI18" s="24"/>
      <c r="AJ18" s="24"/>
      <c r="AK18" s="24">
        <v>79</v>
      </c>
      <c r="AL18" s="24"/>
      <c r="AM18" s="24"/>
      <c r="AN18" s="24"/>
      <c r="AO18" s="24"/>
      <c r="AP18" s="24"/>
      <c r="AQ18" s="24"/>
      <c r="AR18" s="24">
        <v>70</v>
      </c>
      <c r="AS18" s="24">
        <v>70</v>
      </c>
      <c r="AT18" s="24"/>
      <c r="AU18" s="24">
        <v>75</v>
      </c>
      <c r="AV18" s="24">
        <v>79</v>
      </c>
      <c r="AW18" s="24">
        <v>79</v>
      </c>
      <c r="AX18" s="24">
        <v>83</v>
      </c>
      <c r="AY18" s="24">
        <v>80</v>
      </c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>
        <v>70</v>
      </c>
      <c r="BK18" s="24"/>
      <c r="BL18" s="24"/>
      <c r="BM18" s="24"/>
      <c r="BN18" s="24">
        <v>84</v>
      </c>
      <c r="BO18" s="24">
        <v>80</v>
      </c>
      <c r="BP18" s="24"/>
      <c r="BQ18" s="24"/>
      <c r="BR18" s="24"/>
      <c r="BS18" s="24">
        <v>80</v>
      </c>
      <c r="BT18" s="24"/>
      <c r="BU18" s="24">
        <v>78</v>
      </c>
      <c r="BV18" s="24">
        <v>80</v>
      </c>
      <c r="BW18" s="24"/>
      <c r="BX18" s="24">
        <v>83</v>
      </c>
      <c r="BY18" s="24">
        <v>78</v>
      </c>
      <c r="BZ18" s="24">
        <v>70</v>
      </c>
      <c r="CA18" s="24">
        <v>81</v>
      </c>
      <c r="CB18" s="24"/>
      <c r="CC18" s="24">
        <v>80</v>
      </c>
      <c r="CD18" s="24">
        <v>77</v>
      </c>
      <c r="CE18" s="24"/>
      <c r="CF18" s="24">
        <v>72</v>
      </c>
      <c r="CG18" s="24"/>
      <c r="CH18" s="24"/>
      <c r="CI18" s="24">
        <v>70</v>
      </c>
      <c r="CJ18" s="24"/>
      <c r="CK18" s="24"/>
      <c r="CL18" s="24">
        <v>80</v>
      </c>
      <c r="CM18" s="24">
        <v>84</v>
      </c>
      <c r="CN18" s="24"/>
      <c r="CO18" s="24"/>
    </row>
    <row r="19" spans="1:93">
      <c r="A19" s="39" t="s">
        <v>148</v>
      </c>
      <c r="B19" s="40" t="s">
        <v>149</v>
      </c>
      <c r="C19" s="15">
        <f t="shared" si="3"/>
        <v>31</v>
      </c>
      <c r="D19" s="20">
        <v>1658</v>
      </c>
      <c r="E19" s="24"/>
      <c r="F19" s="24"/>
      <c r="G19" s="24">
        <v>86</v>
      </c>
      <c r="H19" s="24">
        <v>76</v>
      </c>
      <c r="I19" s="24">
        <v>70</v>
      </c>
      <c r="J19" s="24">
        <v>70</v>
      </c>
      <c r="K19" s="24">
        <v>70</v>
      </c>
      <c r="L19" s="24">
        <v>80</v>
      </c>
      <c r="M19" s="24"/>
      <c r="N19" s="24"/>
      <c r="O19" s="24"/>
      <c r="P19" s="24"/>
      <c r="Q19" s="24"/>
      <c r="R19" s="24"/>
      <c r="S19" s="24"/>
      <c r="T19" s="24">
        <v>80</v>
      </c>
      <c r="U19" s="24"/>
      <c r="V19" s="24"/>
      <c r="W19" s="24"/>
      <c r="X19" s="24"/>
      <c r="Y19" s="24"/>
      <c r="Z19" s="24"/>
      <c r="AA19" s="24">
        <v>80</v>
      </c>
      <c r="AB19" s="24">
        <v>99</v>
      </c>
      <c r="AC19" s="24"/>
      <c r="AD19" s="24">
        <v>80</v>
      </c>
      <c r="AE19" s="24">
        <v>80</v>
      </c>
      <c r="AF19" s="24">
        <v>87</v>
      </c>
      <c r="AG19" s="24">
        <v>72</v>
      </c>
      <c r="AH19" s="24"/>
      <c r="AI19" s="24">
        <v>80</v>
      </c>
      <c r="AJ19" s="24"/>
      <c r="AK19" s="24">
        <v>80</v>
      </c>
      <c r="AL19" s="24"/>
      <c r="AM19" s="24"/>
      <c r="AN19" s="24"/>
      <c r="AO19" s="24"/>
      <c r="AP19" s="24"/>
      <c r="AQ19" s="24"/>
      <c r="AR19" s="24"/>
      <c r="AS19" s="24"/>
      <c r="AT19" s="24"/>
      <c r="AU19" s="24">
        <v>88</v>
      </c>
      <c r="AV19" s="24">
        <v>78</v>
      </c>
      <c r="AW19" s="24">
        <v>78</v>
      </c>
      <c r="AX19" s="24">
        <v>88</v>
      </c>
      <c r="AY19" s="24">
        <v>78</v>
      </c>
      <c r="AZ19" s="24"/>
      <c r="BA19" s="24"/>
      <c r="BB19" s="24"/>
      <c r="BC19" s="24"/>
      <c r="BD19" s="24"/>
      <c r="BE19" s="24">
        <v>80</v>
      </c>
      <c r="BF19" s="24">
        <v>90</v>
      </c>
      <c r="BG19" s="24"/>
      <c r="BH19" s="24"/>
      <c r="BI19" s="24"/>
      <c r="BJ19" s="24"/>
      <c r="BK19" s="24"/>
      <c r="BL19" s="24"/>
      <c r="BM19" s="24"/>
      <c r="BN19" s="24"/>
      <c r="BO19" s="24">
        <v>80</v>
      </c>
      <c r="BP19" s="24"/>
      <c r="BQ19" s="24"/>
      <c r="BR19" s="24"/>
      <c r="BS19" s="24">
        <v>80</v>
      </c>
      <c r="BT19" s="24"/>
      <c r="BU19" s="24">
        <v>80</v>
      </c>
      <c r="BV19" s="24">
        <v>80</v>
      </c>
      <c r="BW19" s="24"/>
      <c r="BX19" s="24">
        <v>80</v>
      </c>
      <c r="BY19" s="24">
        <v>80</v>
      </c>
      <c r="BZ19" s="24">
        <v>80</v>
      </c>
      <c r="CA19" s="24">
        <v>80</v>
      </c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>
        <v>70</v>
      </c>
    </row>
    <row r="20" spans="1:93">
      <c r="A20" s="39" t="s">
        <v>89</v>
      </c>
      <c r="B20" s="40" t="s">
        <v>80</v>
      </c>
      <c r="C20" s="15">
        <f t="shared" si="3"/>
        <v>35</v>
      </c>
      <c r="D20" s="20">
        <v>1650</v>
      </c>
      <c r="E20" s="24"/>
      <c r="F20" s="24">
        <v>72</v>
      </c>
      <c r="G20" s="24">
        <v>85</v>
      </c>
      <c r="H20" s="24">
        <v>82</v>
      </c>
      <c r="I20" s="24">
        <v>80</v>
      </c>
      <c r="J20" s="24">
        <v>72</v>
      </c>
      <c r="K20" s="24">
        <v>81</v>
      </c>
      <c r="L20" s="24"/>
      <c r="M20" s="24">
        <v>78</v>
      </c>
      <c r="N20" s="24">
        <v>74</v>
      </c>
      <c r="O20" s="24"/>
      <c r="P20" s="24"/>
      <c r="Q20" s="24">
        <v>84</v>
      </c>
      <c r="R20" s="24"/>
      <c r="S20" s="24"/>
      <c r="T20" s="24">
        <v>80</v>
      </c>
      <c r="U20" s="24"/>
      <c r="V20" s="24"/>
      <c r="W20" s="24"/>
      <c r="X20" s="24">
        <v>75</v>
      </c>
      <c r="Y20" s="24"/>
      <c r="Z20" s="24"/>
      <c r="AA20" s="24">
        <v>80</v>
      </c>
      <c r="AB20" s="24">
        <v>89</v>
      </c>
      <c r="AC20" s="24"/>
      <c r="AD20" s="24"/>
      <c r="AE20" s="24"/>
      <c r="AF20" s="24">
        <v>81</v>
      </c>
      <c r="AG20" s="24"/>
      <c r="AH20" s="24"/>
      <c r="AI20" s="24">
        <v>50</v>
      </c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>
        <v>80</v>
      </c>
      <c r="AV20" s="24">
        <v>82</v>
      </c>
      <c r="AW20" s="24">
        <v>79</v>
      </c>
      <c r="AX20" s="24">
        <v>83</v>
      </c>
      <c r="AY20" s="24">
        <v>77</v>
      </c>
      <c r="AZ20" s="24"/>
      <c r="BA20" s="24"/>
      <c r="BB20" s="24"/>
      <c r="BC20" s="24"/>
      <c r="BD20" s="24"/>
      <c r="BE20" s="24"/>
      <c r="BF20" s="24">
        <v>70</v>
      </c>
      <c r="BG20" s="24"/>
      <c r="BH20" s="24"/>
      <c r="BI20" s="24"/>
      <c r="BJ20" s="24"/>
      <c r="BK20" s="24"/>
      <c r="BL20" s="24"/>
      <c r="BM20" s="24"/>
      <c r="BN20" s="24"/>
      <c r="BO20" s="24">
        <v>83</v>
      </c>
      <c r="BP20" s="24"/>
      <c r="BQ20" s="24"/>
      <c r="BR20" s="24">
        <v>88</v>
      </c>
      <c r="BS20" s="24"/>
      <c r="BT20" s="24">
        <v>86</v>
      </c>
      <c r="BU20" s="24"/>
      <c r="BV20" s="24">
        <v>70</v>
      </c>
      <c r="BW20" s="24">
        <v>79</v>
      </c>
      <c r="BX20" s="24">
        <v>86</v>
      </c>
      <c r="BY20" s="24">
        <v>73</v>
      </c>
      <c r="BZ20" s="24">
        <v>82</v>
      </c>
      <c r="CA20" s="24">
        <v>79</v>
      </c>
      <c r="CB20" s="24"/>
      <c r="CC20" s="24">
        <v>77</v>
      </c>
      <c r="CD20" s="24"/>
      <c r="CE20" s="24">
        <v>70</v>
      </c>
      <c r="CF20" s="24"/>
      <c r="CG20" s="24">
        <v>70</v>
      </c>
      <c r="CH20" s="24"/>
      <c r="CI20" s="24">
        <v>74</v>
      </c>
      <c r="CJ20" s="24"/>
      <c r="CK20" s="24"/>
      <c r="CL20" s="24"/>
      <c r="CM20" s="24"/>
      <c r="CN20" s="24"/>
      <c r="CO20" s="24">
        <v>80</v>
      </c>
    </row>
    <row r="21" spans="1:93">
      <c r="A21" s="39" t="s">
        <v>101</v>
      </c>
      <c r="B21" s="40" t="s">
        <v>102</v>
      </c>
      <c r="C21" s="15">
        <f t="shared" si="3"/>
        <v>37</v>
      </c>
      <c r="D21" s="20">
        <v>1640</v>
      </c>
      <c r="E21" s="24"/>
      <c r="F21" s="24">
        <v>82</v>
      </c>
      <c r="G21" s="24">
        <v>88</v>
      </c>
      <c r="H21" s="24">
        <v>88</v>
      </c>
      <c r="I21" s="24">
        <v>83</v>
      </c>
      <c r="J21" s="24">
        <v>80</v>
      </c>
      <c r="K21" s="24">
        <v>80</v>
      </c>
      <c r="L21" s="24">
        <v>80</v>
      </c>
      <c r="M21" s="24"/>
      <c r="N21" s="24"/>
      <c r="O21" s="24"/>
      <c r="P21" s="24"/>
      <c r="Q21" s="24"/>
      <c r="R21" s="24"/>
      <c r="S21" s="24"/>
      <c r="T21" s="24">
        <v>80</v>
      </c>
      <c r="U21" s="24"/>
      <c r="V21" s="24"/>
      <c r="W21" s="24"/>
      <c r="X21" s="24"/>
      <c r="Y21" s="24"/>
      <c r="Z21" s="24">
        <v>80</v>
      </c>
      <c r="AA21" s="24">
        <v>80</v>
      </c>
      <c r="AB21" s="24">
        <v>88</v>
      </c>
      <c r="AC21" s="24"/>
      <c r="AD21" s="24"/>
      <c r="AE21" s="24">
        <v>80</v>
      </c>
      <c r="AF21" s="24">
        <v>81</v>
      </c>
      <c r="AG21" s="24">
        <v>80</v>
      </c>
      <c r="AH21" s="24">
        <v>80</v>
      </c>
      <c r="AI21" s="24">
        <v>80</v>
      </c>
      <c r="AJ21" s="24"/>
      <c r="AK21" s="24">
        <v>80</v>
      </c>
      <c r="AL21" s="24"/>
      <c r="AM21" s="24"/>
      <c r="AN21" s="24"/>
      <c r="AO21" s="24"/>
      <c r="AP21" s="24"/>
      <c r="AQ21" s="24"/>
      <c r="AR21" s="24">
        <v>80</v>
      </c>
      <c r="AS21" s="24">
        <v>80</v>
      </c>
      <c r="AT21" s="24"/>
      <c r="AU21" s="24"/>
      <c r="AV21" s="24"/>
      <c r="AW21" s="24"/>
      <c r="AX21" s="24">
        <v>70</v>
      </c>
      <c r="AY21" s="24">
        <v>70</v>
      </c>
      <c r="AZ21" s="24"/>
      <c r="BA21" s="24"/>
      <c r="BB21" s="24"/>
      <c r="BC21" s="24"/>
      <c r="BD21" s="24"/>
      <c r="BE21" s="24">
        <v>80</v>
      </c>
      <c r="BF21" s="24">
        <v>86</v>
      </c>
      <c r="BG21" s="24"/>
      <c r="BH21" s="24"/>
      <c r="BI21" s="24"/>
      <c r="BJ21" s="24">
        <v>80</v>
      </c>
      <c r="BK21" s="24"/>
      <c r="BL21" s="24"/>
      <c r="BM21" s="24"/>
      <c r="BN21" s="24"/>
      <c r="BO21" s="24">
        <v>80</v>
      </c>
      <c r="BP21" s="24"/>
      <c r="BQ21" s="24"/>
      <c r="BR21" s="24"/>
      <c r="BS21" s="24">
        <v>80</v>
      </c>
      <c r="BT21" s="24"/>
      <c r="BU21" s="24">
        <v>80</v>
      </c>
      <c r="BV21" s="24">
        <v>80</v>
      </c>
      <c r="BW21" s="24">
        <v>80</v>
      </c>
      <c r="BX21" s="24">
        <v>80</v>
      </c>
      <c r="BY21" s="24">
        <v>80</v>
      </c>
      <c r="BZ21" s="24">
        <v>80</v>
      </c>
      <c r="CA21" s="24">
        <v>80</v>
      </c>
      <c r="CB21" s="24"/>
      <c r="CC21" s="24">
        <v>80</v>
      </c>
      <c r="CD21" s="24"/>
      <c r="CE21" s="24"/>
      <c r="CF21" s="24"/>
      <c r="CG21" s="24"/>
      <c r="CH21" s="24"/>
      <c r="CI21" s="24"/>
      <c r="CJ21" s="24"/>
      <c r="CK21" s="24"/>
      <c r="CL21" s="24">
        <v>80</v>
      </c>
      <c r="CM21" s="24">
        <v>70</v>
      </c>
      <c r="CN21" s="24">
        <v>84</v>
      </c>
      <c r="CO21" s="24"/>
    </row>
    <row r="22" spans="1:93">
      <c r="A22" s="39" t="s">
        <v>111</v>
      </c>
      <c r="B22" s="40" t="s">
        <v>97</v>
      </c>
      <c r="C22" s="15">
        <f t="shared" si="3"/>
        <v>19</v>
      </c>
      <c r="D22" s="20">
        <f t="shared" ref="D22:D53" si="4">SUM(E22:CO22)</f>
        <v>1525</v>
      </c>
      <c r="E22" s="24"/>
      <c r="F22" s="24"/>
      <c r="G22" s="24">
        <v>90</v>
      </c>
      <c r="H22" s="24"/>
      <c r="I22" s="24"/>
      <c r="J22" s="24">
        <v>80</v>
      </c>
      <c r="K22" s="24"/>
      <c r="L22" s="24"/>
      <c r="M22" s="24">
        <v>77</v>
      </c>
      <c r="N22" s="24">
        <v>74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>
        <v>92</v>
      </c>
      <c r="AC22" s="24"/>
      <c r="AD22" s="24"/>
      <c r="AE22" s="24"/>
      <c r="AF22" s="24"/>
      <c r="AG22" s="24">
        <v>70</v>
      </c>
      <c r="AH22" s="24"/>
      <c r="AI22" s="24"/>
      <c r="AJ22" s="24"/>
      <c r="AK22" s="24">
        <v>80</v>
      </c>
      <c r="AL22" s="24"/>
      <c r="AM22" s="24"/>
      <c r="AN22" s="24"/>
      <c r="AO22" s="24"/>
      <c r="AP22" s="24"/>
      <c r="AQ22" s="24"/>
      <c r="AR22" s="24"/>
      <c r="AS22" s="24"/>
      <c r="AT22" s="24"/>
      <c r="AU22" s="24">
        <v>87</v>
      </c>
      <c r="AV22" s="24">
        <v>77</v>
      </c>
      <c r="AW22" s="24">
        <v>72</v>
      </c>
      <c r="AX22" s="24">
        <v>85</v>
      </c>
      <c r="AY22" s="24">
        <v>75</v>
      </c>
      <c r="AZ22" s="24"/>
      <c r="BA22" s="24"/>
      <c r="BB22" s="24"/>
      <c r="BC22" s="24"/>
      <c r="BD22" s="24">
        <v>80</v>
      </c>
      <c r="BE22" s="24">
        <v>80</v>
      </c>
      <c r="BF22" s="24">
        <v>86</v>
      </c>
      <c r="BG22" s="24"/>
      <c r="BH22" s="24"/>
      <c r="BI22" s="24"/>
      <c r="BJ22" s="24"/>
      <c r="BK22" s="24"/>
      <c r="BL22" s="24"/>
      <c r="BM22" s="24"/>
      <c r="BN22" s="24"/>
      <c r="BO22" s="24">
        <v>80</v>
      </c>
      <c r="BP22" s="24"/>
      <c r="BQ22" s="24"/>
      <c r="BR22" s="24"/>
      <c r="BS22" s="24"/>
      <c r="BT22" s="24"/>
      <c r="BU22" s="24"/>
      <c r="BV22" s="24">
        <v>80</v>
      </c>
      <c r="BW22" s="24"/>
      <c r="BX22" s="24">
        <v>80</v>
      </c>
      <c r="BY22" s="24"/>
      <c r="BZ22" s="24">
        <v>80</v>
      </c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</row>
    <row r="23" spans="1:93">
      <c r="A23" s="39" t="s">
        <v>103</v>
      </c>
      <c r="B23" s="40" t="s">
        <v>97</v>
      </c>
      <c r="C23" s="15">
        <f t="shared" si="3"/>
        <v>19</v>
      </c>
      <c r="D23" s="20">
        <f t="shared" si="4"/>
        <v>1521</v>
      </c>
      <c r="E23" s="24"/>
      <c r="F23" s="24"/>
      <c r="G23" s="24"/>
      <c r="H23" s="24"/>
      <c r="I23" s="24"/>
      <c r="J23" s="24">
        <v>80</v>
      </c>
      <c r="K23" s="24">
        <v>80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>
        <v>80</v>
      </c>
      <c r="AA23" s="24"/>
      <c r="AB23" s="24">
        <v>81</v>
      </c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>
        <v>80</v>
      </c>
      <c r="AW23" s="24">
        <v>80</v>
      </c>
      <c r="AX23" s="24"/>
      <c r="AY23" s="24">
        <v>80</v>
      </c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>
        <v>80</v>
      </c>
      <c r="BP23" s="24"/>
      <c r="BQ23" s="24"/>
      <c r="BR23" s="24">
        <v>80</v>
      </c>
      <c r="BS23" s="24"/>
      <c r="BT23" s="24"/>
      <c r="BU23" s="24"/>
      <c r="BV23" s="24">
        <v>80</v>
      </c>
      <c r="BW23" s="24">
        <v>80</v>
      </c>
      <c r="BX23" s="24">
        <v>80</v>
      </c>
      <c r="BY23" s="24">
        <v>80</v>
      </c>
      <c r="BZ23" s="24">
        <v>80</v>
      </c>
      <c r="CA23" s="24">
        <v>80</v>
      </c>
      <c r="CB23" s="24"/>
      <c r="CC23" s="24">
        <v>80</v>
      </c>
      <c r="CD23" s="24"/>
      <c r="CE23" s="24">
        <v>80</v>
      </c>
      <c r="CF23" s="24"/>
      <c r="CG23" s="24">
        <v>80</v>
      </c>
      <c r="CH23" s="24"/>
      <c r="CI23" s="24"/>
      <c r="CJ23" s="24"/>
      <c r="CK23" s="24"/>
      <c r="CL23" s="24"/>
      <c r="CM23" s="24"/>
      <c r="CN23" s="24"/>
      <c r="CO23" s="24">
        <v>80</v>
      </c>
    </row>
    <row r="24" spans="1:93">
      <c r="A24" s="39" t="s">
        <v>109</v>
      </c>
      <c r="B24" s="40" t="s">
        <v>110</v>
      </c>
      <c r="C24" s="15">
        <f t="shared" si="3"/>
        <v>18</v>
      </c>
      <c r="D24" s="20">
        <f t="shared" si="4"/>
        <v>1388</v>
      </c>
      <c r="E24" s="24"/>
      <c r="F24" s="24"/>
      <c r="G24" s="24"/>
      <c r="H24" s="24"/>
      <c r="I24" s="24"/>
      <c r="J24" s="24">
        <v>80</v>
      </c>
      <c r="K24" s="24">
        <v>80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>
        <v>70</v>
      </c>
      <c r="AB24" s="24">
        <v>90</v>
      </c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>
        <v>75</v>
      </c>
      <c r="AV24" s="24">
        <v>70</v>
      </c>
      <c r="AW24" s="24">
        <v>70</v>
      </c>
      <c r="AX24" s="24">
        <v>78</v>
      </c>
      <c r="AY24" s="24">
        <v>77</v>
      </c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>
        <v>70</v>
      </c>
      <c r="BO24" s="24">
        <v>78</v>
      </c>
      <c r="BP24" s="24"/>
      <c r="BQ24" s="24"/>
      <c r="BR24" s="24">
        <v>70</v>
      </c>
      <c r="BS24" s="24"/>
      <c r="BT24" s="24"/>
      <c r="BU24" s="24"/>
      <c r="BV24" s="24">
        <v>80</v>
      </c>
      <c r="BW24" s="24">
        <v>80</v>
      </c>
      <c r="BX24" s="24">
        <v>80</v>
      </c>
      <c r="BY24" s="24"/>
      <c r="BZ24" s="24"/>
      <c r="CA24" s="24"/>
      <c r="CB24" s="24"/>
      <c r="CC24" s="24">
        <v>80</v>
      </c>
      <c r="CD24" s="24"/>
      <c r="CE24" s="24"/>
      <c r="CF24" s="24"/>
      <c r="CG24" s="24">
        <v>80</v>
      </c>
      <c r="CH24" s="24"/>
      <c r="CI24" s="24"/>
      <c r="CJ24" s="24"/>
      <c r="CK24" s="24"/>
      <c r="CL24" s="24"/>
      <c r="CM24" s="24"/>
      <c r="CN24" s="24"/>
      <c r="CO24" s="24">
        <v>80</v>
      </c>
    </row>
    <row r="25" spans="1:93">
      <c r="A25" s="39" t="s">
        <v>81</v>
      </c>
      <c r="B25" s="40" t="s">
        <v>82</v>
      </c>
      <c r="C25" s="15">
        <f t="shared" si="3"/>
        <v>15</v>
      </c>
      <c r="D25" s="20">
        <f t="shared" si="4"/>
        <v>1387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>
        <v>97</v>
      </c>
      <c r="Y25" s="24"/>
      <c r="Z25" s="24">
        <v>100</v>
      </c>
      <c r="AA25" s="24">
        <v>100</v>
      </c>
      <c r="AB25" s="24">
        <v>94</v>
      </c>
      <c r="AC25" s="24"/>
      <c r="AD25" s="24"/>
      <c r="AE25" s="24"/>
      <c r="AF25" s="24"/>
      <c r="AG25" s="24">
        <v>80</v>
      </c>
      <c r="AH25" s="24"/>
      <c r="AI25" s="24">
        <v>80</v>
      </c>
      <c r="AJ25" s="24"/>
      <c r="AK25" s="24">
        <v>80</v>
      </c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>
        <v>80</v>
      </c>
      <c r="BT25" s="24"/>
      <c r="BU25" s="24">
        <v>99</v>
      </c>
      <c r="BV25" s="24"/>
      <c r="BW25" s="24">
        <v>98</v>
      </c>
      <c r="BX25" s="24"/>
      <c r="BY25" s="24">
        <v>91</v>
      </c>
      <c r="BZ25" s="24">
        <v>100</v>
      </c>
      <c r="CA25" s="24">
        <v>96</v>
      </c>
      <c r="CB25" s="24"/>
      <c r="CC25" s="24"/>
      <c r="CD25" s="24"/>
      <c r="CE25" s="24">
        <v>99</v>
      </c>
      <c r="CF25" s="24"/>
      <c r="CG25" s="24">
        <v>93</v>
      </c>
      <c r="CH25" s="24"/>
      <c r="CI25" s="24"/>
      <c r="CJ25" s="24"/>
      <c r="CK25" s="24"/>
      <c r="CL25" s="24"/>
      <c r="CM25" s="24"/>
      <c r="CN25" s="24"/>
      <c r="CO25" s="24"/>
    </row>
    <row r="26" spans="1:93">
      <c r="A26" s="39" t="s">
        <v>83</v>
      </c>
      <c r="B26" s="40" t="s">
        <v>84</v>
      </c>
      <c r="C26" s="15">
        <f t="shared" si="3"/>
        <v>15</v>
      </c>
      <c r="D26" s="20">
        <f t="shared" si="4"/>
        <v>1359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>
        <v>80</v>
      </c>
      <c r="U26" s="24"/>
      <c r="V26" s="24"/>
      <c r="W26" s="24">
        <v>99</v>
      </c>
      <c r="X26" s="24">
        <v>97</v>
      </c>
      <c r="Y26" s="24"/>
      <c r="Z26" s="24"/>
      <c r="AA26" s="24"/>
      <c r="AB26" s="24">
        <v>90</v>
      </c>
      <c r="AC26" s="24"/>
      <c r="AD26" s="24"/>
      <c r="AE26" s="24"/>
      <c r="AF26" s="24"/>
      <c r="AG26" s="24">
        <v>98</v>
      </c>
      <c r="AH26" s="24"/>
      <c r="AI26" s="24"/>
      <c r="AJ26" s="24"/>
      <c r="AK26" s="24">
        <v>70</v>
      </c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>
        <v>86</v>
      </c>
      <c r="BP26" s="24"/>
      <c r="BQ26" s="24"/>
      <c r="BR26" s="24"/>
      <c r="BS26" s="24">
        <v>80</v>
      </c>
      <c r="BT26" s="24"/>
      <c r="BU26" s="24">
        <v>96</v>
      </c>
      <c r="BV26" s="24">
        <v>92</v>
      </c>
      <c r="BW26" s="24"/>
      <c r="BX26" s="24"/>
      <c r="BY26" s="24">
        <v>93</v>
      </c>
      <c r="BZ26" s="24">
        <v>95</v>
      </c>
      <c r="CA26" s="24"/>
      <c r="CB26" s="24"/>
      <c r="CC26" s="24">
        <v>91</v>
      </c>
      <c r="CD26" s="24"/>
      <c r="CE26" s="24">
        <v>100</v>
      </c>
      <c r="CF26" s="24"/>
      <c r="CG26" s="24">
        <v>92</v>
      </c>
      <c r="CH26" s="24"/>
      <c r="CI26" s="24"/>
      <c r="CJ26" s="24"/>
      <c r="CK26" s="24"/>
      <c r="CL26" s="24"/>
      <c r="CM26" s="24"/>
      <c r="CN26" s="24"/>
      <c r="CO26" s="24"/>
    </row>
    <row r="27" spans="1:93">
      <c r="A27" s="39" t="s">
        <v>94</v>
      </c>
      <c r="B27" s="40" t="s">
        <v>95</v>
      </c>
      <c r="C27" s="15">
        <f t="shared" si="3"/>
        <v>14</v>
      </c>
      <c r="D27" s="20">
        <f t="shared" si="4"/>
        <v>1304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>
        <v>80</v>
      </c>
      <c r="U27" s="24"/>
      <c r="V27" s="24"/>
      <c r="W27" s="24">
        <v>94</v>
      </c>
      <c r="X27" s="24">
        <v>98</v>
      </c>
      <c r="Y27" s="24"/>
      <c r="Z27" s="24">
        <v>88</v>
      </c>
      <c r="AA27" s="24">
        <v>99</v>
      </c>
      <c r="AB27" s="24"/>
      <c r="AC27" s="24"/>
      <c r="AD27" s="24"/>
      <c r="AE27" s="24"/>
      <c r="AF27" s="24"/>
      <c r="AG27" s="24">
        <v>97</v>
      </c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>
        <v>95</v>
      </c>
      <c r="BP27" s="24"/>
      <c r="BQ27" s="24"/>
      <c r="BR27" s="24"/>
      <c r="BS27" s="24">
        <v>80</v>
      </c>
      <c r="BT27" s="24"/>
      <c r="BU27" s="24">
        <v>96</v>
      </c>
      <c r="BV27" s="24">
        <v>95</v>
      </c>
      <c r="BW27" s="24">
        <v>98</v>
      </c>
      <c r="BX27" s="24"/>
      <c r="BY27" s="24"/>
      <c r="BZ27" s="24">
        <v>99</v>
      </c>
      <c r="CA27" s="24">
        <v>95</v>
      </c>
      <c r="CB27" s="24"/>
      <c r="CC27" s="24">
        <v>90</v>
      </c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</row>
    <row r="28" spans="1:93">
      <c r="A28" s="39" t="s">
        <v>98</v>
      </c>
      <c r="B28" s="40" t="s">
        <v>93</v>
      </c>
      <c r="C28" s="15">
        <f t="shared" si="3"/>
        <v>15</v>
      </c>
      <c r="D28" s="20">
        <f t="shared" si="4"/>
        <v>1202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>
        <v>80</v>
      </c>
      <c r="U28" s="24"/>
      <c r="V28" s="24"/>
      <c r="W28" s="24"/>
      <c r="X28" s="24">
        <v>80</v>
      </c>
      <c r="Y28" s="24"/>
      <c r="Z28" s="24"/>
      <c r="AA28" s="24">
        <v>80</v>
      </c>
      <c r="AB28" s="24">
        <v>85</v>
      </c>
      <c r="AC28" s="24"/>
      <c r="AD28" s="24"/>
      <c r="AE28" s="24"/>
      <c r="AF28" s="24"/>
      <c r="AG28" s="24">
        <v>77</v>
      </c>
      <c r="AH28" s="24"/>
      <c r="AI28" s="24"/>
      <c r="AJ28" s="24"/>
      <c r="AK28" s="24"/>
      <c r="AL28" s="24"/>
      <c r="AM28" s="24"/>
      <c r="AN28" s="24">
        <v>80</v>
      </c>
      <c r="AO28" s="24"/>
      <c r="AP28" s="24"/>
      <c r="AQ28" s="24"/>
      <c r="AR28" s="24"/>
      <c r="AS28" s="24"/>
      <c r="AT28" s="24"/>
      <c r="AU28" s="24"/>
      <c r="AV28" s="24"/>
      <c r="AW28" s="24">
        <v>80</v>
      </c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>
        <v>80</v>
      </c>
      <c r="BP28" s="24"/>
      <c r="BQ28" s="24">
        <v>80</v>
      </c>
      <c r="BR28" s="24"/>
      <c r="BS28" s="24"/>
      <c r="BT28" s="24"/>
      <c r="BU28" s="24"/>
      <c r="BV28" s="24">
        <v>80</v>
      </c>
      <c r="BW28" s="24">
        <v>80</v>
      </c>
      <c r="BX28" s="24"/>
      <c r="BY28" s="24"/>
      <c r="BZ28" s="24">
        <v>80</v>
      </c>
      <c r="CA28" s="24">
        <v>80</v>
      </c>
      <c r="CB28" s="24"/>
      <c r="CC28" s="24">
        <v>80</v>
      </c>
      <c r="CD28" s="24"/>
      <c r="CE28" s="24"/>
      <c r="CF28" s="24"/>
      <c r="CG28" s="24">
        <v>80</v>
      </c>
      <c r="CH28" s="24"/>
      <c r="CI28" s="24"/>
      <c r="CJ28" s="24"/>
      <c r="CK28" s="24"/>
      <c r="CL28" s="24"/>
      <c r="CM28" s="24"/>
      <c r="CN28" s="24"/>
      <c r="CO28" s="24"/>
    </row>
    <row r="29" spans="1:93">
      <c r="A29" s="39" t="s">
        <v>446</v>
      </c>
      <c r="B29" s="40" t="s">
        <v>108</v>
      </c>
      <c r="C29" s="15">
        <f t="shared" si="3"/>
        <v>13</v>
      </c>
      <c r="D29" s="20">
        <f t="shared" si="4"/>
        <v>1162</v>
      </c>
      <c r="E29" s="24"/>
      <c r="F29" s="24"/>
      <c r="G29" s="24"/>
      <c r="H29" s="24"/>
      <c r="I29" s="24"/>
      <c r="J29" s="24">
        <v>87</v>
      </c>
      <c r="K29" s="24">
        <v>90</v>
      </c>
      <c r="L29" s="24"/>
      <c r="M29" s="24"/>
      <c r="N29" s="24"/>
      <c r="O29" s="24">
        <v>87</v>
      </c>
      <c r="P29" s="24"/>
      <c r="Q29" s="24">
        <v>98</v>
      </c>
      <c r="R29" s="24"/>
      <c r="S29" s="24"/>
      <c r="T29" s="24"/>
      <c r="U29" s="24"/>
      <c r="V29" s="24"/>
      <c r="W29" s="24"/>
      <c r="X29" s="24">
        <v>96</v>
      </c>
      <c r="Y29" s="24">
        <v>80</v>
      </c>
      <c r="Z29" s="24">
        <v>88</v>
      </c>
      <c r="AA29" s="24"/>
      <c r="AB29" s="24">
        <v>98</v>
      </c>
      <c r="AC29" s="24"/>
      <c r="AD29" s="24"/>
      <c r="AE29" s="24">
        <v>80</v>
      </c>
      <c r="AF29" s="24">
        <v>94</v>
      </c>
      <c r="AG29" s="24">
        <v>84</v>
      </c>
      <c r="AH29" s="24">
        <v>94</v>
      </c>
      <c r="AI29" s="24">
        <v>86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</row>
    <row r="30" spans="1:93">
      <c r="A30" s="39" t="s">
        <v>116</v>
      </c>
      <c r="B30" s="40" t="s">
        <v>95</v>
      </c>
      <c r="C30" s="15">
        <f t="shared" si="3"/>
        <v>14</v>
      </c>
      <c r="D30" s="20">
        <f t="shared" si="4"/>
        <v>1144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>
        <v>80</v>
      </c>
      <c r="U30" s="24"/>
      <c r="V30" s="24"/>
      <c r="W30" s="24">
        <v>82</v>
      </c>
      <c r="X30" s="24"/>
      <c r="Y30" s="24"/>
      <c r="Z30" s="24">
        <v>100</v>
      </c>
      <c r="AA30" s="24">
        <v>92</v>
      </c>
      <c r="AB30" s="24"/>
      <c r="AC30" s="24"/>
      <c r="AD30" s="24"/>
      <c r="AE30" s="24">
        <v>50</v>
      </c>
      <c r="AF30" s="24"/>
      <c r="AG30" s="24">
        <v>90</v>
      </c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>
        <v>88</v>
      </c>
      <c r="BP30" s="24"/>
      <c r="BQ30" s="24"/>
      <c r="BR30" s="24"/>
      <c r="BS30" s="24">
        <v>80</v>
      </c>
      <c r="BT30" s="24"/>
      <c r="BU30" s="24">
        <v>50</v>
      </c>
      <c r="BV30" s="24">
        <v>73</v>
      </c>
      <c r="BW30" s="24">
        <v>90</v>
      </c>
      <c r="BX30" s="24"/>
      <c r="BY30" s="24"/>
      <c r="BZ30" s="24">
        <v>90</v>
      </c>
      <c r="CA30" s="24">
        <v>90</v>
      </c>
      <c r="CB30" s="24"/>
      <c r="CC30" s="24">
        <v>89</v>
      </c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</row>
    <row r="31" spans="1:93">
      <c r="A31" s="39" t="s">
        <v>196</v>
      </c>
      <c r="B31" s="40" t="s">
        <v>110</v>
      </c>
      <c r="C31" s="15">
        <f t="shared" si="3"/>
        <v>13</v>
      </c>
      <c r="D31" s="20">
        <f t="shared" si="4"/>
        <v>1054</v>
      </c>
      <c r="E31" s="24"/>
      <c r="F31" s="24">
        <v>81</v>
      </c>
      <c r="G31" s="24"/>
      <c r="H31" s="24"/>
      <c r="I31" s="24">
        <v>82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>
        <v>82</v>
      </c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>
        <v>85</v>
      </c>
      <c r="AV31" s="24">
        <v>79</v>
      </c>
      <c r="AW31" s="24">
        <v>82</v>
      </c>
      <c r="AX31" s="24">
        <v>82</v>
      </c>
      <c r="AY31" s="24">
        <v>81</v>
      </c>
      <c r="AZ31" s="24"/>
      <c r="BA31" s="24"/>
      <c r="BB31" s="24"/>
      <c r="BC31" s="24"/>
      <c r="BD31" s="24"/>
      <c r="BE31" s="24">
        <v>80</v>
      </c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>
        <v>80</v>
      </c>
      <c r="BR31" s="24">
        <v>80</v>
      </c>
      <c r="BS31" s="24"/>
      <c r="BT31" s="24"/>
      <c r="BU31" s="24"/>
      <c r="BV31" s="24">
        <v>80</v>
      </c>
      <c r="BW31" s="24"/>
      <c r="BX31" s="24"/>
      <c r="BY31" s="24">
        <v>80</v>
      </c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</row>
    <row r="32" spans="1:93">
      <c r="A32" s="39" t="s">
        <v>107</v>
      </c>
      <c r="B32" s="40" t="s">
        <v>108</v>
      </c>
      <c r="C32" s="15">
        <f t="shared" si="3"/>
        <v>12</v>
      </c>
      <c r="D32" s="20">
        <f t="shared" si="4"/>
        <v>1052</v>
      </c>
      <c r="E32" s="24"/>
      <c r="F32" s="24"/>
      <c r="G32" s="24"/>
      <c r="H32" s="24"/>
      <c r="I32" s="24"/>
      <c r="J32" s="24">
        <v>97</v>
      </c>
      <c r="K32" s="24">
        <v>96</v>
      </c>
      <c r="L32" s="24"/>
      <c r="M32" s="24"/>
      <c r="N32" s="24"/>
      <c r="O32" s="24">
        <v>72</v>
      </c>
      <c r="P32" s="24"/>
      <c r="Q32" s="24">
        <v>98</v>
      </c>
      <c r="R32" s="24"/>
      <c r="S32" s="24"/>
      <c r="T32" s="24"/>
      <c r="U32" s="24"/>
      <c r="V32" s="24"/>
      <c r="W32" s="24"/>
      <c r="X32" s="24">
        <v>96</v>
      </c>
      <c r="Y32" s="24"/>
      <c r="Z32" s="24">
        <v>81</v>
      </c>
      <c r="AA32" s="24"/>
      <c r="AB32" s="24">
        <v>98</v>
      </c>
      <c r="AC32" s="24"/>
      <c r="AD32" s="24"/>
      <c r="AE32" s="24">
        <v>80</v>
      </c>
      <c r="AF32" s="24">
        <v>95</v>
      </c>
      <c r="AG32" s="24">
        <v>50</v>
      </c>
      <c r="AH32" s="24"/>
      <c r="AI32" s="24">
        <v>96</v>
      </c>
      <c r="AJ32" s="24"/>
      <c r="AK32" s="24">
        <v>93</v>
      </c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</row>
    <row r="33" spans="1:93">
      <c r="A33" s="39" t="s">
        <v>139</v>
      </c>
      <c r="B33" s="40" t="s">
        <v>93</v>
      </c>
      <c r="C33" s="15">
        <f t="shared" si="3"/>
        <v>11</v>
      </c>
      <c r="D33" s="20">
        <f t="shared" si="4"/>
        <v>1031</v>
      </c>
      <c r="E33" s="24"/>
      <c r="F33" s="24">
        <v>100</v>
      </c>
      <c r="G33" s="24">
        <v>99</v>
      </c>
      <c r="H33" s="24">
        <v>92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>
        <v>93</v>
      </c>
      <c r="AV33" s="24">
        <v>93</v>
      </c>
      <c r="AW33" s="24">
        <v>93</v>
      </c>
      <c r="AX33" s="24">
        <v>94</v>
      </c>
      <c r="AY33" s="24">
        <v>89</v>
      </c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>
        <v>93</v>
      </c>
      <c r="CB33" s="24"/>
      <c r="CC33" s="24">
        <v>93</v>
      </c>
      <c r="CD33" s="24"/>
      <c r="CE33" s="24"/>
      <c r="CF33" s="24"/>
      <c r="CG33" s="24">
        <v>92</v>
      </c>
      <c r="CH33" s="24"/>
      <c r="CI33" s="24"/>
      <c r="CJ33" s="24"/>
      <c r="CK33" s="24"/>
      <c r="CL33" s="24"/>
      <c r="CM33" s="24"/>
      <c r="CN33" s="24"/>
      <c r="CO33" s="24"/>
    </row>
    <row r="34" spans="1:93">
      <c r="A34" s="39" t="s">
        <v>273</v>
      </c>
      <c r="B34" s="40" t="s">
        <v>97</v>
      </c>
      <c r="C34" s="15">
        <f t="shared" si="3"/>
        <v>13</v>
      </c>
      <c r="D34" s="20">
        <f t="shared" si="4"/>
        <v>1025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>
        <v>82</v>
      </c>
      <c r="X34" s="24"/>
      <c r="Y34" s="24"/>
      <c r="Z34" s="24"/>
      <c r="AA34" s="24"/>
      <c r="AB34" s="24">
        <v>99</v>
      </c>
      <c r="AC34" s="24"/>
      <c r="AD34" s="24"/>
      <c r="AE34" s="24"/>
      <c r="AF34" s="24"/>
      <c r="AG34" s="24">
        <v>85</v>
      </c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>
        <v>70</v>
      </c>
      <c r="AV34" s="24">
        <v>70</v>
      </c>
      <c r="AW34" s="24">
        <v>70</v>
      </c>
      <c r="AX34" s="24">
        <v>70</v>
      </c>
      <c r="AY34" s="24">
        <v>70</v>
      </c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>
        <v>83</v>
      </c>
      <c r="BP34" s="24"/>
      <c r="BQ34" s="24"/>
      <c r="BR34" s="24"/>
      <c r="BS34" s="24">
        <v>80</v>
      </c>
      <c r="BT34" s="24"/>
      <c r="BU34" s="24">
        <v>86</v>
      </c>
      <c r="BV34" s="24">
        <v>76</v>
      </c>
      <c r="BW34" s="24"/>
      <c r="BX34" s="24"/>
      <c r="BY34" s="24"/>
      <c r="BZ34" s="24"/>
      <c r="CA34" s="24"/>
      <c r="CB34" s="24"/>
      <c r="CC34" s="24">
        <v>84</v>
      </c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</row>
    <row r="35" spans="1:93">
      <c r="A35" s="39" t="s">
        <v>180</v>
      </c>
      <c r="B35" s="40" t="s">
        <v>97</v>
      </c>
      <c r="C35" s="15">
        <f t="shared" si="3"/>
        <v>12</v>
      </c>
      <c r="D35" s="20">
        <f t="shared" si="4"/>
        <v>946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>
        <v>74</v>
      </c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>
        <v>85</v>
      </c>
      <c r="AV35" s="24">
        <v>76</v>
      </c>
      <c r="AW35" s="24">
        <v>70</v>
      </c>
      <c r="AX35" s="24">
        <v>84</v>
      </c>
      <c r="AY35" s="24">
        <v>78</v>
      </c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>
        <v>70</v>
      </c>
      <c r="BP35" s="24"/>
      <c r="BQ35" s="24"/>
      <c r="BR35" s="24"/>
      <c r="BS35" s="24">
        <v>80</v>
      </c>
      <c r="BT35" s="24"/>
      <c r="BU35" s="24">
        <v>89</v>
      </c>
      <c r="BV35" s="24">
        <v>80</v>
      </c>
      <c r="BW35" s="24"/>
      <c r="BX35" s="24"/>
      <c r="BY35" s="24"/>
      <c r="BZ35" s="24"/>
      <c r="CA35" s="24"/>
      <c r="CB35" s="24"/>
      <c r="CC35" s="24"/>
      <c r="CD35" s="24">
        <v>80</v>
      </c>
      <c r="CE35" s="24"/>
      <c r="CF35" s="24">
        <v>80</v>
      </c>
      <c r="CG35" s="24"/>
      <c r="CH35" s="24"/>
      <c r="CI35" s="24"/>
      <c r="CJ35" s="24"/>
      <c r="CK35" s="24"/>
      <c r="CL35" s="24"/>
      <c r="CM35" s="24"/>
      <c r="CN35" s="24"/>
      <c r="CO35" s="24"/>
    </row>
    <row r="36" spans="1:93">
      <c r="A36" s="39" t="s">
        <v>109</v>
      </c>
      <c r="B36" s="40" t="s">
        <v>158</v>
      </c>
      <c r="C36" s="15">
        <f t="shared" si="3"/>
        <v>12</v>
      </c>
      <c r="D36" s="20">
        <f t="shared" si="4"/>
        <v>901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>
        <v>76</v>
      </c>
      <c r="AA36" s="24"/>
      <c r="AB36" s="24">
        <v>74</v>
      </c>
      <c r="AC36" s="24"/>
      <c r="AD36" s="24"/>
      <c r="AE36" s="24"/>
      <c r="AF36" s="24"/>
      <c r="AG36" s="24">
        <v>85</v>
      </c>
      <c r="AH36" s="24"/>
      <c r="AI36" s="24">
        <v>84</v>
      </c>
      <c r="AJ36" s="24"/>
      <c r="AK36" s="24">
        <v>80</v>
      </c>
      <c r="AL36" s="24"/>
      <c r="AM36" s="24"/>
      <c r="AN36" s="24"/>
      <c r="AO36" s="24"/>
      <c r="AP36" s="24"/>
      <c r="AQ36" s="24"/>
      <c r="AR36" s="24"/>
      <c r="AS36" s="24"/>
      <c r="AT36" s="24"/>
      <c r="AU36" s="24">
        <v>50</v>
      </c>
      <c r="AV36" s="24">
        <v>86</v>
      </c>
      <c r="AW36" s="24">
        <v>70</v>
      </c>
      <c r="AX36" s="24">
        <v>85</v>
      </c>
      <c r="AY36" s="24">
        <v>83</v>
      </c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>
        <v>50</v>
      </c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>
        <v>78</v>
      </c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</row>
    <row r="37" spans="1:93">
      <c r="A37" s="39" t="s">
        <v>199</v>
      </c>
      <c r="B37" s="40" t="s">
        <v>447</v>
      </c>
      <c r="C37" s="15">
        <f t="shared" ref="C37:C68" si="5">COUNT(E37:CO37)</f>
        <v>12</v>
      </c>
      <c r="D37" s="20">
        <f t="shared" si="4"/>
        <v>901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>
        <v>73</v>
      </c>
      <c r="X37" s="24"/>
      <c r="Y37" s="24"/>
      <c r="Z37" s="24"/>
      <c r="AA37" s="24"/>
      <c r="AB37" s="24">
        <v>92</v>
      </c>
      <c r="AC37" s="24"/>
      <c r="AD37" s="24"/>
      <c r="AE37" s="24"/>
      <c r="AF37" s="24"/>
      <c r="AG37" s="24">
        <v>79</v>
      </c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>
        <v>70</v>
      </c>
      <c r="AV37" s="24">
        <v>70</v>
      </c>
      <c r="AW37" s="24">
        <v>70</v>
      </c>
      <c r="AX37" s="24">
        <v>70</v>
      </c>
      <c r="AY37" s="24">
        <v>70</v>
      </c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>
        <v>76</v>
      </c>
      <c r="BP37" s="24"/>
      <c r="BQ37" s="24"/>
      <c r="BR37" s="24"/>
      <c r="BS37" s="24">
        <v>80</v>
      </c>
      <c r="BT37" s="24"/>
      <c r="BU37" s="24">
        <v>70</v>
      </c>
      <c r="BV37" s="24"/>
      <c r="BW37" s="24"/>
      <c r="BX37" s="24"/>
      <c r="BY37" s="24"/>
      <c r="BZ37" s="24"/>
      <c r="CA37" s="24"/>
      <c r="CB37" s="24"/>
      <c r="CC37" s="24">
        <v>81</v>
      </c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</row>
    <row r="38" spans="1:93">
      <c r="A38" s="39" t="s">
        <v>299</v>
      </c>
      <c r="B38" s="40" t="s">
        <v>300</v>
      </c>
      <c r="C38" s="15">
        <f t="shared" si="5"/>
        <v>12</v>
      </c>
      <c r="D38" s="20">
        <f t="shared" si="4"/>
        <v>850</v>
      </c>
      <c r="E38" s="24"/>
      <c r="F38" s="24"/>
      <c r="G38" s="24"/>
      <c r="H38" s="24"/>
      <c r="I38" s="24"/>
      <c r="J38" s="24"/>
      <c r="K38" s="24">
        <v>70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>
        <v>80</v>
      </c>
      <c r="AF38" s="24">
        <v>70</v>
      </c>
      <c r="AG38" s="24">
        <v>70</v>
      </c>
      <c r="AH38" s="24">
        <v>70</v>
      </c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>
        <v>70</v>
      </c>
      <c r="BG38" s="24"/>
      <c r="BH38" s="24"/>
      <c r="BI38" s="24"/>
      <c r="BJ38" s="24"/>
      <c r="BK38" s="24"/>
      <c r="BL38" s="24"/>
      <c r="BM38" s="24"/>
      <c r="BN38" s="24"/>
      <c r="BO38" s="24">
        <v>70</v>
      </c>
      <c r="BP38" s="24"/>
      <c r="BQ38" s="24"/>
      <c r="BR38" s="24"/>
      <c r="BS38" s="24">
        <v>80</v>
      </c>
      <c r="BT38" s="24"/>
      <c r="BU38" s="24">
        <v>70</v>
      </c>
      <c r="BV38" s="24">
        <v>50</v>
      </c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>
        <v>70</v>
      </c>
      <c r="CM38" s="24">
        <v>80</v>
      </c>
      <c r="CN38" s="24"/>
      <c r="CO38" s="24"/>
    </row>
    <row r="39" spans="1:93">
      <c r="A39" s="39" t="s">
        <v>99</v>
      </c>
      <c r="B39" s="40" t="s">
        <v>100</v>
      </c>
      <c r="C39" s="15">
        <f t="shared" si="5"/>
        <v>10</v>
      </c>
      <c r="D39" s="20">
        <f t="shared" si="4"/>
        <v>814</v>
      </c>
      <c r="E39" s="24"/>
      <c r="F39" s="24"/>
      <c r="G39" s="24"/>
      <c r="H39" s="24"/>
      <c r="I39" s="24"/>
      <c r="J39" s="24">
        <v>80</v>
      </c>
      <c r="K39" s="24"/>
      <c r="L39" s="24"/>
      <c r="M39" s="24"/>
      <c r="N39" s="24"/>
      <c r="O39" s="24"/>
      <c r="P39" s="24">
        <v>80</v>
      </c>
      <c r="Q39" s="24"/>
      <c r="R39" s="24"/>
      <c r="S39" s="24"/>
      <c r="T39" s="24"/>
      <c r="U39" s="24"/>
      <c r="V39" s="24"/>
      <c r="W39" s="24"/>
      <c r="X39" s="24">
        <v>80</v>
      </c>
      <c r="Y39" s="24">
        <v>80</v>
      </c>
      <c r="Z39" s="24"/>
      <c r="AA39" s="24"/>
      <c r="AB39" s="24">
        <v>94</v>
      </c>
      <c r="AC39" s="24"/>
      <c r="AD39" s="24"/>
      <c r="AE39" s="24">
        <v>80</v>
      </c>
      <c r="AF39" s="24"/>
      <c r="AG39" s="24"/>
      <c r="AH39" s="24">
        <v>80</v>
      </c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>
        <v>80</v>
      </c>
      <c r="BW39" s="24"/>
      <c r="BX39" s="24"/>
      <c r="BY39" s="24">
        <v>80</v>
      </c>
      <c r="BZ39" s="24"/>
      <c r="CA39" s="24"/>
      <c r="CB39" s="24"/>
      <c r="CC39" s="24">
        <v>80</v>
      </c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</row>
    <row r="40" spans="1:93">
      <c r="A40" s="39" t="s">
        <v>128</v>
      </c>
      <c r="B40" s="40" t="s">
        <v>129</v>
      </c>
      <c r="C40" s="15">
        <f t="shared" si="5"/>
        <v>10</v>
      </c>
      <c r="D40" s="20">
        <f t="shared" si="4"/>
        <v>808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>
        <v>80</v>
      </c>
      <c r="AC40" s="24"/>
      <c r="AD40" s="24"/>
      <c r="AE40" s="24"/>
      <c r="AF40" s="24"/>
      <c r="AG40" s="24">
        <v>80</v>
      </c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>
        <v>83</v>
      </c>
      <c r="AV40" s="24">
        <v>80</v>
      </c>
      <c r="AW40" s="24">
        <v>80</v>
      </c>
      <c r="AX40" s="24">
        <v>87</v>
      </c>
      <c r="AY40" s="24">
        <v>78</v>
      </c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>
        <v>80</v>
      </c>
      <c r="BW40" s="24"/>
      <c r="BX40" s="24">
        <v>80</v>
      </c>
      <c r="BY40" s="24"/>
      <c r="BZ40" s="24"/>
      <c r="CA40" s="24"/>
      <c r="CB40" s="24"/>
      <c r="CC40" s="24">
        <v>80</v>
      </c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</row>
    <row r="41" spans="1:93">
      <c r="A41" s="39" t="s">
        <v>151</v>
      </c>
      <c r="B41" s="40" t="s">
        <v>97</v>
      </c>
      <c r="C41" s="15">
        <f t="shared" si="5"/>
        <v>11</v>
      </c>
      <c r="D41" s="20">
        <f t="shared" si="4"/>
        <v>808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>
        <v>70</v>
      </c>
      <c r="X41" s="24"/>
      <c r="Y41" s="24"/>
      <c r="Z41" s="24"/>
      <c r="AA41" s="24"/>
      <c r="AB41" s="24">
        <v>90</v>
      </c>
      <c r="AC41" s="24"/>
      <c r="AD41" s="24"/>
      <c r="AE41" s="24">
        <v>80</v>
      </c>
      <c r="AF41" s="24"/>
      <c r="AG41" s="24">
        <v>78</v>
      </c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>
        <v>70</v>
      </c>
      <c r="AV41" s="24">
        <v>70</v>
      </c>
      <c r="AW41" s="24">
        <v>70</v>
      </c>
      <c r="AX41" s="24">
        <v>70</v>
      </c>
      <c r="AY41" s="24">
        <v>70</v>
      </c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>
        <v>70</v>
      </c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>
        <v>70</v>
      </c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</row>
    <row r="42" spans="1:93">
      <c r="A42" s="39" t="s">
        <v>141</v>
      </c>
      <c r="B42" s="40" t="s">
        <v>97</v>
      </c>
      <c r="C42" s="15">
        <f t="shared" si="5"/>
        <v>10</v>
      </c>
      <c r="D42" s="20">
        <f t="shared" si="4"/>
        <v>785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>
        <v>94</v>
      </c>
      <c r="AC42" s="24"/>
      <c r="AD42" s="24"/>
      <c r="AE42" s="24">
        <v>80</v>
      </c>
      <c r="AF42" s="24"/>
      <c r="AG42" s="24">
        <v>80</v>
      </c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>
        <v>70</v>
      </c>
      <c r="AV42" s="24">
        <v>76</v>
      </c>
      <c r="AW42" s="24">
        <v>80</v>
      </c>
      <c r="AX42" s="24">
        <v>72</v>
      </c>
      <c r="AY42" s="24">
        <v>72</v>
      </c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>
        <v>81</v>
      </c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>
        <v>80</v>
      </c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</row>
    <row r="43" spans="1:93">
      <c r="A43" s="39" t="s">
        <v>169</v>
      </c>
      <c r="B43" s="40" t="s">
        <v>97</v>
      </c>
      <c r="C43" s="15">
        <f t="shared" si="5"/>
        <v>11</v>
      </c>
      <c r="D43" s="20">
        <f t="shared" si="4"/>
        <v>770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>
        <v>70</v>
      </c>
      <c r="AC43" s="24"/>
      <c r="AD43" s="24"/>
      <c r="AE43" s="24"/>
      <c r="AF43" s="24"/>
      <c r="AG43" s="24">
        <v>70</v>
      </c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>
        <v>70</v>
      </c>
      <c r="AV43" s="24">
        <v>70</v>
      </c>
      <c r="AW43" s="24">
        <v>70</v>
      </c>
      <c r="AX43" s="24">
        <v>70</v>
      </c>
      <c r="AY43" s="24">
        <v>70</v>
      </c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>
        <v>70</v>
      </c>
      <c r="BP43" s="24"/>
      <c r="BQ43" s="24"/>
      <c r="BR43" s="24"/>
      <c r="BS43" s="24"/>
      <c r="BT43" s="24"/>
      <c r="BU43" s="24"/>
      <c r="BV43" s="24">
        <v>70</v>
      </c>
      <c r="BW43" s="24"/>
      <c r="BX43" s="24"/>
      <c r="BY43" s="24"/>
      <c r="BZ43" s="24"/>
      <c r="CA43" s="24">
        <v>70</v>
      </c>
      <c r="CB43" s="24"/>
      <c r="CC43" s="24">
        <v>70</v>
      </c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</row>
    <row r="44" spans="1:93">
      <c r="A44" s="39" t="s">
        <v>161</v>
      </c>
      <c r="B44" s="40" t="s">
        <v>124</v>
      </c>
      <c r="C44" s="15">
        <f t="shared" si="5"/>
        <v>9</v>
      </c>
      <c r="D44" s="20">
        <f t="shared" si="4"/>
        <v>732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>
        <v>70</v>
      </c>
      <c r="Y44" s="24"/>
      <c r="Z44" s="24"/>
      <c r="AA44" s="24"/>
      <c r="AB44" s="24"/>
      <c r="AC44" s="24"/>
      <c r="AD44" s="24"/>
      <c r="AE44" s="24">
        <v>80</v>
      </c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>
        <v>89</v>
      </c>
      <c r="AV44" s="24">
        <v>84</v>
      </c>
      <c r="AW44" s="24">
        <v>85</v>
      </c>
      <c r="AX44" s="24">
        <v>78</v>
      </c>
      <c r="AY44" s="24">
        <v>86</v>
      </c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>
        <v>80</v>
      </c>
      <c r="CD44" s="24"/>
      <c r="CE44" s="24"/>
      <c r="CF44" s="24">
        <v>80</v>
      </c>
      <c r="CG44" s="24"/>
      <c r="CH44" s="24"/>
      <c r="CI44" s="24"/>
      <c r="CJ44" s="24"/>
      <c r="CK44" s="24"/>
      <c r="CL44" s="24"/>
      <c r="CM44" s="24"/>
      <c r="CN44" s="24"/>
      <c r="CO44" s="24"/>
    </row>
    <row r="45" spans="1:93">
      <c r="A45" s="39" t="s">
        <v>192</v>
      </c>
      <c r="B45" s="40" t="s">
        <v>179</v>
      </c>
      <c r="C45" s="15">
        <f t="shared" si="5"/>
        <v>8</v>
      </c>
      <c r="D45" s="20">
        <f t="shared" si="4"/>
        <v>679</v>
      </c>
      <c r="E45" s="24"/>
      <c r="F45" s="24">
        <v>94</v>
      </c>
      <c r="G45" s="24">
        <v>50</v>
      </c>
      <c r="H45" s="24">
        <v>90</v>
      </c>
      <c r="I45" s="24"/>
      <c r="J45" s="24"/>
      <c r="K45" s="24">
        <v>87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>
        <v>94</v>
      </c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>
        <v>85</v>
      </c>
      <c r="BS45" s="24"/>
      <c r="BT45" s="24"/>
      <c r="BU45" s="24"/>
      <c r="BV45" s="24"/>
      <c r="BW45" s="24"/>
      <c r="BX45" s="24"/>
      <c r="BY45" s="24"/>
      <c r="BZ45" s="24"/>
      <c r="CA45" s="24">
        <v>92</v>
      </c>
      <c r="CB45" s="24"/>
      <c r="CC45" s="24">
        <v>87</v>
      </c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</row>
    <row r="46" spans="1:93">
      <c r="A46" s="39" t="s">
        <v>119</v>
      </c>
      <c r="B46" s="40" t="s">
        <v>120</v>
      </c>
      <c r="C46" s="15">
        <f t="shared" si="5"/>
        <v>8</v>
      </c>
      <c r="D46" s="20">
        <f t="shared" si="4"/>
        <v>648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>
        <v>80</v>
      </c>
      <c r="AH46" s="24"/>
      <c r="AI46" s="24"/>
      <c r="AJ46" s="24"/>
      <c r="AK46" s="24">
        <v>82</v>
      </c>
      <c r="AL46" s="24"/>
      <c r="AM46" s="24"/>
      <c r="AN46" s="24"/>
      <c r="AO46" s="24"/>
      <c r="AP46" s="24"/>
      <c r="AQ46" s="24"/>
      <c r="AR46" s="24"/>
      <c r="AS46" s="24"/>
      <c r="AT46" s="24"/>
      <c r="AU46" s="24">
        <v>83</v>
      </c>
      <c r="AV46" s="24">
        <v>80</v>
      </c>
      <c r="AW46" s="24">
        <v>78</v>
      </c>
      <c r="AX46" s="24">
        <v>84</v>
      </c>
      <c r="AY46" s="24">
        <v>80</v>
      </c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>
        <v>81</v>
      </c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</row>
    <row r="47" spans="1:93">
      <c r="A47" s="39" t="s">
        <v>162</v>
      </c>
      <c r="B47" s="40" t="s">
        <v>102</v>
      </c>
      <c r="C47" s="15">
        <f t="shared" si="5"/>
        <v>8</v>
      </c>
      <c r="D47" s="20">
        <f t="shared" si="4"/>
        <v>636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>
        <v>80</v>
      </c>
      <c r="BF47" s="24"/>
      <c r="BG47" s="24"/>
      <c r="BH47" s="24"/>
      <c r="BI47" s="24"/>
      <c r="BJ47" s="24"/>
      <c r="BK47" s="24"/>
      <c r="BL47" s="24"/>
      <c r="BM47" s="24"/>
      <c r="BN47" s="24"/>
      <c r="BO47" s="24">
        <v>80</v>
      </c>
      <c r="BP47" s="24"/>
      <c r="BQ47" s="24"/>
      <c r="BR47" s="24"/>
      <c r="BS47" s="24"/>
      <c r="BT47" s="24"/>
      <c r="BU47" s="24"/>
      <c r="BV47" s="24"/>
      <c r="BW47" s="24">
        <v>80</v>
      </c>
      <c r="BX47" s="24"/>
      <c r="BY47" s="24"/>
      <c r="BZ47" s="24"/>
      <c r="CA47" s="24">
        <v>80</v>
      </c>
      <c r="CB47" s="24"/>
      <c r="CC47" s="24">
        <v>80</v>
      </c>
      <c r="CD47" s="24"/>
      <c r="CE47" s="24"/>
      <c r="CF47" s="24"/>
      <c r="CG47" s="24"/>
      <c r="CH47" s="24"/>
      <c r="CI47" s="24"/>
      <c r="CJ47" s="24"/>
      <c r="CK47" s="24"/>
      <c r="CL47" s="24">
        <v>80</v>
      </c>
      <c r="CM47" s="24">
        <v>70</v>
      </c>
      <c r="CN47" s="24">
        <v>86</v>
      </c>
      <c r="CO47" s="24"/>
    </row>
    <row r="48" spans="1:93">
      <c r="A48" s="39" t="s">
        <v>147</v>
      </c>
      <c r="B48" s="40" t="s">
        <v>97</v>
      </c>
      <c r="C48" s="15">
        <f t="shared" si="5"/>
        <v>9</v>
      </c>
      <c r="D48" s="20">
        <f t="shared" si="4"/>
        <v>634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>
        <v>74</v>
      </c>
      <c r="AC48" s="24"/>
      <c r="AD48" s="24"/>
      <c r="AE48" s="24">
        <v>70</v>
      </c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>
        <v>70</v>
      </c>
      <c r="AV48" s="24">
        <v>70</v>
      </c>
      <c r="AW48" s="24">
        <v>70</v>
      </c>
      <c r="AX48" s="24">
        <v>70</v>
      </c>
      <c r="AY48" s="24">
        <v>70</v>
      </c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>
        <v>70</v>
      </c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>
        <v>70</v>
      </c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</row>
    <row r="49" spans="1:93">
      <c r="A49" s="39" t="s">
        <v>150</v>
      </c>
      <c r="B49" s="40" t="s">
        <v>93</v>
      </c>
      <c r="C49" s="15">
        <f t="shared" si="5"/>
        <v>8</v>
      </c>
      <c r="D49" s="20">
        <f t="shared" si="4"/>
        <v>603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>
        <v>70</v>
      </c>
      <c r="Y49" s="24"/>
      <c r="Z49" s="24"/>
      <c r="AA49" s="24"/>
      <c r="AB49" s="24"/>
      <c r="AC49" s="24"/>
      <c r="AD49" s="24"/>
      <c r="AE49" s="24"/>
      <c r="AF49" s="24"/>
      <c r="AG49" s="24">
        <v>89</v>
      </c>
      <c r="AH49" s="24"/>
      <c r="AI49" s="24"/>
      <c r="AJ49" s="24"/>
      <c r="AK49" s="24"/>
      <c r="AL49" s="24"/>
      <c r="AM49" s="24"/>
      <c r="AN49" s="24">
        <v>70</v>
      </c>
      <c r="AO49" s="24"/>
      <c r="AP49" s="24"/>
      <c r="AQ49" s="24"/>
      <c r="AR49" s="24"/>
      <c r="AS49" s="24"/>
      <c r="AT49" s="24"/>
      <c r="AU49" s="24"/>
      <c r="AV49" s="24"/>
      <c r="AW49" s="24">
        <v>70</v>
      </c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>
        <v>77</v>
      </c>
      <c r="BP49" s="24"/>
      <c r="BQ49" s="24"/>
      <c r="BR49" s="24"/>
      <c r="BS49" s="24"/>
      <c r="BT49" s="24"/>
      <c r="BU49" s="24"/>
      <c r="BV49" s="24">
        <v>87</v>
      </c>
      <c r="BW49" s="24"/>
      <c r="BX49" s="24"/>
      <c r="BY49" s="24"/>
      <c r="BZ49" s="24">
        <v>70</v>
      </c>
      <c r="CA49" s="24"/>
      <c r="CB49" s="24"/>
      <c r="CC49" s="24">
        <v>70</v>
      </c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</row>
    <row r="50" spans="1:93">
      <c r="A50" s="39" t="s">
        <v>125</v>
      </c>
      <c r="B50" s="40" t="s">
        <v>82</v>
      </c>
      <c r="C50" s="15">
        <f t="shared" si="5"/>
        <v>7</v>
      </c>
      <c r="D50" s="20">
        <f t="shared" si="4"/>
        <v>583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>
        <v>90</v>
      </c>
      <c r="AA50" s="24">
        <v>89</v>
      </c>
      <c r="AB50" s="24">
        <v>100</v>
      </c>
      <c r="AC50" s="24"/>
      <c r="AD50" s="24"/>
      <c r="AE50" s="24">
        <v>80</v>
      </c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>
        <v>88</v>
      </c>
      <c r="BX50" s="24"/>
      <c r="BY50" s="24">
        <v>86</v>
      </c>
      <c r="BZ50" s="24"/>
      <c r="CA50" s="24">
        <v>50</v>
      </c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</row>
    <row r="51" spans="1:93">
      <c r="A51" s="39" t="s">
        <v>160</v>
      </c>
      <c r="B51" s="40" t="s">
        <v>97</v>
      </c>
      <c r="C51" s="15">
        <f t="shared" si="5"/>
        <v>7</v>
      </c>
      <c r="D51" s="20">
        <f t="shared" si="4"/>
        <v>575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>
        <v>88</v>
      </c>
      <c r="AV51" s="24">
        <v>87</v>
      </c>
      <c r="AW51" s="24">
        <v>81</v>
      </c>
      <c r="AX51" s="24">
        <v>89</v>
      </c>
      <c r="AY51" s="24">
        <v>70</v>
      </c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>
        <v>80</v>
      </c>
      <c r="BW51" s="24"/>
      <c r="BX51" s="24"/>
      <c r="BY51" s="24"/>
      <c r="BZ51" s="24"/>
      <c r="CA51" s="24">
        <v>80</v>
      </c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</row>
    <row r="52" spans="1:93">
      <c r="A52" s="39" t="s">
        <v>206</v>
      </c>
      <c r="B52" s="40" t="s">
        <v>93</v>
      </c>
      <c r="C52" s="15">
        <f t="shared" si="5"/>
        <v>7</v>
      </c>
      <c r="D52" s="20">
        <f t="shared" si="4"/>
        <v>553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>
        <v>83</v>
      </c>
      <c r="AC52" s="24"/>
      <c r="AD52" s="24"/>
      <c r="AE52" s="24"/>
      <c r="AF52" s="24"/>
      <c r="AG52" s="24">
        <v>70</v>
      </c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>
        <v>78</v>
      </c>
      <c r="BG52" s="24"/>
      <c r="BH52" s="24"/>
      <c r="BI52" s="24"/>
      <c r="BJ52" s="24"/>
      <c r="BK52" s="24"/>
      <c r="BL52" s="24"/>
      <c r="BM52" s="24"/>
      <c r="BN52" s="24"/>
      <c r="BO52" s="24">
        <v>80</v>
      </c>
      <c r="BP52" s="24"/>
      <c r="BQ52" s="24"/>
      <c r="BR52" s="24"/>
      <c r="BS52" s="24"/>
      <c r="BT52" s="24">
        <v>87</v>
      </c>
      <c r="BU52" s="24"/>
      <c r="BV52" s="24">
        <v>85</v>
      </c>
      <c r="BW52" s="24"/>
      <c r="BX52" s="24"/>
      <c r="BY52" s="24"/>
      <c r="BZ52" s="24"/>
      <c r="CA52" s="24">
        <v>70</v>
      </c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</row>
    <row r="53" spans="1:93">
      <c r="A53" s="39" t="s">
        <v>157</v>
      </c>
      <c r="B53" s="40" t="s">
        <v>93</v>
      </c>
      <c r="C53" s="15">
        <f t="shared" si="5"/>
        <v>6</v>
      </c>
      <c r="D53" s="20">
        <f t="shared" si="4"/>
        <v>463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>
        <v>88</v>
      </c>
      <c r="AH53" s="24"/>
      <c r="AI53" s="24"/>
      <c r="AJ53" s="24"/>
      <c r="AK53" s="24"/>
      <c r="AL53" s="24"/>
      <c r="AM53" s="24"/>
      <c r="AN53" s="24">
        <v>70</v>
      </c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>
        <v>79</v>
      </c>
      <c r="BP53" s="24"/>
      <c r="BQ53" s="24"/>
      <c r="BR53" s="24"/>
      <c r="BS53" s="24"/>
      <c r="BT53" s="24"/>
      <c r="BU53" s="24"/>
      <c r="BV53" s="24">
        <v>75</v>
      </c>
      <c r="BW53" s="24"/>
      <c r="BX53" s="24"/>
      <c r="BY53" s="24"/>
      <c r="BZ53" s="24">
        <v>70</v>
      </c>
      <c r="CA53" s="24"/>
      <c r="CB53" s="24"/>
      <c r="CC53" s="24">
        <v>81</v>
      </c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</row>
    <row r="54" spans="1:93">
      <c r="A54" s="39" t="s">
        <v>448</v>
      </c>
      <c r="B54" s="40" t="s">
        <v>330</v>
      </c>
      <c r="C54" s="15">
        <f t="shared" si="5"/>
        <v>6</v>
      </c>
      <c r="D54" s="20">
        <f t="shared" ref="D54:D85" si="6">SUM(E54:CO54)</f>
        <v>446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>
        <v>80</v>
      </c>
      <c r="U54" s="24"/>
      <c r="V54" s="24"/>
      <c r="W54" s="24">
        <v>50</v>
      </c>
      <c r="X54" s="24"/>
      <c r="Y54" s="24"/>
      <c r="Z54" s="24"/>
      <c r="AA54" s="24"/>
      <c r="AB54" s="24"/>
      <c r="AC54" s="24"/>
      <c r="AD54" s="24"/>
      <c r="AE54" s="24"/>
      <c r="AF54" s="24"/>
      <c r="AG54" s="24">
        <v>83</v>
      </c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>
        <v>82</v>
      </c>
      <c r="BP54" s="24"/>
      <c r="BQ54" s="24"/>
      <c r="BR54" s="24"/>
      <c r="BS54" s="24"/>
      <c r="BT54" s="24"/>
      <c r="BU54" s="24"/>
      <c r="BV54" s="24">
        <v>81</v>
      </c>
      <c r="BW54" s="24"/>
      <c r="BX54" s="24"/>
      <c r="BY54" s="24"/>
      <c r="BZ54" s="24"/>
      <c r="CA54" s="24"/>
      <c r="CB54" s="24"/>
      <c r="CC54" s="24">
        <v>70</v>
      </c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</row>
    <row r="55" spans="1:93">
      <c r="A55" s="39" t="s">
        <v>139</v>
      </c>
      <c r="B55" s="40" t="s">
        <v>140</v>
      </c>
      <c r="C55" s="15">
        <f t="shared" si="5"/>
        <v>5</v>
      </c>
      <c r="D55" s="20">
        <f t="shared" si="6"/>
        <v>440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>
        <v>92</v>
      </c>
      <c r="AB55" s="24">
        <v>90</v>
      </c>
      <c r="AC55" s="24"/>
      <c r="AD55" s="24"/>
      <c r="AE55" s="24">
        <v>80</v>
      </c>
      <c r="AF55" s="24"/>
      <c r="AG55" s="24">
        <v>93</v>
      </c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>
        <v>85</v>
      </c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</row>
    <row r="56" spans="1:93">
      <c r="A56" s="39" t="s">
        <v>169</v>
      </c>
      <c r="B56" s="40" t="s">
        <v>93</v>
      </c>
      <c r="C56" s="15">
        <f t="shared" si="5"/>
        <v>6</v>
      </c>
      <c r="D56" s="20">
        <f t="shared" si="6"/>
        <v>431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>
        <v>70</v>
      </c>
      <c r="AV56" s="24">
        <v>70</v>
      </c>
      <c r="AW56" s="24">
        <v>70</v>
      </c>
      <c r="AX56" s="24">
        <v>81</v>
      </c>
      <c r="AY56" s="24">
        <v>70</v>
      </c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>
        <v>70</v>
      </c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</row>
    <row r="57" spans="1:93">
      <c r="A57" s="39" t="s">
        <v>307</v>
      </c>
      <c r="B57" s="40" t="s">
        <v>97</v>
      </c>
      <c r="C57" s="15">
        <f t="shared" si="5"/>
        <v>6</v>
      </c>
      <c r="D57" s="20">
        <f t="shared" si="6"/>
        <v>427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>
        <v>50</v>
      </c>
      <c r="S57" s="24">
        <v>84</v>
      </c>
      <c r="T57" s="24"/>
      <c r="U57" s="24"/>
      <c r="V57" s="24"/>
      <c r="W57" s="24"/>
      <c r="X57" s="24"/>
      <c r="Y57" s="24"/>
      <c r="Z57" s="24">
        <v>70</v>
      </c>
      <c r="AA57" s="24">
        <v>70</v>
      </c>
      <c r="AB57" s="24">
        <v>83</v>
      </c>
      <c r="AC57" s="24"/>
      <c r="AD57" s="24"/>
      <c r="AE57" s="24">
        <v>70</v>
      </c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</row>
    <row r="58" spans="1:93">
      <c r="A58" s="39" t="s">
        <v>316</v>
      </c>
      <c r="B58" s="40" t="s">
        <v>93</v>
      </c>
      <c r="C58" s="15">
        <f t="shared" si="5"/>
        <v>5</v>
      </c>
      <c r="D58" s="20">
        <f t="shared" si="6"/>
        <v>416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>
        <v>97</v>
      </c>
      <c r="AC58" s="24"/>
      <c r="AD58" s="24">
        <v>80</v>
      </c>
      <c r="AE58" s="24"/>
      <c r="AF58" s="24"/>
      <c r="AG58" s="24"/>
      <c r="AH58" s="24"/>
      <c r="AI58" s="24">
        <v>79</v>
      </c>
      <c r="AJ58" s="24"/>
      <c r="AK58" s="24"/>
      <c r="AL58" s="24"/>
      <c r="AM58" s="24"/>
      <c r="AN58" s="24"/>
      <c r="AO58" s="24"/>
      <c r="AP58" s="24"/>
      <c r="AQ58" s="24"/>
      <c r="AR58" s="24">
        <v>80</v>
      </c>
      <c r="AS58" s="24">
        <v>80</v>
      </c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</row>
    <row r="59" spans="1:93">
      <c r="A59" s="39" t="s">
        <v>134</v>
      </c>
      <c r="B59" s="40" t="s">
        <v>93</v>
      </c>
      <c r="C59" s="15">
        <f t="shared" si="5"/>
        <v>5</v>
      </c>
      <c r="D59" s="20">
        <f t="shared" si="6"/>
        <v>415</v>
      </c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>
        <v>99</v>
      </c>
      <c r="AC59" s="24"/>
      <c r="AD59" s="24"/>
      <c r="AE59" s="24"/>
      <c r="AF59" s="24"/>
      <c r="AG59" s="24">
        <v>79</v>
      </c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>
        <v>80</v>
      </c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>
        <v>76</v>
      </c>
      <c r="BX59" s="24"/>
      <c r="BY59" s="24"/>
      <c r="BZ59" s="24"/>
      <c r="CA59" s="24"/>
      <c r="CB59" s="24"/>
      <c r="CC59" s="24"/>
      <c r="CD59" s="24"/>
      <c r="CE59" s="24"/>
      <c r="CF59" s="24"/>
      <c r="CG59" s="24">
        <v>81</v>
      </c>
      <c r="CH59" s="24"/>
      <c r="CI59" s="24"/>
      <c r="CJ59" s="24"/>
      <c r="CK59" s="24"/>
      <c r="CL59" s="24"/>
      <c r="CM59" s="24"/>
      <c r="CN59" s="24"/>
      <c r="CO59" s="24"/>
    </row>
    <row r="60" spans="1:93">
      <c r="A60" s="39" t="s">
        <v>262</v>
      </c>
      <c r="B60" s="40" t="s">
        <v>255</v>
      </c>
      <c r="C60" s="15">
        <f t="shared" si="5"/>
        <v>5</v>
      </c>
      <c r="D60" s="20">
        <f t="shared" si="6"/>
        <v>390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>
        <v>80</v>
      </c>
      <c r="U60" s="24"/>
      <c r="V60" s="24"/>
      <c r="W60" s="24">
        <v>50</v>
      </c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>
        <v>86</v>
      </c>
      <c r="BP60" s="24"/>
      <c r="BQ60" s="24"/>
      <c r="BR60" s="24"/>
      <c r="BS60" s="24"/>
      <c r="BT60" s="24"/>
      <c r="BU60" s="24"/>
      <c r="BV60" s="24">
        <v>84</v>
      </c>
      <c r="BW60" s="24"/>
      <c r="BX60" s="24"/>
      <c r="BY60" s="24"/>
      <c r="BZ60" s="24"/>
      <c r="CA60" s="24"/>
      <c r="CB60" s="24"/>
      <c r="CC60" s="24">
        <v>90</v>
      </c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</row>
    <row r="61" spans="1:93">
      <c r="A61" s="39" t="s">
        <v>178</v>
      </c>
      <c r="B61" s="40" t="s">
        <v>127</v>
      </c>
      <c r="C61" s="15">
        <f t="shared" si="5"/>
        <v>5</v>
      </c>
      <c r="D61" s="20">
        <f t="shared" si="6"/>
        <v>376</v>
      </c>
      <c r="E61" s="24"/>
      <c r="F61" s="24"/>
      <c r="G61" s="24"/>
      <c r="H61" s="24"/>
      <c r="I61" s="24"/>
      <c r="J61" s="24"/>
      <c r="K61" s="24"/>
      <c r="L61" s="24"/>
      <c r="M61" s="24">
        <v>76</v>
      </c>
      <c r="N61" s="24">
        <v>70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>
        <v>70</v>
      </c>
      <c r="AY61" s="24">
        <v>80</v>
      </c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>
        <v>80</v>
      </c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</row>
    <row r="62" spans="1:93">
      <c r="A62" s="39" t="s">
        <v>162</v>
      </c>
      <c r="B62" s="40" t="s">
        <v>179</v>
      </c>
      <c r="C62" s="15">
        <f t="shared" si="5"/>
        <v>4</v>
      </c>
      <c r="D62" s="20">
        <f t="shared" si="6"/>
        <v>343</v>
      </c>
      <c r="E62" s="24"/>
      <c r="F62" s="24">
        <v>89</v>
      </c>
      <c r="G62" s="24">
        <v>90</v>
      </c>
      <c r="H62" s="24">
        <v>94</v>
      </c>
      <c r="I62" s="24"/>
      <c r="J62" s="24"/>
      <c r="K62" s="24">
        <v>70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</row>
    <row r="63" spans="1:93">
      <c r="A63" s="39" t="s">
        <v>287</v>
      </c>
      <c r="B63" s="40" t="s">
        <v>84</v>
      </c>
      <c r="C63" s="15">
        <f t="shared" si="5"/>
        <v>4</v>
      </c>
      <c r="D63" s="20">
        <f t="shared" si="6"/>
        <v>324</v>
      </c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>
        <v>84</v>
      </c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>
        <v>80</v>
      </c>
      <c r="BF63" s="24"/>
      <c r="BG63" s="24"/>
      <c r="BH63" s="24"/>
      <c r="BI63" s="24"/>
      <c r="BJ63" s="24"/>
      <c r="BK63" s="24"/>
      <c r="BL63" s="24"/>
      <c r="BM63" s="24"/>
      <c r="BN63" s="24"/>
      <c r="BO63" s="24">
        <v>80</v>
      </c>
      <c r="BP63" s="24"/>
      <c r="BQ63" s="24"/>
      <c r="BR63" s="24"/>
      <c r="BS63" s="24"/>
      <c r="BT63" s="24"/>
      <c r="BU63" s="24"/>
      <c r="BV63" s="24">
        <v>80</v>
      </c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</row>
    <row r="64" spans="1:93">
      <c r="A64" s="39" t="s">
        <v>143</v>
      </c>
      <c r="B64" s="40" t="s">
        <v>124</v>
      </c>
      <c r="C64" s="15">
        <f t="shared" si="5"/>
        <v>4</v>
      </c>
      <c r="D64" s="20">
        <f t="shared" si="6"/>
        <v>320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>
        <v>80</v>
      </c>
      <c r="AV64" s="24">
        <v>80</v>
      </c>
      <c r="AW64" s="24"/>
      <c r="AX64" s="24">
        <v>80</v>
      </c>
      <c r="AY64" s="24">
        <v>80</v>
      </c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</row>
    <row r="65" spans="1:93">
      <c r="A65" s="39" t="s">
        <v>285</v>
      </c>
      <c r="B65" s="40" t="s">
        <v>124</v>
      </c>
      <c r="C65" s="15">
        <f t="shared" si="5"/>
        <v>4</v>
      </c>
      <c r="D65" s="20">
        <f t="shared" si="6"/>
        <v>319</v>
      </c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>
        <v>90</v>
      </c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>
        <v>70</v>
      </c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>
        <v>89</v>
      </c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>
        <v>70</v>
      </c>
      <c r="CG65" s="24"/>
      <c r="CH65" s="24"/>
      <c r="CI65" s="24"/>
      <c r="CJ65" s="24"/>
      <c r="CK65" s="24"/>
      <c r="CL65" s="24"/>
      <c r="CM65" s="24"/>
      <c r="CN65" s="24"/>
      <c r="CO65" s="24"/>
    </row>
    <row r="66" spans="1:93">
      <c r="A66" s="39" t="s">
        <v>449</v>
      </c>
      <c r="B66" s="40" t="s">
        <v>97</v>
      </c>
      <c r="C66" s="15">
        <f t="shared" si="5"/>
        <v>4</v>
      </c>
      <c r="D66" s="20">
        <f t="shared" si="6"/>
        <v>318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>
        <v>84</v>
      </c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>
        <v>82</v>
      </c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>
        <v>70</v>
      </c>
      <c r="CB66" s="24"/>
      <c r="CC66" s="24">
        <v>82</v>
      </c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</row>
    <row r="67" spans="1:93">
      <c r="A67" s="39" t="s">
        <v>450</v>
      </c>
      <c r="B67" s="40" t="s">
        <v>447</v>
      </c>
      <c r="C67" s="15">
        <f t="shared" si="5"/>
        <v>4</v>
      </c>
      <c r="D67" s="20">
        <f t="shared" si="6"/>
        <v>315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>
        <v>79</v>
      </c>
      <c r="BP67" s="24"/>
      <c r="BQ67" s="24"/>
      <c r="BR67" s="24"/>
      <c r="BS67" s="24"/>
      <c r="BT67" s="24"/>
      <c r="BU67" s="24"/>
      <c r="BV67" s="24">
        <v>88</v>
      </c>
      <c r="BW67" s="24"/>
      <c r="BX67" s="24"/>
      <c r="BY67" s="24"/>
      <c r="BZ67" s="24"/>
      <c r="CA67" s="24">
        <v>76</v>
      </c>
      <c r="CB67" s="24"/>
      <c r="CC67" s="24">
        <v>72</v>
      </c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</row>
    <row r="68" spans="1:93">
      <c r="A68" s="39" t="s">
        <v>113</v>
      </c>
      <c r="B68" s="40" t="s">
        <v>93</v>
      </c>
      <c r="C68" s="15">
        <f t="shared" si="5"/>
        <v>4</v>
      </c>
      <c r="D68" s="20">
        <f t="shared" si="6"/>
        <v>296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>
        <v>70</v>
      </c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>
        <v>70</v>
      </c>
      <c r="BP68" s="24"/>
      <c r="BQ68" s="24"/>
      <c r="BR68" s="24"/>
      <c r="BS68" s="24"/>
      <c r="BT68" s="24"/>
      <c r="BU68" s="24"/>
      <c r="BV68" s="24">
        <v>78</v>
      </c>
      <c r="BW68" s="24"/>
      <c r="BX68" s="24"/>
      <c r="BY68" s="24"/>
      <c r="BZ68" s="24"/>
      <c r="CA68" s="24"/>
      <c r="CB68" s="24"/>
      <c r="CC68" s="24">
        <v>78</v>
      </c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</row>
    <row r="69" spans="1:93">
      <c r="A69" s="39" t="s">
        <v>143</v>
      </c>
      <c r="B69" s="40" t="s">
        <v>102</v>
      </c>
      <c r="C69" s="15">
        <f t="shared" ref="C69:C100" si="7">COUNT(E69:CO69)</f>
        <v>4</v>
      </c>
      <c r="D69" s="20">
        <f t="shared" si="6"/>
        <v>282</v>
      </c>
      <c r="E69" s="24"/>
      <c r="F69" s="24"/>
      <c r="G69" s="24">
        <v>70</v>
      </c>
      <c r="H69" s="24">
        <v>71</v>
      </c>
      <c r="I69" s="24">
        <v>71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>
        <v>70</v>
      </c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</row>
    <row r="70" spans="1:93">
      <c r="A70" s="39" t="s">
        <v>144</v>
      </c>
      <c r="B70" s="40" t="s">
        <v>102</v>
      </c>
      <c r="C70" s="15">
        <f t="shared" si="7"/>
        <v>4</v>
      </c>
      <c r="D70" s="20">
        <f t="shared" si="6"/>
        <v>282</v>
      </c>
      <c r="E70" s="24"/>
      <c r="F70" s="24"/>
      <c r="G70" s="24">
        <v>70</v>
      </c>
      <c r="H70" s="24">
        <v>71</v>
      </c>
      <c r="I70" s="24">
        <v>71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>
        <v>70</v>
      </c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</row>
    <row r="71" spans="1:93">
      <c r="A71" s="39" t="s">
        <v>208</v>
      </c>
      <c r="B71" s="40" t="s">
        <v>269</v>
      </c>
      <c r="C71" s="15">
        <f t="shared" si="7"/>
        <v>4</v>
      </c>
      <c r="D71" s="20">
        <f t="shared" si="6"/>
        <v>280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>
        <v>70</v>
      </c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>
        <v>70</v>
      </c>
      <c r="BP71" s="24"/>
      <c r="BQ71" s="24"/>
      <c r="BR71" s="24"/>
      <c r="BS71" s="24"/>
      <c r="BT71" s="24"/>
      <c r="BU71" s="24"/>
      <c r="BV71" s="24">
        <v>70</v>
      </c>
      <c r="BW71" s="24"/>
      <c r="BX71" s="24"/>
      <c r="BY71" s="24"/>
      <c r="BZ71" s="24"/>
      <c r="CA71" s="24"/>
      <c r="CB71" s="24"/>
      <c r="CC71" s="24">
        <v>70</v>
      </c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</row>
    <row r="72" spans="1:93">
      <c r="A72" s="39" t="s">
        <v>451</v>
      </c>
      <c r="B72" s="40" t="s">
        <v>269</v>
      </c>
      <c r="C72" s="15">
        <f t="shared" si="7"/>
        <v>4</v>
      </c>
      <c r="D72" s="20">
        <f t="shared" si="6"/>
        <v>280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>
        <v>70</v>
      </c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>
        <v>70</v>
      </c>
      <c r="BP72" s="24"/>
      <c r="BQ72" s="24"/>
      <c r="BR72" s="24"/>
      <c r="BS72" s="24"/>
      <c r="BT72" s="24"/>
      <c r="BU72" s="24"/>
      <c r="BV72" s="24">
        <v>70</v>
      </c>
      <c r="BW72" s="24"/>
      <c r="BX72" s="24"/>
      <c r="BY72" s="24"/>
      <c r="BZ72" s="24"/>
      <c r="CA72" s="24"/>
      <c r="CB72" s="24"/>
      <c r="CC72" s="24">
        <v>70</v>
      </c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</row>
    <row r="73" spans="1:93">
      <c r="A73" s="39" t="s">
        <v>165</v>
      </c>
      <c r="B73" s="40" t="s">
        <v>93</v>
      </c>
      <c r="C73" s="15">
        <f t="shared" si="7"/>
        <v>4</v>
      </c>
      <c r="D73" s="20">
        <f t="shared" si="6"/>
        <v>280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>
        <v>70</v>
      </c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>
        <v>70</v>
      </c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>
        <v>70</v>
      </c>
      <c r="CA73" s="24"/>
      <c r="CB73" s="24"/>
      <c r="CC73" s="24">
        <v>70</v>
      </c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</row>
    <row r="74" spans="1:93">
      <c r="A74" s="39" t="s">
        <v>92</v>
      </c>
      <c r="B74" s="40" t="s">
        <v>93</v>
      </c>
      <c r="C74" s="15">
        <f t="shared" si="7"/>
        <v>3</v>
      </c>
      <c r="D74" s="20">
        <f t="shared" si="6"/>
        <v>258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>
        <v>98</v>
      </c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>
        <v>80</v>
      </c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>
        <v>80</v>
      </c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</row>
    <row r="75" spans="1:93">
      <c r="A75" s="39" t="s">
        <v>180</v>
      </c>
      <c r="B75" s="40" t="s">
        <v>255</v>
      </c>
      <c r="C75" s="15">
        <f t="shared" si="7"/>
        <v>3</v>
      </c>
      <c r="D75" s="20">
        <f t="shared" si="6"/>
        <v>255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>
        <v>90</v>
      </c>
      <c r="BP75" s="24"/>
      <c r="BQ75" s="24"/>
      <c r="BR75" s="24"/>
      <c r="BS75" s="24"/>
      <c r="BT75" s="24"/>
      <c r="BU75" s="24"/>
      <c r="BV75" s="24">
        <v>82</v>
      </c>
      <c r="BW75" s="24"/>
      <c r="BX75" s="24"/>
      <c r="BY75" s="24"/>
      <c r="BZ75" s="24"/>
      <c r="CA75" s="24"/>
      <c r="CB75" s="24"/>
      <c r="CC75" s="24">
        <v>83</v>
      </c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</row>
    <row r="76" spans="1:93">
      <c r="A76" s="39" t="s">
        <v>452</v>
      </c>
      <c r="B76" s="40" t="s">
        <v>131</v>
      </c>
      <c r="C76" s="15">
        <f t="shared" si="7"/>
        <v>3</v>
      </c>
      <c r="D76" s="20">
        <f t="shared" si="6"/>
        <v>251</v>
      </c>
      <c r="E76" s="24"/>
      <c r="F76" s="24"/>
      <c r="G76" s="24"/>
      <c r="H76" s="24"/>
      <c r="I76" s="24"/>
      <c r="J76" s="24">
        <v>80</v>
      </c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>
        <v>91</v>
      </c>
      <c r="AC76" s="24"/>
      <c r="AD76" s="24"/>
      <c r="AE76" s="24"/>
      <c r="AF76" s="24"/>
      <c r="AG76" s="24">
        <v>80</v>
      </c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</row>
    <row r="77" spans="1:93">
      <c r="A77" s="39" t="s">
        <v>150</v>
      </c>
      <c r="B77" s="40" t="s">
        <v>453</v>
      </c>
      <c r="C77" s="15">
        <f t="shared" si="7"/>
        <v>3</v>
      </c>
      <c r="D77" s="20">
        <f t="shared" si="6"/>
        <v>250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>
        <v>94</v>
      </c>
      <c r="BP77" s="24"/>
      <c r="BQ77" s="24"/>
      <c r="BR77" s="24"/>
      <c r="BS77" s="24"/>
      <c r="BT77" s="24"/>
      <c r="BU77" s="24"/>
      <c r="BV77" s="24">
        <v>85</v>
      </c>
      <c r="BW77" s="24"/>
      <c r="BX77" s="24"/>
      <c r="BY77" s="24"/>
      <c r="BZ77" s="24"/>
      <c r="CA77" s="24"/>
      <c r="CB77" s="24"/>
      <c r="CC77" s="24">
        <v>71</v>
      </c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</row>
    <row r="78" spans="1:93">
      <c r="A78" s="39" t="s">
        <v>90</v>
      </c>
      <c r="B78" s="40" t="s">
        <v>327</v>
      </c>
      <c r="C78" s="15">
        <f t="shared" si="7"/>
        <v>3</v>
      </c>
      <c r="D78" s="20">
        <f t="shared" si="6"/>
        <v>249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>
        <v>99</v>
      </c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80</v>
      </c>
      <c r="AY78" s="24">
        <v>70</v>
      </c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</row>
    <row r="79" spans="1:93">
      <c r="A79" s="39" t="s">
        <v>326</v>
      </c>
      <c r="B79" s="40" t="s">
        <v>269</v>
      </c>
      <c r="C79" s="15">
        <f t="shared" si="7"/>
        <v>3</v>
      </c>
      <c r="D79" s="20">
        <f t="shared" si="6"/>
        <v>245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>
        <v>88</v>
      </c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>
        <v>75</v>
      </c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>
        <v>82</v>
      </c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</row>
    <row r="80" spans="1:93">
      <c r="A80" s="39" t="s">
        <v>118</v>
      </c>
      <c r="B80" s="40" t="s">
        <v>145</v>
      </c>
      <c r="C80" s="15">
        <f t="shared" si="7"/>
        <v>3</v>
      </c>
      <c r="D80" s="20">
        <f t="shared" si="6"/>
        <v>244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>
        <v>80</v>
      </c>
      <c r="AE80" s="24"/>
      <c r="AF80" s="24"/>
      <c r="AG80" s="24">
        <v>80</v>
      </c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>
        <v>84</v>
      </c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</row>
    <row r="81" spans="1:93">
      <c r="A81" s="39" t="s">
        <v>291</v>
      </c>
      <c r="B81" s="40" t="s">
        <v>453</v>
      </c>
      <c r="C81" s="15">
        <f t="shared" si="7"/>
        <v>3</v>
      </c>
      <c r="D81" s="20">
        <f t="shared" si="6"/>
        <v>240</v>
      </c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>
        <v>73</v>
      </c>
      <c r="BP81" s="24"/>
      <c r="BQ81" s="24"/>
      <c r="BR81" s="24"/>
      <c r="BS81" s="24"/>
      <c r="BT81" s="24"/>
      <c r="BU81" s="24"/>
      <c r="BV81" s="24">
        <v>88</v>
      </c>
      <c r="BW81" s="24"/>
      <c r="BX81" s="24"/>
      <c r="BY81" s="24"/>
      <c r="BZ81" s="24"/>
      <c r="CA81" s="24"/>
      <c r="CB81" s="24"/>
      <c r="CC81" s="24">
        <v>79</v>
      </c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</row>
    <row r="82" spans="1:93">
      <c r="A82" s="39" t="s">
        <v>181</v>
      </c>
      <c r="B82" s="40" t="s">
        <v>82</v>
      </c>
      <c r="C82" s="15">
        <f t="shared" si="7"/>
        <v>3</v>
      </c>
      <c r="D82" s="20">
        <f t="shared" si="6"/>
        <v>240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>
        <v>80</v>
      </c>
      <c r="AC82" s="24"/>
      <c r="AD82" s="24"/>
      <c r="AE82" s="24"/>
      <c r="AF82" s="24"/>
      <c r="AG82" s="24">
        <v>80</v>
      </c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>
        <v>80</v>
      </c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</row>
    <row r="83" spans="1:93">
      <c r="A83" s="39" t="s">
        <v>256</v>
      </c>
      <c r="B83" s="40" t="s">
        <v>454</v>
      </c>
      <c r="C83" s="15">
        <f t="shared" si="7"/>
        <v>3</v>
      </c>
      <c r="D83" s="20">
        <f t="shared" si="6"/>
        <v>235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>
        <v>78</v>
      </c>
      <c r="BW83" s="24"/>
      <c r="BX83" s="24"/>
      <c r="BY83" s="24"/>
      <c r="BZ83" s="24"/>
      <c r="CA83" s="24">
        <v>70</v>
      </c>
      <c r="CB83" s="24"/>
      <c r="CC83" s="24">
        <v>87</v>
      </c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</row>
    <row r="84" spans="1:93">
      <c r="A84" s="39" t="s">
        <v>191</v>
      </c>
      <c r="B84" s="40" t="s">
        <v>93</v>
      </c>
      <c r="C84" s="15">
        <f t="shared" si="7"/>
        <v>3</v>
      </c>
      <c r="D84" s="20">
        <f t="shared" si="6"/>
        <v>232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>
        <v>90</v>
      </c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>
        <v>70</v>
      </c>
      <c r="BP84" s="24"/>
      <c r="BQ84" s="24"/>
      <c r="BR84" s="24"/>
      <c r="BS84" s="24"/>
      <c r="BT84" s="24"/>
      <c r="BU84" s="24"/>
      <c r="BV84" s="24">
        <v>72</v>
      </c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</row>
    <row r="85" spans="1:93">
      <c r="A85" s="39" t="s">
        <v>455</v>
      </c>
      <c r="B85" s="40" t="s">
        <v>97</v>
      </c>
      <c r="C85" s="15">
        <f t="shared" si="7"/>
        <v>3</v>
      </c>
      <c r="D85" s="20">
        <f t="shared" si="6"/>
        <v>230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>
        <v>79</v>
      </c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>
        <v>72</v>
      </c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>
        <v>79</v>
      </c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</row>
    <row r="86" spans="1:93">
      <c r="A86" s="39" t="s">
        <v>456</v>
      </c>
      <c r="B86" s="40" t="s">
        <v>457</v>
      </c>
      <c r="C86" s="15">
        <f t="shared" si="7"/>
        <v>3</v>
      </c>
      <c r="D86" s="20">
        <f t="shared" ref="D86:D117" si="8">SUM(E86:CO86)</f>
        <v>220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>
        <v>80</v>
      </c>
      <c r="BP86" s="24"/>
      <c r="BQ86" s="24"/>
      <c r="BR86" s="24"/>
      <c r="BS86" s="24"/>
      <c r="BT86" s="24"/>
      <c r="BU86" s="24"/>
      <c r="BV86" s="24">
        <v>70</v>
      </c>
      <c r="BW86" s="24"/>
      <c r="BX86" s="24"/>
      <c r="BY86" s="24"/>
      <c r="BZ86" s="24"/>
      <c r="CA86" s="24"/>
      <c r="CB86" s="24"/>
      <c r="CC86" s="24">
        <v>70</v>
      </c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</row>
    <row r="87" spans="1:93">
      <c r="A87" s="39" t="s">
        <v>183</v>
      </c>
      <c r="B87" s="40" t="s">
        <v>124</v>
      </c>
      <c r="C87" s="15">
        <f t="shared" si="7"/>
        <v>3</v>
      </c>
      <c r="D87" s="20">
        <f t="shared" si="8"/>
        <v>210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>
        <v>70</v>
      </c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>
        <v>70</v>
      </c>
      <c r="AV87" s="24">
        <v>70</v>
      </c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</row>
    <row r="88" spans="1:93">
      <c r="A88" s="39" t="s">
        <v>104</v>
      </c>
      <c r="B88" s="40" t="s">
        <v>458</v>
      </c>
      <c r="C88" s="15">
        <f t="shared" si="7"/>
        <v>3</v>
      </c>
      <c r="D88" s="20">
        <f t="shared" si="8"/>
        <v>210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>
        <v>70</v>
      </c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>
        <v>70</v>
      </c>
      <c r="BP88" s="24"/>
      <c r="BQ88" s="24"/>
      <c r="BR88" s="24"/>
      <c r="BS88" s="24"/>
      <c r="BT88" s="24"/>
      <c r="BU88" s="24"/>
      <c r="BV88" s="24">
        <v>70</v>
      </c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</row>
    <row r="89" spans="1:93">
      <c r="A89" s="39" t="s">
        <v>329</v>
      </c>
      <c r="B89" s="40" t="s">
        <v>459</v>
      </c>
      <c r="C89" s="15">
        <f t="shared" si="7"/>
        <v>3</v>
      </c>
      <c r="D89" s="20">
        <f t="shared" si="8"/>
        <v>210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>
        <v>70</v>
      </c>
      <c r="BC89" s="24">
        <v>70</v>
      </c>
      <c r="BD89" s="24">
        <v>70</v>
      </c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</row>
    <row r="90" spans="1:93">
      <c r="A90" s="39" t="s">
        <v>177</v>
      </c>
      <c r="B90" s="40" t="s">
        <v>82</v>
      </c>
      <c r="C90" s="15">
        <f t="shared" si="7"/>
        <v>3</v>
      </c>
      <c r="D90" s="20">
        <f t="shared" si="8"/>
        <v>210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>
        <v>70</v>
      </c>
      <c r="AA90" s="24"/>
      <c r="AB90" s="24"/>
      <c r="AC90" s="24"/>
      <c r="AD90" s="24"/>
      <c r="AE90" s="24"/>
      <c r="AF90" s="24"/>
      <c r="AG90" s="24">
        <v>70</v>
      </c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>
        <v>70</v>
      </c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</row>
    <row r="91" spans="1:93">
      <c r="A91" s="39" t="s">
        <v>273</v>
      </c>
      <c r="B91" s="40" t="s">
        <v>460</v>
      </c>
      <c r="C91" s="15">
        <f t="shared" si="7"/>
        <v>3</v>
      </c>
      <c r="D91" s="20">
        <f t="shared" si="8"/>
        <v>200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>
        <v>80</v>
      </c>
      <c r="U91" s="24"/>
      <c r="V91" s="24"/>
      <c r="W91" s="24">
        <v>70</v>
      </c>
      <c r="X91" s="24"/>
      <c r="Y91" s="24"/>
      <c r="Z91" s="24"/>
      <c r="AA91" s="24"/>
      <c r="AB91" s="24"/>
      <c r="AC91" s="24"/>
      <c r="AD91" s="24"/>
      <c r="AE91" s="24"/>
      <c r="AF91" s="24"/>
      <c r="AG91" s="24">
        <v>50</v>
      </c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</row>
    <row r="92" spans="1:93">
      <c r="A92" s="39" t="s">
        <v>90</v>
      </c>
      <c r="B92" s="40" t="s">
        <v>97</v>
      </c>
      <c r="C92" s="15">
        <f t="shared" si="7"/>
        <v>2</v>
      </c>
      <c r="D92" s="20">
        <f t="shared" si="8"/>
        <v>177</v>
      </c>
      <c r="E92" s="24"/>
      <c r="F92" s="24"/>
      <c r="G92" s="24"/>
      <c r="H92" s="24"/>
      <c r="I92" s="24"/>
      <c r="J92" s="24"/>
      <c r="K92" s="24"/>
      <c r="L92" s="24"/>
      <c r="M92" s="24">
        <v>87</v>
      </c>
      <c r="N92" s="24">
        <v>90</v>
      </c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</row>
    <row r="93" spans="1:93">
      <c r="A93" s="39" t="s">
        <v>306</v>
      </c>
      <c r="B93" s="40" t="s">
        <v>97</v>
      </c>
      <c r="C93" s="15">
        <f t="shared" si="7"/>
        <v>2</v>
      </c>
      <c r="D93" s="20">
        <f t="shared" si="8"/>
        <v>175</v>
      </c>
      <c r="E93" s="24"/>
      <c r="F93" s="24"/>
      <c r="G93" s="24">
        <v>88</v>
      </c>
      <c r="H93" s="24">
        <v>87</v>
      </c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</row>
    <row r="94" spans="1:93">
      <c r="A94" s="39" t="s">
        <v>461</v>
      </c>
      <c r="B94" s="40" t="s">
        <v>462</v>
      </c>
      <c r="C94" s="15">
        <f t="shared" si="7"/>
        <v>2</v>
      </c>
      <c r="D94" s="20">
        <f t="shared" si="8"/>
        <v>171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>
        <v>85</v>
      </c>
      <c r="BP94" s="24"/>
      <c r="BQ94" s="24"/>
      <c r="BR94" s="24"/>
      <c r="BS94" s="24"/>
      <c r="BT94" s="24"/>
      <c r="BU94" s="24"/>
      <c r="BV94" s="24">
        <v>86</v>
      </c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</row>
    <row r="95" spans="1:93">
      <c r="A95" s="39" t="s">
        <v>273</v>
      </c>
      <c r="B95" s="40" t="s">
        <v>330</v>
      </c>
      <c r="C95" s="15">
        <f t="shared" si="7"/>
        <v>2</v>
      </c>
      <c r="D95" s="20">
        <f t="shared" si="8"/>
        <v>168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>
        <v>85</v>
      </c>
      <c r="BW95" s="24"/>
      <c r="BX95" s="24"/>
      <c r="BY95" s="24"/>
      <c r="BZ95" s="24"/>
      <c r="CA95" s="24"/>
      <c r="CB95" s="24"/>
      <c r="CC95" s="24">
        <v>83</v>
      </c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</row>
    <row r="96" spans="1:93">
      <c r="A96" s="39" t="s">
        <v>104</v>
      </c>
      <c r="B96" s="40" t="s">
        <v>463</v>
      </c>
      <c r="C96" s="15">
        <f t="shared" si="7"/>
        <v>2</v>
      </c>
      <c r="D96" s="20">
        <f t="shared" si="8"/>
        <v>166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>
        <v>83</v>
      </c>
      <c r="BP96" s="24"/>
      <c r="BQ96" s="24"/>
      <c r="BR96" s="24"/>
      <c r="BS96" s="24"/>
      <c r="BT96" s="24"/>
      <c r="BU96" s="24"/>
      <c r="BV96" s="24">
        <v>83</v>
      </c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</row>
    <row r="97" spans="1:93">
      <c r="A97" s="39" t="s">
        <v>273</v>
      </c>
      <c r="B97" s="40" t="s">
        <v>447</v>
      </c>
      <c r="C97" s="15">
        <f t="shared" si="7"/>
        <v>2</v>
      </c>
      <c r="D97" s="20">
        <f t="shared" si="8"/>
        <v>163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>
        <v>83</v>
      </c>
      <c r="CB97" s="24"/>
      <c r="CC97" s="24">
        <v>80</v>
      </c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</row>
    <row r="98" spans="1:93">
      <c r="A98" s="39" t="s">
        <v>464</v>
      </c>
      <c r="B98" s="40" t="s">
        <v>269</v>
      </c>
      <c r="C98" s="15">
        <f t="shared" si="7"/>
        <v>2</v>
      </c>
      <c r="D98" s="20">
        <f t="shared" si="8"/>
        <v>160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>
        <v>80</v>
      </c>
      <c r="BW98" s="24"/>
      <c r="BX98" s="24"/>
      <c r="BY98" s="24"/>
      <c r="BZ98" s="24"/>
      <c r="CA98" s="24"/>
      <c r="CB98" s="24"/>
      <c r="CC98" s="24">
        <v>80</v>
      </c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</row>
    <row r="99" spans="1:93">
      <c r="A99" s="39" t="s">
        <v>465</v>
      </c>
      <c r="B99" s="40" t="s">
        <v>466</v>
      </c>
      <c r="C99" s="15">
        <f t="shared" si="7"/>
        <v>2</v>
      </c>
      <c r="D99" s="20">
        <f t="shared" si="8"/>
        <v>160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>
        <v>70</v>
      </c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>
        <v>90</v>
      </c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</row>
    <row r="100" spans="1:93">
      <c r="A100" s="39" t="s">
        <v>113</v>
      </c>
      <c r="B100" s="40" t="s">
        <v>195</v>
      </c>
      <c r="C100" s="15">
        <f t="shared" si="7"/>
        <v>2</v>
      </c>
      <c r="D100" s="20">
        <f t="shared" si="8"/>
        <v>160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>
        <v>80</v>
      </c>
      <c r="BW100" s="24"/>
      <c r="BX100" s="24"/>
      <c r="BY100" s="24"/>
      <c r="BZ100" s="24"/>
      <c r="CA100" s="24"/>
      <c r="CB100" s="24"/>
      <c r="CC100" s="24"/>
      <c r="CD100" s="24">
        <v>80</v>
      </c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</row>
    <row r="101" spans="1:93">
      <c r="A101" s="39" t="s">
        <v>118</v>
      </c>
      <c r="B101" s="40" t="s">
        <v>195</v>
      </c>
      <c r="C101" s="15">
        <f t="shared" ref="C101:C132" si="9">COUNT(E101:CO101)</f>
        <v>2</v>
      </c>
      <c r="D101" s="20">
        <f t="shared" si="8"/>
        <v>140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>
        <v>50</v>
      </c>
      <c r="AA101" s="24"/>
      <c r="AB101" s="24">
        <v>90</v>
      </c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</row>
    <row r="102" spans="1:93">
      <c r="A102" s="39" t="s">
        <v>467</v>
      </c>
      <c r="B102" s="40" t="s">
        <v>468</v>
      </c>
      <c r="C102" s="15">
        <f t="shared" si="9"/>
        <v>2</v>
      </c>
      <c r="D102" s="20">
        <f t="shared" si="8"/>
        <v>140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>
        <v>70</v>
      </c>
      <c r="AB102" s="24">
        <v>70</v>
      </c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</row>
    <row r="103" spans="1:93">
      <c r="A103" s="39" t="s">
        <v>469</v>
      </c>
      <c r="B103" s="40" t="s">
        <v>470</v>
      </c>
      <c r="C103" s="15">
        <f t="shared" si="9"/>
        <v>2</v>
      </c>
      <c r="D103" s="20">
        <f t="shared" si="8"/>
        <v>140</v>
      </c>
      <c r="E103" s="24"/>
      <c r="F103" s="24"/>
      <c r="G103" s="24"/>
      <c r="H103" s="24"/>
      <c r="I103" s="24"/>
      <c r="J103" s="24"/>
      <c r="K103" s="24"/>
      <c r="L103" s="24"/>
      <c r="M103" s="24">
        <v>70</v>
      </c>
      <c r="N103" s="24">
        <v>70</v>
      </c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</row>
    <row r="104" spans="1:93">
      <c r="A104" s="39" t="s">
        <v>314</v>
      </c>
      <c r="B104" s="40" t="s">
        <v>93</v>
      </c>
      <c r="C104" s="15">
        <f t="shared" si="9"/>
        <v>2</v>
      </c>
      <c r="D104" s="20">
        <f t="shared" si="8"/>
        <v>140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>
        <v>70</v>
      </c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>
        <v>70</v>
      </c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</row>
    <row r="105" spans="1:93">
      <c r="A105" s="39" t="s">
        <v>471</v>
      </c>
      <c r="B105" s="40" t="s">
        <v>93</v>
      </c>
      <c r="C105" s="15">
        <f t="shared" si="9"/>
        <v>2</v>
      </c>
      <c r="D105" s="20">
        <f t="shared" si="8"/>
        <v>140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>
        <v>70</v>
      </c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>
        <v>70</v>
      </c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</row>
    <row r="106" spans="1:93">
      <c r="A106" s="39" t="s">
        <v>146</v>
      </c>
      <c r="B106" s="40" t="s">
        <v>93</v>
      </c>
      <c r="C106" s="15">
        <f t="shared" si="9"/>
        <v>2</v>
      </c>
      <c r="D106" s="20">
        <f t="shared" si="8"/>
        <v>140</v>
      </c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>
        <v>70</v>
      </c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>
        <v>70</v>
      </c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</row>
    <row r="107" spans="1:93">
      <c r="A107" s="39" t="s">
        <v>115</v>
      </c>
      <c r="B107" s="40" t="s">
        <v>93</v>
      </c>
      <c r="C107" s="15">
        <f t="shared" si="9"/>
        <v>2</v>
      </c>
      <c r="D107" s="20">
        <f t="shared" si="8"/>
        <v>140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>
        <v>70</v>
      </c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>
        <v>70</v>
      </c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</row>
    <row r="108" spans="1:93" ht="12.75" customHeight="1">
      <c r="A108" s="39" t="s">
        <v>315</v>
      </c>
      <c r="B108" s="40" t="s">
        <v>330</v>
      </c>
      <c r="C108" s="15">
        <f t="shared" si="9"/>
        <v>2</v>
      </c>
      <c r="D108" s="20">
        <f t="shared" si="8"/>
        <v>140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>
        <v>70</v>
      </c>
      <c r="BP108" s="24"/>
      <c r="BQ108" s="24"/>
      <c r="BR108" s="24"/>
      <c r="BS108" s="24"/>
      <c r="BT108" s="24"/>
      <c r="BU108" s="24"/>
      <c r="BV108" s="24">
        <v>70</v>
      </c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</row>
    <row r="109" spans="1:93" ht="12.75" customHeight="1">
      <c r="A109" s="39" t="s">
        <v>472</v>
      </c>
      <c r="B109" s="40" t="s">
        <v>330</v>
      </c>
      <c r="C109" s="15">
        <f t="shared" si="9"/>
        <v>2</v>
      </c>
      <c r="D109" s="20">
        <f t="shared" si="8"/>
        <v>140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>
        <v>70</v>
      </c>
      <c r="BC109" s="24">
        <v>70</v>
      </c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</row>
    <row r="110" spans="1:93" ht="12.75" customHeight="1">
      <c r="A110" s="39" t="s">
        <v>111</v>
      </c>
      <c r="B110" s="40" t="s">
        <v>332</v>
      </c>
      <c r="C110" s="15">
        <f t="shared" si="9"/>
        <v>2</v>
      </c>
      <c r="D110" s="20">
        <f t="shared" si="8"/>
        <v>140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>
        <v>70</v>
      </c>
      <c r="AY110" s="24">
        <v>70</v>
      </c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</row>
    <row r="111" spans="1:93" ht="12.75" customHeight="1">
      <c r="A111" s="39" t="s">
        <v>473</v>
      </c>
      <c r="B111" s="40" t="s">
        <v>127</v>
      </c>
      <c r="C111" s="15">
        <f t="shared" si="9"/>
        <v>2</v>
      </c>
      <c r="D111" s="20">
        <f t="shared" si="8"/>
        <v>120</v>
      </c>
      <c r="E111" s="24"/>
      <c r="F111" s="24"/>
      <c r="G111" s="24"/>
      <c r="H111" s="24"/>
      <c r="I111" s="24"/>
      <c r="J111" s="24"/>
      <c r="K111" s="24">
        <v>50</v>
      </c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>
        <v>70</v>
      </c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</row>
    <row r="112" spans="1:93" ht="12.75" customHeight="1">
      <c r="A112" s="39" t="s">
        <v>304</v>
      </c>
      <c r="B112" s="40" t="s">
        <v>305</v>
      </c>
      <c r="C112" s="15">
        <f t="shared" si="9"/>
        <v>1</v>
      </c>
      <c r="D112" s="20">
        <f t="shared" si="8"/>
        <v>98</v>
      </c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>
        <v>98</v>
      </c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</row>
    <row r="113" spans="1:93" ht="12.75" customHeight="1">
      <c r="A113" s="39" t="s">
        <v>474</v>
      </c>
      <c r="B113" s="40" t="s">
        <v>93</v>
      </c>
      <c r="C113" s="15">
        <f t="shared" si="9"/>
        <v>1</v>
      </c>
      <c r="D113" s="20">
        <f t="shared" si="8"/>
        <v>90</v>
      </c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>
        <v>90</v>
      </c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</row>
    <row r="114" spans="1:93" ht="12.75" customHeight="1">
      <c r="A114" s="39" t="s">
        <v>329</v>
      </c>
      <c r="B114" s="40" t="s">
        <v>330</v>
      </c>
      <c r="C114" s="15">
        <f t="shared" si="9"/>
        <v>1</v>
      </c>
      <c r="D114" s="20">
        <f t="shared" si="8"/>
        <v>87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>
        <v>87</v>
      </c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</row>
    <row r="115" spans="1:93">
      <c r="A115" s="39" t="s">
        <v>152</v>
      </c>
      <c r="B115" s="40" t="s">
        <v>155</v>
      </c>
      <c r="C115" s="15">
        <f t="shared" si="9"/>
        <v>1</v>
      </c>
      <c r="D115" s="20">
        <f t="shared" si="8"/>
        <v>86</v>
      </c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>
        <v>86</v>
      </c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</row>
    <row r="116" spans="1:93">
      <c r="A116" s="39" t="s">
        <v>475</v>
      </c>
      <c r="B116" s="40" t="s">
        <v>476</v>
      </c>
      <c r="C116" s="15">
        <f t="shared" si="9"/>
        <v>1</v>
      </c>
      <c r="D116" s="20">
        <f t="shared" si="8"/>
        <v>84</v>
      </c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>
        <v>84</v>
      </c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</row>
    <row r="117" spans="1:93">
      <c r="A117" s="39" t="s">
        <v>135</v>
      </c>
      <c r="B117" s="40" t="s">
        <v>136</v>
      </c>
      <c r="C117" s="15">
        <f t="shared" si="9"/>
        <v>1</v>
      </c>
      <c r="D117" s="20">
        <f t="shared" si="8"/>
        <v>81</v>
      </c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>
        <v>81</v>
      </c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</row>
    <row r="118" spans="1:93">
      <c r="A118" s="39" t="s">
        <v>173</v>
      </c>
      <c r="B118" s="40" t="s">
        <v>174</v>
      </c>
      <c r="C118" s="15">
        <f t="shared" si="9"/>
        <v>1</v>
      </c>
      <c r="D118" s="20">
        <f t="shared" ref="D118:D149" si="10">SUM(E118:CO118)</f>
        <v>81</v>
      </c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>
        <v>81</v>
      </c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</row>
    <row r="119" spans="1:93">
      <c r="A119" s="39" t="s">
        <v>294</v>
      </c>
      <c r="B119" s="40" t="s">
        <v>258</v>
      </c>
      <c r="C119" s="15">
        <f t="shared" si="9"/>
        <v>1</v>
      </c>
      <c r="D119" s="20">
        <f t="shared" si="10"/>
        <v>80</v>
      </c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>
        <v>80</v>
      </c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</row>
    <row r="120" spans="1:93">
      <c r="A120" s="39" t="s">
        <v>260</v>
      </c>
      <c r="B120" s="40" t="s">
        <v>263</v>
      </c>
      <c r="C120" s="15">
        <f t="shared" si="9"/>
        <v>1</v>
      </c>
      <c r="D120" s="20">
        <f t="shared" si="10"/>
        <v>80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>
        <v>80</v>
      </c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</row>
    <row r="121" spans="1:93">
      <c r="A121" s="39" t="s">
        <v>153</v>
      </c>
      <c r="B121" s="40" t="s">
        <v>97</v>
      </c>
      <c r="C121" s="15">
        <f t="shared" si="9"/>
        <v>1</v>
      </c>
      <c r="D121" s="20">
        <f t="shared" si="10"/>
        <v>80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>
        <v>80</v>
      </c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</row>
    <row r="122" spans="1:93">
      <c r="A122" s="39" t="s">
        <v>260</v>
      </c>
      <c r="B122" s="40" t="s">
        <v>97</v>
      </c>
      <c r="C122" s="15">
        <f t="shared" si="9"/>
        <v>1</v>
      </c>
      <c r="D122" s="20">
        <f t="shared" si="10"/>
        <v>80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>
        <v>80</v>
      </c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</row>
    <row r="123" spans="1:93">
      <c r="A123" s="39" t="s">
        <v>99</v>
      </c>
      <c r="B123" s="40" t="s">
        <v>93</v>
      </c>
      <c r="C123" s="15">
        <f t="shared" si="9"/>
        <v>1</v>
      </c>
      <c r="D123" s="20">
        <f t="shared" si="10"/>
        <v>80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>
        <v>80</v>
      </c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</row>
    <row r="124" spans="1:93">
      <c r="A124" s="39" t="s">
        <v>477</v>
      </c>
      <c r="B124" s="40" t="s">
        <v>102</v>
      </c>
      <c r="C124" s="15">
        <f t="shared" si="9"/>
        <v>1</v>
      </c>
      <c r="D124" s="20">
        <f t="shared" si="10"/>
        <v>79</v>
      </c>
      <c r="E124" s="24"/>
      <c r="F124" s="24"/>
      <c r="G124" s="24"/>
      <c r="H124" s="24">
        <v>79</v>
      </c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</row>
    <row r="125" spans="1:93">
      <c r="A125" s="39" t="s">
        <v>160</v>
      </c>
      <c r="B125" s="40" t="s">
        <v>93</v>
      </c>
      <c r="C125" s="15">
        <f t="shared" si="9"/>
        <v>1</v>
      </c>
      <c r="D125" s="20">
        <f t="shared" si="10"/>
        <v>78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>
        <v>78</v>
      </c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</row>
    <row r="126" spans="1:93">
      <c r="A126" s="39" t="s">
        <v>478</v>
      </c>
      <c r="B126" s="40" t="s">
        <v>330</v>
      </c>
      <c r="C126" s="15">
        <f t="shared" si="9"/>
        <v>1</v>
      </c>
      <c r="D126" s="20">
        <f t="shared" si="10"/>
        <v>78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>
        <v>78</v>
      </c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</row>
    <row r="127" spans="1:93">
      <c r="A127" s="39" t="s">
        <v>260</v>
      </c>
      <c r="B127" s="40" t="s">
        <v>261</v>
      </c>
      <c r="C127" s="15">
        <f t="shared" si="9"/>
        <v>1</v>
      </c>
      <c r="D127" s="20">
        <f t="shared" si="10"/>
        <v>74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>
        <v>74</v>
      </c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</row>
    <row r="128" spans="1:93">
      <c r="A128" s="39" t="s">
        <v>295</v>
      </c>
      <c r="B128" s="40" t="s">
        <v>124</v>
      </c>
      <c r="C128" s="15">
        <f t="shared" si="9"/>
        <v>1</v>
      </c>
      <c r="D128" s="20">
        <f t="shared" si="10"/>
        <v>70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>
        <v>70</v>
      </c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</row>
    <row r="129" spans="1:93">
      <c r="A129" s="39" t="s">
        <v>137</v>
      </c>
      <c r="B129" s="40" t="s">
        <v>124</v>
      </c>
      <c r="C129" s="15">
        <f t="shared" si="9"/>
        <v>1</v>
      </c>
      <c r="D129" s="20">
        <f t="shared" si="10"/>
        <v>70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>
        <v>70</v>
      </c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</row>
    <row r="130" spans="1:93">
      <c r="A130" s="39" t="s">
        <v>479</v>
      </c>
      <c r="B130" s="40" t="s">
        <v>124</v>
      </c>
      <c r="C130" s="15">
        <f t="shared" si="9"/>
        <v>1</v>
      </c>
      <c r="D130" s="20">
        <f t="shared" si="10"/>
        <v>70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>
        <v>70</v>
      </c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</row>
    <row r="131" spans="1:93">
      <c r="A131" s="39" t="s">
        <v>284</v>
      </c>
      <c r="B131" s="40" t="s">
        <v>124</v>
      </c>
      <c r="C131" s="15">
        <f t="shared" si="9"/>
        <v>1</v>
      </c>
      <c r="D131" s="20">
        <f t="shared" si="10"/>
        <v>70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>
        <v>70</v>
      </c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</row>
    <row r="132" spans="1:93">
      <c r="A132" s="39" t="s">
        <v>315</v>
      </c>
      <c r="B132" s="40" t="s">
        <v>84</v>
      </c>
      <c r="C132" s="15">
        <f t="shared" si="9"/>
        <v>1</v>
      </c>
      <c r="D132" s="20">
        <f t="shared" si="10"/>
        <v>70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>
        <v>70</v>
      </c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</row>
    <row r="133" spans="1:93">
      <c r="A133" s="39" t="s">
        <v>107</v>
      </c>
      <c r="B133" s="40" t="s">
        <v>480</v>
      </c>
      <c r="C133" s="15">
        <f t="shared" ref="C133:C149" si="11">COUNT(E133:CO133)</f>
        <v>1</v>
      </c>
      <c r="D133" s="20">
        <f t="shared" si="10"/>
        <v>70</v>
      </c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>
        <v>70</v>
      </c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</row>
    <row r="134" spans="1:93">
      <c r="A134" s="39" t="s">
        <v>184</v>
      </c>
      <c r="B134" s="40" t="s">
        <v>185</v>
      </c>
      <c r="C134" s="15">
        <f t="shared" si="11"/>
        <v>1</v>
      </c>
      <c r="D134" s="20">
        <f t="shared" si="10"/>
        <v>70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>
        <v>70</v>
      </c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</row>
    <row r="135" spans="1:93">
      <c r="A135" s="39" t="s">
        <v>187</v>
      </c>
      <c r="B135" s="40" t="s">
        <v>100</v>
      </c>
      <c r="C135" s="15">
        <f t="shared" si="11"/>
        <v>1</v>
      </c>
      <c r="D135" s="20">
        <f t="shared" si="10"/>
        <v>70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>
        <v>70</v>
      </c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</row>
    <row r="136" spans="1:93">
      <c r="A136" s="39" t="s">
        <v>117</v>
      </c>
      <c r="B136" s="40" t="s">
        <v>255</v>
      </c>
      <c r="C136" s="15">
        <f t="shared" si="11"/>
        <v>1</v>
      </c>
      <c r="D136" s="20">
        <f t="shared" si="10"/>
        <v>70</v>
      </c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>
        <v>70</v>
      </c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</row>
    <row r="137" spans="1:93">
      <c r="A137" s="39" t="s">
        <v>445</v>
      </c>
      <c r="B137" s="40" t="s">
        <v>255</v>
      </c>
      <c r="C137" s="15">
        <f t="shared" si="11"/>
        <v>1</v>
      </c>
      <c r="D137" s="20">
        <f t="shared" si="10"/>
        <v>70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>
        <v>70</v>
      </c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</row>
    <row r="138" spans="1:93">
      <c r="A138" s="39" t="s">
        <v>254</v>
      </c>
      <c r="B138" s="40" t="s">
        <v>255</v>
      </c>
      <c r="C138" s="15">
        <f t="shared" si="11"/>
        <v>1</v>
      </c>
      <c r="D138" s="20">
        <f t="shared" si="10"/>
        <v>70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>
        <v>70</v>
      </c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</row>
    <row r="139" spans="1:93">
      <c r="A139" s="39" t="s">
        <v>270</v>
      </c>
      <c r="B139" s="40" t="s">
        <v>97</v>
      </c>
      <c r="C139" s="15">
        <f t="shared" si="11"/>
        <v>1</v>
      </c>
      <c r="D139" s="20">
        <f t="shared" si="10"/>
        <v>70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>
        <v>70</v>
      </c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</row>
    <row r="140" spans="1:93">
      <c r="A140" s="39" t="s">
        <v>481</v>
      </c>
      <c r="B140" s="40" t="s">
        <v>482</v>
      </c>
      <c r="C140" s="15">
        <f t="shared" si="11"/>
        <v>1</v>
      </c>
      <c r="D140" s="20">
        <f t="shared" si="10"/>
        <v>70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>
        <v>70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</row>
    <row r="141" spans="1:93">
      <c r="A141" s="39" t="s">
        <v>483</v>
      </c>
      <c r="B141" s="40" t="s">
        <v>93</v>
      </c>
      <c r="C141" s="15">
        <f t="shared" si="11"/>
        <v>1</v>
      </c>
      <c r="D141" s="20">
        <f t="shared" si="10"/>
        <v>70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>
        <v>70</v>
      </c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</row>
    <row r="142" spans="1:93">
      <c r="A142" s="39" t="s">
        <v>268</v>
      </c>
      <c r="B142" s="40" t="s">
        <v>476</v>
      </c>
      <c r="C142" s="15">
        <f t="shared" si="11"/>
        <v>1</v>
      </c>
      <c r="D142" s="20">
        <f t="shared" si="10"/>
        <v>70</v>
      </c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>
        <v>70</v>
      </c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</row>
    <row r="143" spans="1:93">
      <c r="A143" s="39" t="s">
        <v>484</v>
      </c>
      <c r="B143" s="40" t="s">
        <v>127</v>
      </c>
      <c r="C143" s="15">
        <f t="shared" si="11"/>
        <v>1</v>
      </c>
      <c r="D143" s="20">
        <f t="shared" si="10"/>
        <v>70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>
        <v>70</v>
      </c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</row>
    <row r="144" spans="1:93">
      <c r="A144" s="39" t="s">
        <v>485</v>
      </c>
      <c r="B144" s="40" t="s">
        <v>486</v>
      </c>
      <c r="C144" s="15">
        <f t="shared" si="11"/>
        <v>1</v>
      </c>
      <c r="D144" s="20">
        <f t="shared" si="10"/>
        <v>70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>
        <v>70</v>
      </c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</row>
    <row r="145" spans="1:93">
      <c r="A145" s="39" t="s">
        <v>487</v>
      </c>
      <c r="B145" s="40" t="s">
        <v>330</v>
      </c>
      <c r="C145" s="15">
        <f t="shared" si="11"/>
        <v>1</v>
      </c>
      <c r="D145" s="20">
        <f t="shared" si="10"/>
        <v>70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>
        <v>70</v>
      </c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</row>
    <row r="146" spans="1:93">
      <c r="A146" s="39" t="s">
        <v>488</v>
      </c>
      <c r="B146" s="40" t="s">
        <v>302</v>
      </c>
      <c r="C146" s="15">
        <f t="shared" si="11"/>
        <v>1</v>
      </c>
      <c r="D146" s="20">
        <f t="shared" si="10"/>
        <v>70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70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</row>
    <row r="147" spans="1:93">
      <c r="A147" s="39" t="s">
        <v>272</v>
      </c>
      <c r="B147" s="40" t="s">
        <v>489</v>
      </c>
      <c r="C147" s="15">
        <f t="shared" si="11"/>
        <v>1</v>
      </c>
      <c r="D147" s="20">
        <f t="shared" si="10"/>
        <v>50</v>
      </c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>
        <v>50</v>
      </c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</row>
    <row r="148" spans="1:93">
      <c r="A148" s="39" t="s">
        <v>118</v>
      </c>
      <c r="B148" s="40" t="s">
        <v>490</v>
      </c>
      <c r="C148" s="15">
        <f t="shared" si="11"/>
        <v>1</v>
      </c>
      <c r="D148" s="20">
        <f t="shared" si="10"/>
        <v>50</v>
      </c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>
        <v>50</v>
      </c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</row>
    <row r="149" spans="1:93">
      <c r="A149" s="39" t="s">
        <v>491</v>
      </c>
      <c r="B149" s="40" t="s">
        <v>93</v>
      </c>
      <c r="C149" s="15">
        <f t="shared" si="11"/>
        <v>1</v>
      </c>
      <c r="D149" s="20">
        <f t="shared" si="10"/>
        <v>50</v>
      </c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>
        <v>50</v>
      </c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</row>
    <row r="150" spans="1:93">
      <c r="A150" s="39"/>
      <c r="B150" s="40"/>
      <c r="C150" s="15"/>
      <c r="D150" s="20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</row>
    <row r="151" spans="1:93">
      <c r="A151" s="39"/>
      <c r="B151" s="40"/>
      <c r="C151" s="15"/>
      <c r="D151" s="20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</row>
  </sheetData>
  <phoneticPr fontId="6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5FB74-D768-4B41-90ED-24AAA85F5A90}">
  <dimension ref="A1:CU138"/>
  <sheetViews>
    <sheetView workbookViewId="0"/>
  </sheetViews>
  <sheetFormatPr defaultRowHeight="12.75"/>
  <cols>
    <col min="1" max="1" width="11.7109375" style="41" customWidth="1"/>
    <col min="2" max="2" width="13.28515625" style="42" customWidth="1"/>
    <col min="3" max="3" width="8.7109375" style="43" customWidth="1"/>
    <col min="4" max="95" width="13.7109375" customWidth="1"/>
    <col min="96" max="96" width="14.5703125" style="4" customWidth="1"/>
    <col min="97" max="97" width="23" style="4" customWidth="1"/>
    <col min="98" max="98" width="11.7109375" style="41" customWidth="1"/>
    <col min="99" max="99" width="13.28515625" style="42" customWidth="1"/>
  </cols>
  <sheetData>
    <row r="1" spans="1:99" s="51" customFormat="1" ht="21.75" customHeight="1">
      <c r="A1" s="44" t="s">
        <v>492</v>
      </c>
      <c r="B1" s="45"/>
      <c r="C1" s="46">
        <f>COUNT(D1:CR1)</f>
        <v>90</v>
      </c>
      <c r="D1" s="47"/>
      <c r="E1" s="47">
        <v>37244</v>
      </c>
      <c r="F1" s="47">
        <v>37237</v>
      </c>
      <c r="G1" s="47">
        <v>37230</v>
      </c>
      <c r="H1" s="47">
        <v>37223</v>
      </c>
      <c r="I1" s="47">
        <v>37209</v>
      </c>
      <c r="J1" s="47">
        <v>37195</v>
      </c>
      <c r="K1" s="47">
        <v>37194</v>
      </c>
      <c r="L1" s="47">
        <v>37188</v>
      </c>
      <c r="M1" s="47">
        <v>38283</v>
      </c>
      <c r="N1" s="47">
        <v>38270</v>
      </c>
      <c r="O1" s="47">
        <v>38635</v>
      </c>
      <c r="P1" s="47">
        <v>38634</v>
      </c>
      <c r="Q1" s="47">
        <v>37167</v>
      </c>
      <c r="R1" s="47">
        <v>38263</v>
      </c>
      <c r="S1" s="47">
        <v>38262</v>
      </c>
      <c r="T1" s="47">
        <v>38256</v>
      </c>
      <c r="U1" s="47">
        <v>38249</v>
      </c>
      <c r="V1" s="47">
        <v>37152</v>
      </c>
      <c r="W1" s="47">
        <v>37150</v>
      </c>
      <c r="X1" s="47">
        <v>37147</v>
      </c>
      <c r="Y1" s="47">
        <v>38242</v>
      </c>
      <c r="Z1" s="47">
        <v>37145</v>
      </c>
      <c r="AA1" s="47">
        <v>38235</v>
      </c>
      <c r="AB1" s="47">
        <v>38234</v>
      </c>
      <c r="AC1" s="47">
        <v>38228</v>
      </c>
      <c r="AD1" s="47">
        <v>38226</v>
      </c>
      <c r="AE1" s="47">
        <v>38221</v>
      </c>
      <c r="AF1" s="47">
        <v>38585</v>
      </c>
      <c r="AG1" s="47">
        <v>38214</v>
      </c>
      <c r="AH1" s="47">
        <v>38207</v>
      </c>
      <c r="AI1" s="47">
        <v>38207</v>
      </c>
      <c r="AJ1" s="47">
        <v>38206</v>
      </c>
      <c r="AK1" s="47">
        <v>38203</v>
      </c>
      <c r="AL1" s="47">
        <v>37104</v>
      </c>
      <c r="AM1" s="47">
        <v>37103</v>
      </c>
      <c r="AN1" s="47">
        <v>37103</v>
      </c>
      <c r="AO1" s="47">
        <v>38191</v>
      </c>
      <c r="AP1" s="47">
        <v>38190</v>
      </c>
      <c r="AQ1" s="47">
        <v>38189</v>
      </c>
      <c r="AR1" s="47">
        <v>38188</v>
      </c>
      <c r="AS1" s="47">
        <v>38187</v>
      </c>
      <c r="AT1" s="47">
        <v>38178</v>
      </c>
      <c r="AU1" s="47">
        <v>38176</v>
      </c>
      <c r="AV1" s="47">
        <v>38175</v>
      </c>
      <c r="AW1" s="47">
        <v>38540</v>
      </c>
      <c r="AX1" s="47">
        <v>38539</v>
      </c>
      <c r="AY1" s="47">
        <v>38174</v>
      </c>
      <c r="AZ1" s="47">
        <v>38537</v>
      </c>
      <c r="BA1" s="47">
        <v>38536</v>
      </c>
      <c r="BB1" s="47">
        <v>38169</v>
      </c>
      <c r="BC1" s="47">
        <v>38168</v>
      </c>
      <c r="BD1" s="47">
        <v>37062</v>
      </c>
      <c r="BE1" s="47">
        <v>37061</v>
      </c>
      <c r="BF1" s="47">
        <v>37061</v>
      </c>
      <c r="BG1" s="47">
        <v>37060</v>
      </c>
      <c r="BH1" s="47">
        <v>38132</v>
      </c>
      <c r="BI1" s="47">
        <v>38123</v>
      </c>
      <c r="BJ1" s="47">
        <v>38116</v>
      </c>
      <c r="BK1" s="47">
        <v>37020</v>
      </c>
      <c r="BL1" s="47">
        <v>37019</v>
      </c>
      <c r="BM1" s="47">
        <v>38109</v>
      </c>
      <c r="BN1" s="47">
        <v>38108</v>
      </c>
      <c r="BO1" s="47">
        <v>38102</v>
      </c>
      <c r="BP1" s="47">
        <v>38102</v>
      </c>
      <c r="BQ1" s="47">
        <v>38101</v>
      </c>
      <c r="BR1" s="47">
        <v>38101</v>
      </c>
      <c r="BS1" s="47">
        <v>38095</v>
      </c>
      <c r="BT1" s="47">
        <v>38094</v>
      </c>
      <c r="BU1" s="47">
        <v>38089</v>
      </c>
      <c r="BV1" s="47">
        <v>38088</v>
      </c>
      <c r="BW1" s="47">
        <v>38087</v>
      </c>
      <c r="BX1" s="47">
        <v>38086</v>
      </c>
      <c r="BY1" s="47">
        <v>38081</v>
      </c>
      <c r="BZ1" s="47">
        <v>38081</v>
      </c>
      <c r="CA1" s="47">
        <v>38080</v>
      </c>
      <c r="CB1" s="47">
        <v>38080</v>
      </c>
      <c r="CC1" s="47">
        <v>38074</v>
      </c>
      <c r="CD1" s="47">
        <v>38073</v>
      </c>
      <c r="CE1" s="47">
        <v>38073</v>
      </c>
      <c r="CF1" s="47">
        <v>38067</v>
      </c>
      <c r="CG1" s="47">
        <v>36970</v>
      </c>
      <c r="CH1" s="47">
        <v>38060</v>
      </c>
      <c r="CI1" s="47">
        <v>38059</v>
      </c>
      <c r="CJ1" s="47">
        <v>38424</v>
      </c>
      <c r="CK1" s="47">
        <v>38053</v>
      </c>
      <c r="CL1" s="47">
        <v>38052</v>
      </c>
      <c r="CM1" s="47">
        <v>38051</v>
      </c>
      <c r="CN1" s="47">
        <v>38046</v>
      </c>
      <c r="CO1" s="47">
        <v>38045</v>
      </c>
      <c r="CP1" s="47">
        <v>37987</v>
      </c>
      <c r="CQ1" s="48"/>
      <c r="CR1" s="49" t="s">
        <v>493</v>
      </c>
      <c r="CS1" s="50" t="s">
        <v>494</v>
      </c>
      <c r="CU1" s="52"/>
    </row>
    <row r="2" spans="1:99" ht="15.75" customHeight="1">
      <c r="A2" s="53" t="s">
        <v>495</v>
      </c>
      <c r="B2" s="54"/>
      <c r="C2" s="55">
        <f>SUM(D2:CQ2)</f>
        <v>994</v>
      </c>
      <c r="D2" s="56"/>
      <c r="E2" s="56">
        <f t="shared" ref="E2:AJ2" si="0">COUNT(E3:E129)</f>
        <v>19</v>
      </c>
      <c r="F2" s="56">
        <f t="shared" si="0"/>
        <v>17</v>
      </c>
      <c r="G2" s="56">
        <f t="shared" si="0"/>
        <v>18</v>
      </c>
      <c r="H2" s="56">
        <f t="shared" si="0"/>
        <v>15</v>
      </c>
      <c r="I2" s="56">
        <f t="shared" si="0"/>
        <v>4</v>
      </c>
      <c r="J2" s="56">
        <f t="shared" si="0"/>
        <v>8</v>
      </c>
      <c r="K2" s="56">
        <f t="shared" si="0"/>
        <v>8</v>
      </c>
      <c r="L2" s="56">
        <f t="shared" si="0"/>
        <v>5</v>
      </c>
      <c r="M2" s="56">
        <f t="shared" si="0"/>
        <v>3</v>
      </c>
      <c r="N2" s="56">
        <f t="shared" si="0"/>
        <v>2</v>
      </c>
      <c r="O2" s="56">
        <f t="shared" si="0"/>
        <v>3</v>
      </c>
      <c r="P2" s="56">
        <f t="shared" si="0"/>
        <v>2</v>
      </c>
      <c r="Q2" s="56">
        <f t="shared" si="0"/>
        <v>4</v>
      </c>
      <c r="R2" s="56">
        <f t="shared" si="0"/>
        <v>16</v>
      </c>
      <c r="S2" s="56">
        <f t="shared" si="0"/>
        <v>19</v>
      </c>
      <c r="T2" s="56">
        <f t="shared" si="0"/>
        <v>11</v>
      </c>
      <c r="U2" s="56">
        <f t="shared" si="0"/>
        <v>7</v>
      </c>
      <c r="V2" s="56">
        <f t="shared" si="0"/>
        <v>4</v>
      </c>
      <c r="W2" s="56">
        <f t="shared" si="0"/>
        <v>1</v>
      </c>
      <c r="X2" s="56">
        <f t="shared" si="0"/>
        <v>1</v>
      </c>
      <c r="Y2" s="56">
        <f t="shared" si="0"/>
        <v>45</v>
      </c>
      <c r="Z2" s="56">
        <f t="shared" si="0"/>
        <v>1</v>
      </c>
      <c r="AA2" s="56">
        <f t="shared" si="0"/>
        <v>21</v>
      </c>
      <c r="AB2" s="56">
        <f t="shared" si="0"/>
        <v>50</v>
      </c>
      <c r="AC2" s="56">
        <f t="shared" si="0"/>
        <v>56</v>
      </c>
      <c r="AD2" s="56">
        <f t="shared" si="0"/>
        <v>6</v>
      </c>
      <c r="AE2" s="56">
        <f t="shared" si="0"/>
        <v>20</v>
      </c>
      <c r="AF2" s="56">
        <f t="shared" si="0"/>
        <v>1</v>
      </c>
      <c r="AG2" s="56">
        <f t="shared" si="0"/>
        <v>8</v>
      </c>
      <c r="AH2" s="56">
        <f t="shared" si="0"/>
        <v>15</v>
      </c>
      <c r="AI2" s="56">
        <f t="shared" si="0"/>
        <v>2</v>
      </c>
      <c r="AJ2" s="56">
        <f t="shared" si="0"/>
        <v>2</v>
      </c>
      <c r="AK2" s="56">
        <f t="shared" ref="AK2:BG2" si="1">COUNT(AK3:AK129)</f>
        <v>2</v>
      </c>
      <c r="AL2" s="56">
        <f t="shared" si="1"/>
        <v>5</v>
      </c>
      <c r="AM2" s="56">
        <f t="shared" si="1"/>
        <v>6</v>
      </c>
      <c r="AN2" s="56">
        <f t="shared" si="1"/>
        <v>3</v>
      </c>
      <c r="AO2" s="56">
        <f t="shared" si="1"/>
        <v>15</v>
      </c>
      <c r="AP2" s="56">
        <f t="shared" si="1"/>
        <v>15</v>
      </c>
      <c r="AQ2" s="56">
        <f t="shared" si="1"/>
        <v>21</v>
      </c>
      <c r="AR2" s="56">
        <f t="shared" si="1"/>
        <v>23</v>
      </c>
      <c r="AS2" s="56">
        <f t="shared" si="1"/>
        <v>18</v>
      </c>
      <c r="AT2" s="56">
        <f t="shared" si="1"/>
        <v>20</v>
      </c>
      <c r="AU2" s="56">
        <f t="shared" si="1"/>
        <v>17</v>
      </c>
      <c r="AV2" s="56">
        <f t="shared" si="1"/>
        <v>3</v>
      </c>
      <c r="AW2" s="56">
        <f t="shared" si="1"/>
        <v>1</v>
      </c>
      <c r="AX2" s="56">
        <f t="shared" si="1"/>
        <v>1</v>
      </c>
      <c r="AY2" s="56">
        <f t="shared" si="1"/>
        <v>18</v>
      </c>
      <c r="AZ2" s="56">
        <f t="shared" si="1"/>
        <v>3</v>
      </c>
      <c r="BA2" s="56">
        <f t="shared" si="1"/>
        <v>4</v>
      </c>
      <c r="BB2" s="56">
        <f t="shared" si="1"/>
        <v>2</v>
      </c>
      <c r="BC2" s="56">
        <f t="shared" si="1"/>
        <v>4</v>
      </c>
      <c r="BD2" s="56">
        <f t="shared" si="1"/>
        <v>8</v>
      </c>
      <c r="BE2" s="56">
        <f t="shared" si="1"/>
        <v>8</v>
      </c>
      <c r="BF2" s="56">
        <f t="shared" si="1"/>
        <v>8</v>
      </c>
      <c r="BG2" s="56">
        <f t="shared" si="1"/>
        <v>8</v>
      </c>
      <c r="BH2" s="56">
        <f>COUNT(BH3:BH580)</f>
        <v>2</v>
      </c>
      <c r="BI2" s="56">
        <f>COUNT(BI3:BI580)</f>
        <v>15</v>
      </c>
      <c r="BJ2" s="56">
        <f>COUNT(BJ3:BJ580)</f>
        <v>9</v>
      </c>
      <c r="BK2" s="56">
        <f>COUNT(BK3:BK129)</f>
        <v>3</v>
      </c>
      <c r="BL2" s="56">
        <f>COUNT(BL3:BL129)</f>
        <v>2</v>
      </c>
      <c r="BM2" s="56">
        <f t="shared" ref="BM2:CF2" si="2">COUNT(BM3:BM580)</f>
        <v>9</v>
      </c>
      <c r="BN2" s="56">
        <f t="shared" si="2"/>
        <v>3</v>
      </c>
      <c r="BO2" s="56">
        <f t="shared" si="2"/>
        <v>16</v>
      </c>
      <c r="BP2" s="56">
        <f t="shared" si="2"/>
        <v>9</v>
      </c>
      <c r="BQ2" s="56">
        <f t="shared" si="2"/>
        <v>10</v>
      </c>
      <c r="BR2" s="56">
        <f t="shared" si="2"/>
        <v>13</v>
      </c>
      <c r="BS2" s="56">
        <f t="shared" si="2"/>
        <v>14</v>
      </c>
      <c r="BT2" s="56">
        <f t="shared" si="2"/>
        <v>11</v>
      </c>
      <c r="BU2" s="56">
        <f t="shared" si="2"/>
        <v>49</v>
      </c>
      <c r="BV2" s="56">
        <f t="shared" si="2"/>
        <v>2</v>
      </c>
      <c r="BW2" s="56">
        <f t="shared" si="2"/>
        <v>6</v>
      </c>
      <c r="BX2" s="56">
        <f t="shared" si="2"/>
        <v>11</v>
      </c>
      <c r="BY2" s="56">
        <f t="shared" si="2"/>
        <v>24</v>
      </c>
      <c r="BZ2" s="56">
        <f t="shared" si="2"/>
        <v>4</v>
      </c>
      <c r="CA2" s="56">
        <f t="shared" si="2"/>
        <v>8</v>
      </c>
      <c r="CB2" s="56">
        <f t="shared" si="2"/>
        <v>3</v>
      </c>
      <c r="CC2" s="56">
        <f t="shared" si="2"/>
        <v>34</v>
      </c>
      <c r="CD2" s="56">
        <f t="shared" si="2"/>
        <v>2</v>
      </c>
      <c r="CE2" s="56">
        <f t="shared" si="2"/>
        <v>11</v>
      </c>
      <c r="CF2" s="56">
        <f t="shared" si="2"/>
        <v>20</v>
      </c>
      <c r="CG2" s="56">
        <f>COUNT(CG3:CG129)</f>
        <v>7</v>
      </c>
      <c r="CH2" s="56">
        <f>COUNT(CH3:CH580)</f>
        <v>2</v>
      </c>
      <c r="CI2" s="56">
        <f>COUNT(CI3:CI580)</f>
        <v>4</v>
      </c>
      <c r="CJ2" s="56">
        <f>COUNT(CJ3:CJ129)</f>
        <v>11</v>
      </c>
      <c r="CK2" s="56">
        <f t="shared" ref="CK2:CP2" si="3">COUNT(CK3:CK580)</f>
        <v>28</v>
      </c>
      <c r="CL2" s="56">
        <f t="shared" si="3"/>
        <v>21</v>
      </c>
      <c r="CM2" s="56">
        <f t="shared" si="3"/>
        <v>11</v>
      </c>
      <c r="CN2" s="56">
        <f t="shared" si="3"/>
        <v>1</v>
      </c>
      <c r="CO2" s="56">
        <f t="shared" si="3"/>
        <v>4</v>
      </c>
      <c r="CP2" s="56">
        <f t="shared" si="3"/>
        <v>8</v>
      </c>
      <c r="CQ2" s="56"/>
      <c r="CR2" s="57"/>
      <c r="CS2" s="58"/>
      <c r="CT2" s="59"/>
      <c r="CU2" s="60"/>
    </row>
    <row r="3" spans="1:99">
      <c r="CR3" s="61"/>
      <c r="CS3" s="62"/>
    </row>
    <row r="4" spans="1:99">
      <c r="A4" s="41" t="s">
        <v>154</v>
      </c>
      <c r="B4" s="42" t="s">
        <v>155</v>
      </c>
      <c r="M4">
        <v>70</v>
      </c>
      <c r="CR4" s="63">
        <f t="shared" ref="CR4:CR28" si="4">SUM(D4:CQ4)</f>
        <v>70</v>
      </c>
      <c r="CS4" s="64">
        <f t="shared" ref="CS4:CS35" si="5">COUNT(D4:CQ4)</f>
        <v>1</v>
      </c>
      <c r="CT4" s="41" t="s">
        <v>154</v>
      </c>
      <c r="CU4" s="42" t="s">
        <v>155</v>
      </c>
    </row>
    <row r="5" spans="1:99">
      <c r="A5" s="41" t="s">
        <v>152</v>
      </c>
      <c r="B5" s="42" t="s">
        <v>155</v>
      </c>
      <c r="AT5">
        <v>80</v>
      </c>
      <c r="CR5" s="63">
        <f t="shared" si="4"/>
        <v>80</v>
      </c>
      <c r="CS5" s="64">
        <f t="shared" si="5"/>
        <v>1</v>
      </c>
      <c r="CT5" s="41" t="s">
        <v>152</v>
      </c>
      <c r="CU5" s="42" t="s">
        <v>155</v>
      </c>
    </row>
    <row r="6" spans="1:99">
      <c r="A6" s="41" t="s">
        <v>469</v>
      </c>
      <c r="B6" s="42" t="s">
        <v>496</v>
      </c>
      <c r="Y6">
        <v>88</v>
      </c>
      <c r="CR6" s="63">
        <f t="shared" si="4"/>
        <v>88</v>
      </c>
      <c r="CS6" s="64">
        <f t="shared" si="5"/>
        <v>1</v>
      </c>
      <c r="CT6" s="41" t="s">
        <v>469</v>
      </c>
      <c r="CU6" s="42" t="s">
        <v>496</v>
      </c>
    </row>
    <row r="7" spans="1:99">
      <c r="A7" s="41" t="s">
        <v>183</v>
      </c>
      <c r="B7" s="42" t="s">
        <v>124</v>
      </c>
      <c r="AC7">
        <v>70</v>
      </c>
      <c r="CR7" s="63">
        <f t="shared" si="4"/>
        <v>70</v>
      </c>
      <c r="CS7" s="64">
        <f t="shared" si="5"/>
        <v>1</v>
      </c>
      <c r="CT7" s="41" t="s">
        <v>183</v>
      </c>
      <c r="CU7" s="42" t="s">
        <v>124</v>
      </c>
    </row>
    <row r="8" spans="1:99">
      <c r="A8" s="41" t="s">
        <v>162</v>
      </c>
      <c r="B8" s="42" t="s">
        <v>124</v>
      </c>
      <c r="AT8">
        <v>80</v>
      </c>
      <c r="CR8" s="63">
        <f t="shared" si="4"/>
        <v>80</v>
      </c>
      <c r="CS8" s="64">
        <f t="shared" si="5"/>
        <v>1</v>
      </c>
      <c r="CT8" s="41" t="s">
        <v>162</v>
      </c>
      <c r="CU8" s="42" t="s">
        <v>124</v>
      </c>
    </row>
    <row r="9" spans="1:99">
      <c r="A9" s="41" t="s">
        <v>186</v>
      </c>
      <c r="B9" s="42" t="s">
        <v>124</v>
      </c>
      <c r="C9" s="43" t="s">
        <v>497</v>
      </c>
      <c r="AB9">
        <v>70</v>
      </c>
      <c r="CC9">
        <v>70</v>
      </c>
      <c r="CR9" s="63">
        <f t="shared" si="4"/>
        <v>140</v>
      </c>
      <c r="CS9" s="64">
        <f t="shared" si="5"/>
        <v>2</v>
      </c>
      <c r="CT9" s="41" t="s">
        <v>186</v>
      </c>
      <c r="CU9" s="42" t="s">
        <v>124</v>
      </c>
    </row>
    <row r="10" spans="1:99">
      <c r="A10" s="41" t="s">
        <v>285</v>
      </c>
      <c r="B10" s="42" t="s">
        <v>124</v>
      </c>
      <c r="C10" s="43" t="s">
        <v>498</v>
      </c>
      <c r="S10">
        <v>88</v>
      </c>
      <c r="AC10">
        <v>90</v>
      </c>
      <c r="BI10">
        <v>90</v>
      </c>
      <c r="BU10">
        <v>89</v>
      </c>
      <c r="BY10">
        <v>70</v>
      </c>
      <c r="CC10">
        <v>85</v>
      </c>
      <c r="CR10" s="63">
        <f t="shared" si="4"/>
        <v>512</v>
      </c>
      <c r="CS10" s="64">
        <f t="shared" si="5"/>
        <v>6</v>
      </c>
      <c r="CT10" s="41" t="s">
        <v>285</v>
      </c>
      <c r="CU10" s="42" t="s">
        <v>124</v>
      </c>
    </row>
    <row r="11" spans="1:99">
      <c r="A11" s="41" t="s">
        <v>326</v>
      </c>
      <c r="B11" s="42" t="s">
        <v>124</v>
      </c>
      <c r="M11">
        <v>70</v>
      </c>
      <c r="CR11" s="63">
        <f t="shared" si="4"/>
        <v>70</v>
      </c>
      <c r="CS11" s="64">
        <f t="shared" si="5"/>
        <v>1</v>
      </c>
      <c r="CT11" s="41" t="s">
        <v>326</v>
      </c>
      <c r="CU11" s="42" t="s">
        <v>124</v>
      </c>
    </row>
    <row r="12" spans="1:99">
      <c r="A12" s="41" t="s">
        <v>328</v>
      </c>
      <c r="B12" s="42" t="s">
        <v>124</v>
      </c>
      <c r="C12" s="43" t="s">
        <v>499</v>
      </c>
      <c r="AB12">
        <v>91</v>
      </c>
      <c r="CC12">
        <v>83</v>
      </c>
      <c r="CR12" s="63">
        <f t="shared" si="4"/>
        <v>174</v>
      </c>
      <c r="CS12" s="64">
        <f t="shared" si="5"/>
        <v>2</v>
      </c>
      <c r="CT12" s="41" t="s">
        <v>328</v>
      </c>
      <c r="CU12" s="42" t="s">
        <v>124</v>
      </c>
    </row>
    <row r="13" spans="1:99">
      <c r="A13" s="41" t="s">
        <v>106</v>
      </c>
      <c r="B13" s="42" t="s">
        <v>124</v>
      </c>
      <c r="C13" s="43" t="s">
        <v>500</v>
      </c>
      <c r="BX13">
        <v>80</v>
      </c>
      <c r="CR13" s="63">
        <f t="shared" si="4"/>
        <v>80</v>
      </c>
      <c r="CS13" s="64">
        <f t="shared" si="5"/>
        <v>1</v>
      </c>
      <c r="CT13" s="41" t="s">
        <v>106</v>
      </c>
      <c r="CU13" s="42" t="s">
        <v>124</v>
      </c>
    </row>
    <row r="14" spans="1:99">
      <c r="A14" s="41" t="s">
        <v>161</v>
      </c>
      <c r="B14" s="42" t="s">
        <v>124</v>
      </c>
      <c r="C14" s="43" t="s">
        <v>501</v>
      </c>
      <c r="R14">
        <v>80</v>
      </c>
      <c r="T14">
        <v>88</v>
      </c>
      <c r="AC14">
        <v>86</v>
      </c>
      <c r="AG14">
        <v>97</v>
      </c>
      <c r="AT14">
        <v>80</v>
      </c>
      <c r="CG14">
        <v>97</v>
      </c>
      <c r="CL14">
        <v>80</v>
      </c>
      <c r="CM14">
        <v>87</v>
      </c>
      <c r="CR14" s="63">
        <f t="shared" si="4"/>
        <v>695</v>
      </c>
      <c r="CS14" s="64">
        <f t="shared" si="5"/>
        <v>8</v>
      </c>
      <c r="CT14" s="41" t="s">
        <v>161</v>
      </c>
      <c r="CU14" s="42" t="s">
        <v>124</v>
      </c>
    </row>
    <row r="15" spans="1:99">
      <c r="A15" s="41" t="s">
        <v>252</v>
      </c>
      <c r="B15" s="42" t="s">
        <v>502</v>
      </c>
      <c r="C15" s="43" t="s">
        <v>503</v>
      </c>
      <c r="BR15">
        <v>72</v>
      </c>
      <c r="CR15" s="63">
        <f t="shared" si="4"/>
        <v>72</v>
      </c>
      <c r="CS15" s="64">
        <f t="shared" si="5"/>
        <v>1</v>
      </c>
      <c r="CT15" s="41" t="s">
        <v>252</v>
      </c>
      <c r="CU15" s="42" t="s">
        <v>502</v>
      </c>
    </row>
    <row r="16" spans="1:99">
      <c r="A16" s="41" t="s">
        <v>118</v>
      </c>
      <c r="B16" s="42" t="s">
        <v>145</v>
      </c>
      <c r="E16">
        <v>84</v>
      </c>
      <c r="CK16">
        <v>80</v>
      </c>
      <c r="CR16" s="63">
        <f t="shared" si="4"/>
        <v>164</v>
      </c>
      <c r="CS16" s="64">
        <f t="shared" si="5"/>
        <v>2</v>
      </c>
      <c r="CT16" s="41" t="s">
        <v>118</v>
      </c>
      <c r="CU16" s="42" t="s">
        <v>145</v>
      </c>
    </row>
    <row r="17" spans="1:99">
      <c r="A17" s="41" t="s">
        <v>104</v>
      </c>
      <c r="B17" s="42" t="s">
        <v>463</v>
      </c>
      <c r="AC17">
        <v>78</v>
      </c>
      <c r="CI17">
        <v>70</v>
      </c>
      <c r="CR17" s="63">
        <f t="shared" si="4"/>
        <v>148</v>
      </c>
      <c r="CS17" s="64">
        <f t="shared" si="5"/>
        <v>2</v>
      </c>
      <c r="CT17" s="41" t="s">
        <v>104</v>
      </c>
      <c r="CU17" s="42" t="s">
        <v>463</v>
      </c>
    </row>
    <row r="18" spans="1:99">
      <c r="A18" s="41" t="s">
        <v>143</v>
      </c>
      <c r="B18" s="42" t="s">
        <v>504</v>
      </c>
      <c r="Y18">
        <v>77</v>
      </c>
      <c r="CR18" s="63">
        <f t="shared" si="4"/>
        <v>77</v>
      </c>
      <c r="CS18" s="64">
        <f t="shared" si="5"/>
        <v>1</v>
      </c>
      <c r="CT18" s="41" t="s">
        <v>143</v>
      </c>
      <c r="CU18" s="42" t="s">
        <v>504</v>
      </c>
    </row>
    <row r="19" spans="1:99">
      <c r="A19" s="41" t="s">
        <v>260</v>
      </c>
      <c r="B19" s="42" t="s">
        <v>261</v>
      </c>
      <c r="Y19">
        <v>70</v>
      </c>
      <c r="CR19" s="63">
        <f t="shared" si="4"/>
        <v>70</v>
      </c>
      <c r="CS19" s="64">
        <f t="shared" si="5"/>
        <v>1</v>
      </c>
      <c r="CT19" s="41" t="s">
        <v>260</v>
      </c>
      <c r="CU19" s="42" t="s">
        <v>261</v>
      </c>
    </row>
    <row r="20" spans="1:99">
      <c r="A20" s="41" t="s">
        <v>315</v>
      </c>
      <c r="B20" s="42" t="s">
        <v>84</v>
      </c>
      <c r="AC20">
        <v>78</v>
      </c>
      <c r="CR20" s="63">
        <f t="shared" si="4"/>
        <v>78</v>
      </c>
      <c r="CS20" s="64">
        <f t="shared" si="5"/>
        <v>1</v>
      </c>
      <c r="CT20" s="41" t="s">
        <v>315</v>
      </c>
      <c r="CU20" s="42" t="s">
        <v>84</v>
      </c>
    </row>
    <row r="21" spans="1:99">
      <c r="A21" s="41" t="s">
        <v>287</v>
      </c>
      <c r="B21" s="42" t="s">
        <v>84</v>
      </c>
      <c r="Y21">
        <v>84</v>
      </c>
      <c r="AA21">
        <v>80</v>
      </c>
      <c r="AC21">
        <v>80</v>
      </c>
      <c r="AT21">
        <v>80</v>
      </c>
      <c r="CC21">
        <v>80</v>
      </c>
      <c r="CL21">
        <v>80</v>
      </c>
      <c r="CR21" s="63">
        <f t="shared" si="4"/>
        <v>484</v>
      </c>
      <c r="CS21" s="64">
        <f t="shared" si="5"/>
        <v>6</v>
      </c>
      <c r="CT21" s="41" t="s">
        <v>287</v>
      </c>
      <c r="CU21" s="42" t="s">
        <v>84</v>
      </c>
    </row>
    <row r="22" spans="1:99">
      <c r="A22" s="41" t="s">
        <v>83</v>
      </c>
      <c r="B22" s="42" t="s">
        <v>84</v>
      </c>
      <c r="C22" s="43" t="s">
        <v>505</v>
      </c>
      <c r="R22">
        <v>80</v>
      </c>
      <c r="S22">
        <v>92</v>
      </c>
      <c r="T22">
        <v>90</v>
      </c>
      <c r="AA22">
        <v>80</v>
      </c>
      <c r="AB22">
        <v>97</v>
      </c>
      <c r="AC22">
        <v>85</v>
      </c>
      <c r="AE22">
        <v>70</v>
      </c>
      <c r="AT22">
        <v>80</v>
      </c>
      <c r="AU22">
        <v>70</v>
      </c>
      <c r="AY22">
        <v>70</v>
      </c>
      <c r="AZ22">
        <v>90</v>
      </c>
      <c r="BA22">
        <v>95</v>
      </c>
      <c r="BS22">
        <v>74</v>
      </c>
      <c r="BU22">
        <v>70</v>
      </c>
      <c r="CA22">
        <v>80</v>
      </c>
      <c r="CC22">
        <v>77</v>
      </c>
      <c r="CF22">
        <v>70</v>
      </c>
      <c r="CK22">
        <v>70</v>
      </c>
      <c r="CM22">
        <v>70</v>
      </c>
      <c r="CR22" s="63">
        <f t="shared" si="4"/>
        <v>1510</v>
      </c>
      <c r="CS22" s="64">
        <f t="shared" si="5"/>
        <v>19</v>
      </c>
      <c r="CT22" s="41" t="s">
        <v>83</v>
      </c>
      <c r="CU22" s="42" t="s">
        <v>84</v>
      </c>
    </row>
    <row r="23" spans="1:99">
      <c r="A23" s="41" t="s">
        <v>254</v>
      </c>
      <c r="B23" s="42" t="s">
        <v>506</v>
      </c>
      <c r="CK23">
        <v>70</v>
      </c>
      <c r="CR23" s="63">
        <f t="shared" si="4"/>
        <v>70</v>
      </c>
      <c r="CS23" s="64">
        <f t="shared" si="5"/>
        <v>1</v>
      </c>
      <c r="CT23" s="41" t="s">
        <v>254</v>
      </c>
      <c r="CU23" s="42" t="s">
        <v>506</v>
      </c>
    </row>
    <row r="24" spans="1:99">
      <c r="A24" s="41" t="s">
        <v>465</v>
      </c>
      <c r="B24" s="42" t="s">
        <v>466</v>
      </c>
      <c r="C24" s="43" t="s">
        <v>507</v>
      </c>
      <c r="S24">
        <v>90</v>
      </c>
      <c r="AB24">
        <v>75</v>
      </c>
      <c r="CR24" s="63">
        <f t="shared" si="4"/>
        <v>165</v>
      </c>
      <c r="CS24" s="64">
        <f t="shared" si="5"/>
        <v>2</v>
      </c>
      <c r="CT24" s="41" t="s">
        <v>465</v>
      </c>
      <c r="CU24" s="42" t="s">
        <v>466</v>
      </c>
    </row>
    <row r="25" spans="1:99">
      <c r="A25" s="41" t="s">
        <v>118</v>
      </c>
      <c r="B25" s="42" t="s">
        <v>168</v>
      </c>
      <c r="CM25">
        <v>70</v>
      </c>
      <c r="CR25" s="63">
        <f t="shared" si="4"/>
        <v>70</v>
      </c>
      <c r="CS25" s="64">
        <f t="shared" si="5"/>
        <v>1</v>
      </c>
      <c r="CT25" s="41" t="s">
        <v>118</v>
      </c>
      <c r="CU25" s="42" t="s">
        <v>168</v>
      </c>
    </row>
    <row r="26" spans="1:99">
      <c r="A26" s="41" t="s">
        <v>167</v>
      </c>
      <c r="B26" s="42" t="s">
        <v>168</v>
      </c>
      <c r="E26">
        <v>95</v>
      </c>
      <c r="F26">
        <v>98</v>
      </c>
      <c r="G26">
        <v>98</v>
      </c>
      <c r="H26">
        <v>93</v>
      </c>
      <c r="R26">
        <v>80</v>
      </c>
      <c r="Y26">
        <v>88</v>
      </c>
      <c r="AA26">
        <v>80</v>
      </c>
      <c r="AB26">
        <v>82</v>
      </c>
      <c r="AC26">
        <v>75</v>
      </c>
      <c r="AT26">
        <v>80</v>
      </c>
      <c r="BJ26">
        <v>70</v>
      </c>
      <c r="BP26">
        <v>80</v>
      </c>
      <c r="BQ26">
        <v>80</v>
      </c>
      <c r="BU26">
        <v>78</v>
      </c>
      <c r="BY26">
        <v>83</v>
      </c>
      <c r="CC26">
        <v>90</v>
      </c>
      <c r="CJ26">
        <v>87</v>
      </c>
      <c r="CL26">
        <v>80</v>
      </c>
      <c r="CR26" s="63">
        <f t="shared" si="4"/>
        <v>1517</v>
      </c>
      <c r="CS26" s="64">
        <f t="shared" si="5"/>
        <v>18</v>
      </c>
      <c r="CT26" s="41" t="s">
        <v>167</v>
      </c>
      <c r="CU26" s="42" t="s">
        <v>168</v>
      </c>
    </row>
    <row r="27" spans="1:99">
      <c r="A27" s="41" t="s">
        <v>143</v>
      </c>
      <c r="B27" s="42" t="s">
        <v>102</v>
      </c>
      <c r="E27">
        <v>80</v>
      </c>
      <c r="AC27">
        <v>70</v>
      </c>
      <c r="CR27" s="63">
        <f t="shared" si="4"/>
        <v>150</v>
      </c>
      <c r="CS27" s="64">
        <f t="shared" si="5"/>
        <v>2</v>
      </c>
      <c r="CT27" s="41" t="s">
        <v>143</v>
      </c>
      <c r="CU27" s="42" t="s">
        <v>102</v>
      </c>
    </row>
    <row r="28" spans="1:99">
      <c r="A28" s="41" t="s">
        <v>101</v>
      </c>
      <c r="B28" s="42" t="s">
        <v>102</v>
      </c>
      <c r="E28">
        <v>80</v>
      </c>
      <c r="F28">
        <v>80</v>
      </c>
      <c r="G28">
        <v>80</v>
      </c>
      <c r="R28">
        <v>80</v>
      </c>
      <c r="AL28">
        <v>80</v>
      </c>
      <c r="AM28">
        <v>80</v>
      </c>
      <c r="AT28">
        <v>80</v>
      </c>
      <c r="CR28" s="63">
        <f t="shared" si="4"/>
        <v>560</v>
      </c>
      <c r="CS28" s="64">
        <f t="shared" si="5"/>
        <v>7</v>
      </c>
      <c r="CT28" s="41" t="s">
        <v>101</v>
      </c>
      <c r="CU28" s="42" t="s">
        <v>102</v>
      </c>
    </row>
    <row r="29" spans="1:99">
      <c r="A29" s="41" t="s">
        <v>162</v>
      </c>
      <c r="B29" s="42" t="s">
        <v>102</v>
      </c>
      <c r="C29" s="43" t="s">
        <v>508</v>
      </c>
      <c r="G29">
        <v>80</v>
      </c>
      <c r="H29">
        <v>75</v>
      </c>
      <c r="R29">
        <v>80</v>
      </c>
      <c r="AA29">
        <v>80</v>
      </c>
      <c r="AB29">
        <v>86</v>
      </c>
      <c r="AC29">
        <v>70</v>
      </c>
      <c r="AL29">
        <v>50</v>
      </c>
      <c r="AM29">
        <v>81</v>
      </c>
      <c r="AN29">
        <v>80</v>
      </c>
      <c r="AT29">
        <v>80</v>
      </c>
      <c r="BD29">
        <v>70</v>
      </c>
      <c r="BE29">
        <v>78</v>
      </c>
      <c r="BF29">
        <v>72</v>
      </c>
      <c r="BG29">
        <v>72</v>
      </c>
      <c r="BI29">
        <v>90</v>
      </c>
      <c r="BM29">
        <v>50</v>
      </c>
      <c r="BP29">
        <v>80</v>
      </c>
      <c r="BQ29">
        <v>70</v>
      </c>
      <c r="BU29">
        <v>80</v>
      </c>
      <c r="CC29">
        <v>70</v>
      </c>
      <c r="CF29">
        <v>70</v>
      </c>
      <c r="CK29">
        <v>80</v>
      </c>
      <c r="CL29">
        <v>80</v>
      </c>
      <c r="CM29">
        <v>80</v>
      </c>
      <c r="CR29" s="63">
        <v>1564</v>
      </c>
      <c r="CS29" s="64">
        <f t="shared" si="5"/>
        <v>24</v>
      </c>
      <c r="CT29" s="41" t="s">
        <v>162</v>
      </c>
      <c r="CU29" s="42" t="s">
        <v>102</v>
      </c>
    </row>
    <row r="30" spans="1:99">
      <c r="A30" s="41" t="s">
        <v>144</v>
      </c>
      <c r="B30" s="42" t="s">
        <v>102</v>
      </c>
      <c r="E30">
        <v>80</v>
      </c>
      <c r="AC30">
        <v>70</v>
      </c>
      <c r="CR30" s="63">
        <f>SUM(D30:CQ30)</f>
        <v>150</v>
      </c>
      <c r="CS30" s="64">
        <f t="shared" si="5"/>
        <v>2</v>
      </c>
      <c r="CT30" s="41" t="s">
        <v>144</v>
      </c>
      <c r="CU30" s="42" t="s">
        <v>102</v>
      </c>
    </row>
    <row r="31" spans="1:99">
      <c r="A31" s="41" t="s">
        <v>118</v>
      </c>
      <c r="B31" s="42" t="s">
        <v>88</v>
      </c>
      <c r="BS31">
        <v>70</v>
      </c>
      <c r="BU31">
        <v>70</v>
      </c>
      <c r="CR31" s="63">
        <f>SUM(D31:CQ31)</f>
        <v>140</v>
      </c>
      <c r="CS31" s="64">
        <f t="shared" si="5"/>
        <v>2</v>
      </c>
      <c r="CT31" s="41" t="s">
        <v>118</v>
      </c>
      <c r="CU31" s="42" t="s">
        <v>88</v>
      </c>
    </row>
    <row r="32" spans="1:99">
      <c r="A32" s="41" t="s">
        <v>89</v>
      </c>
      <c r="B32" s="42" t="s">
        <v>80</v>
      </c>
      <c r="C32" s="43" t="s">
        <v>509</v>
      </c>
      <c r="E32">
        <v>80</v>
      </c>
      <c r="F32">
        <v>83</v>
      </c>
      <c r="G32">
        <v>80</v>
      </c>
      <c r="J32">
        <v>70</v>
      </c>
      <c r="K32">
        <v>73</v>
      </c>
      <c r="L32">
        <v>80</v>
      </c>
      <c r="T32">
        <v>90</v>
      </c>
      <c r="Y32">
        <v>72</v>
      </c>
      <c r="AA32">
        <v>80</v>
      </c>
      <c r="AB32">
        <v>75</v>
      </c>
      <c r="AE32">
        <v>90</v>
      </c>
      <c r="AG32">
        <v>90</v>
      </c>
      <c r="AO32">
        <v>70</v>
      </c>
      <c r="AP32">
        <v>73</v>
      </c>
      <c r="AQ32">
        <v>70</v>
      </c>
      <c r="AR32">
        <v>70</v>
      </c>
      <c r="AS32">
        <v>70</v>
      </c>
      <c r="AT32">
        <v>80</v>
      </c>
      <c r="BD32">
        <v>76</v>
      </c>
      <c r="BE32">
        <v>82</v>
      </c>
      <c r="BF32">
        <v>84</v>
      </c>
      <c r="BG32">
        <v>86</v>
      </c>
      <c r="BI32">
        <v>82</v>
      </c>
      <c r="BJ32">
        <v>74</v>
      </c>
      <c r="BO32">
        <v>90</v>
      </c>
      <c r="BS32">
        <v>90</v>
      </c>
      <c r="BY32">
        <v>79</v>
      </c>
      <c r="CF32">
        <v>50</v>
      </c>
      <c r="CK32">
        <v>89</v>
      </c>
      <c r="CL32">
        <v>80</v>
      </c>
      <c r="CM32">
        <v>88</v>
      </c>
      <c r="CP32">
        <v>80</v>
      </c>
      <c r="CR32" s="63">
        <v>1694</v>
      </c>
      <c r="CS32" s="64">
        <f t="shared" si="5"/>
        <v>32</v>
      </c>
      <c r="CT32" s="41" t="s">
        <v>89</v>
      </c>
      <c r="CU32" s="42" t="s">
        <v>80</v>
      </c>
    </row>
    <row r="33" spans="1:99">
      <c r="A33" s="41" t="s">
        <v>79</v>
      </c>
      <c r="B33" s="42" t="s">
        <v>80</v>
      </c>
      <c r="C33" s="43" t="s">
        <v>510</v>
      </c>
      <c r="F33">
        <v>80</v>
      </c>
      <c r="L33">
        <v>97</v>
      </c>
      <c r="N33">
        <v>95</v>
      </c>
      <c r="Q33">
        <v>100</v>
      </c>
      <c r="U33">
        <v>100</v>
      </c>
      <c r="Y33">
        <v>86</v>
      </c>
      <c r="AB33">
        <v>50</v>
      </c>
      <c r="AC33">
        <v>90</v>
      </c>
      <c r="AD33">
        <v>50</v>
      </c>
      <c r="AE33">
        <v>96</v>
      </c>
      <c r="AO33">
        <v>86</v>
      </c>
      <c r="AP33">
        <v>70</v>
      </c>
      <c r="AQ33">
        <v>77</v>
      </c>
      <c r="AR33">
        <v>89</v>
      </c>
      <c r="AS33">
        <v>88</v>
      </c>
      <c r="BI33">
        <v>86</v>
      </c>
      <c r="BM33">
        <v>97</v>
      </c>
      <c r="BN33">
        <v>100</v>
      </c>
      <c r="BO33">
        <v>94</v>
      </c>
      <c r="BR33">
        <v>99</v>
      </c>
      <c r="BS33">
        <v>100</v>
      </c>
      <c r="BT33">
        <v>98</v>
      </c>
      <c r="BU33">
        <v>98</v>
      </c>
      <c r="BV33">
        <v>100</v>
      </c>
      <c r="BW33">
        <v>100</v>
      </c>
      <c r="BY33">
        <v>100</v>
      </c>
      <c r="CB33">
        <v>100</v>
      </c>
      <c r="CC33">
        <v>100</v>
      </c>
      <c r="CE33">
        <v>100</v>
      </c>
      <c r="CF33">
        <v>100</v>
      </c>
      <c r="CG33">
        <v>100</v>
      </c>
      <c r="CK33">
        <v>96</v>
      </c>
      <c r="CM33">
        <v>90</v>
      </c>
      <c r="CR33" s="65">
        <v>1979</v>
      </c>
      <c r="CS33" s="64">
        <f t="shared" si="5"/>
        <v>33</v>
      </c>
      <c r="CT33" s="41" t="s">
        <v>79</v>
      </c>
      <c r="CU33" s="42" t="s">
        <v>80</v>
      </c>
    </row>
    <row r="34" spans="1:99">
      <c r="A34" s="41" t="s">
        <v>456</v>
      </c>
      <c r="B34" s="42" t="s">
        <v>457</v>
      </c>
      <c r="C34" s="43" t="s">
        <v>511</v>
      </c>
      <c r="S34">
        <v>83</v>
      </c>
      <c r="AB34">
        <v>92</v>
      </c>
      <c r="CR34" s="63">
        <f t="shared" ref="CR34:CR65" si="6">SUM(D34:CQ34)</f>
        <v>175</v>
      </c>
      <c r="CS34" s="64">
        <f t="shared" si="5"/>
        <v>2</v>
      </c>
      <c r="CT34" s="41" t="s">
        <v>456</v>
      </c>
      <c r="CU34" s="42" t="s">
        <v>457</v>
      </c>
    </row>
    <row r="35" spans="1:99">
      <c r="A35" s="41" t="s">
        <v>153</v>
      </c>
      <c r="B35" s="42" t="s">
        <v>512</v>
      </c>
      <c r="BU35">
        <v>70</v>
      </c>
      <c r="CR35" s="63">
        <f t="shared" si="6"/>
        <v>70</v>
      </c>
      <c r="CS35" s="64">
        <f t="shared" si="5"/>
        <v>1</v>
      </c>
      <c r="CT35" s="41" t="s">
        <v>153</v>
      </c>
      <c r="CU35" s="42" t="s">
        <v>512</v>
      </c>
    </row>
    <row r="36" spans="1:99">
      <c r="A36" s="41" t="s">
        <v>260</v>
      </c>
      <c r="B36" s="42" t="s">
        <v>512</v>
      </c>
      <c r="C36" s="43" t="s">
        <v>511</v>
      </c>
      <c r="BU36">
        <v>70</v>
      </c>
      <c r="CC36">
        <v>70</v>
      </c>
      <c r="CR36" s="63">
        <f t="shared" si="6"/>
        <v>140</v>
      </c>
      <c r="CS36" s="64">
        <f t="shared" ref="CS36:CS67" si="7">COUNT(D36:CQ36)</f>
        <v>2</v>
      </c>
      <c r="CT36" s="41" t="s">
        <v>260</v>
      </c>
      <c r="CU36" s="42" t="s">
        <v>512</v>
      </c>
    </row>
    <row r="37" spans="1:99">
      <c r="A37" s="41" t="s">
        <v>118</v>
      </c>
      <c r="B37" s="42" t="s">
        <v>166</v>
      </c>
      <c r="CH37">
        <v>70</v>
      </c>
      <c r="CK37">
        <v>80</v>
      </c>
      <c r="CR37" s="63">
        <f t="shared" si="6"/>
        <v>150</v>
      </c>
      <c r="CS37" s="64">
        <f t="shared" si="7"/>
        <v>2</v>
      </c>
      <c r="CT37" s="41" t="s">
        <v>118</v>
      </c>
      <c r="CU37" s="42" t="s">
        <v>166</v>
      </c>
    </row>
    <row r="38" spans="1:99">
      <c r="A38" s="41" t="s">
        <v>293</v>
      </c>
      <c r="B38" s="42" t="s">
        <v>166</v>
      </c>
      <c r="CH38">
        <v>70</v>
      </c>
      <c r="CR38" s="63">
        <f t="shared" si="6"/>
        <v>70</v>
      </c>
      <c r="CS38" s="64">
        <f t="shared" si="7"/>
        <v>1</v>
      </c>
      <c r="CT38" s="41" t="s">
        <v>293</v>
      </c>
      <c r="CU38" s="42" t="s">
        <v>166</v>
      </c>
    </row>
    <row r="39" spans="1:99">
      <c r="A39" s="41" t="s">
        <v>513</v>
      </c>
      <c r="B39" s="42" t="s">
        <v>258</v>
      </c>
      <c r="AC39">
        <v>70</v>
      </c>
      <c r="CR39" s="63">
        <f t="shared" si="6"/>
        <v>70</v>
      </c>
      <c r="CS39" s="64">
        <f t="shared" si="7"/>
        <v>1</v>
      </c>
      <c r="CT39" s="41" t="s">
        <v>513</v>
      </c>
      <c r="CU39" s="42" t="s">
        <v>258</v>
      </c>
    </row>
    <row r="40" spans="1:99">
      <c r="A40" s="41" t="s">
        <v>294</v>
      </c>
      <c r="B40" s="42" t="s">
        <v>258</v>
      </c>
      <c r="AC40">
        <v>84</v>
      </c>
      <c r="CR40" s="63">
        <f t="shared" si="6"/>
        <v>84</v>
      </c>
      <c r="CS40" s="64">
        <f t="shared" si="7"/>
        <v>1</v>
      </c>
      <c r="CT40" s="41" t="s">
        <v>294</v>
      </c>
      <c r="CU40" s="42" t="s">
        <v>258</v>
      </c>
    </row>
    <row r="41" spans="1:99">
      <c r="A41" s="41" t="s">
        <v>101</v>
      </c>
      <c r="B41" s="42" t="s">
        <v>514</v>
      </c>
      <c r="C41" s="43" t="s">
        <v>515</v>
      </c>
      <c r="CC41">
        <v>80</v>
      </c>
      <c r="CR41" s="63">
        <f t="shared" si="6"/>
        <v>80</v>
      </c>
      <c r="CS41" s="64">
        <f t="shared" si="7"/>
        <v>1</v>
      </c>
      <c r="CT41" s="41" t="s">
        <v>101</v>
      </c>
      <c r="CU41" s="42" t="s">
        <v>514</v>
      </c>
    </row>
    <row r="42" spans="1:99">
      <c r="A42" s="41" t="s">
        <v>461</v>
      </c>
      <c r="B42" s="42" t="s">
        <v>516</v>
      </c>
      <c r="C42" s="43" t="s">
        <v>517</v>
      </c>
      <c r="S42">
        <v>84</v>
      </c>
      <c r="AB42">
        <v>84</v>
      </c>
      <c r="AC42">
        <v>77</v>
      </c>
      <c r="BU42">
        <v>73</v>
      </c>
      <c r="CR42" s="63">
        <f t="shared" si="6"/>
        <v>318</v>
      </c>
      <c r="CS42" s="64">
        <f t="shared" si="7"/>
        <v>4</v>
      </c>
      <c r="CT42" s="41" t="s">
        <v>461</v>
      </c>
      <c r="CU42" s="42" t="s">
        <v>516</v>
      </c>
    </row>
    <row r="43" spans="1:99">
      <c r="A43" s="41" t="s">
        <v>518</v>
      </c>
      <c r="B43" s="42" t="s">
        <v>462</v>
      </c>
      <c r="AB43">
        <v>80</v>
      </c>
      <c r="CR43" s="63">
        <f t="shared" si="6"/>
        <v>80</v>
      </c>
      <c r="CS43" s="64">
        <f t="shared" si="7"/>
        <v>1</v>
      </c>
      <c r="CT43" s="41" t="s">
        <v>518</v>
      </c>
      <c r="CU43" s="42" t="s">
        <v>462</v>
      </c>
    </row>
    <row r="44" spans="1:99">
      <c r="A44" s="41" t="s">
        <v>296</v>
      </c>
      <c r="B44" s="42" t="s">
        <v>195</v>
      </c>
      <c r="Y44">
        <v>50</v>
      </c>
      <c r="AU44">
        <v>70</v>
      </c>
      <c r="CR44" s="63">
        <f t="shared" si="6"/>
        <v>120</v>
      </c>
      <c r="CS44" s="64">
        <f t="shared" si="7"/>
        <v>2</v>
      </c>
      <c r="CT44" s="41" t="s">
        <v>296</v>
      </c>
      <c r="CU44" s="42" t="s">
        <v>195</v>
      </c>
    </row>
    <row r="45" spans="1:99">
      <c r="A45" s="41" t="s">
        <v>118</v>
      </c>
      <c r="B45" s="42" t="s">
        <v>195</v>
      </c>
      <c r="C45" s="43" t="s">
        <v>519</v>
      </c>
      <c r="G45">
        <v>92</v>
      </c>
      <c r="H45">
        <v>82</v>
      </c>
      <c r="I45">
        <v>50</v>
      </c>
      <c r="Y45">
        <v>82</v>
      </c>
      <c r="AA45">
        <v>80</v>
      </c>
      <c r="AU45">
        <v>80</v>
      </c>
      <c r="CR45" s="63">
        <f t="shared" si="6"/>
        <v>466</v>
      </c>
      <c r="CS45" s="64">
        <f t="shared" si="7"/>
        <v>6</v>
      </c>
      <c r="CT45" s="41" t="s">
        <v>118</v>
      </c>
      <c r="CU45" s="42" t="s">
        <v>195</v>
      </c>
    </row>
    <row r="46" spans="1:99">
      <c r="A46" s="41" t="s">
        <v>99</v>
      </c>
      <c r="B46" s="42" t="s">
        <v>100</v>
      </c>
      <c r="C46" s="43" t="s">
        <v>501</v>
      </c>
      <c r="Y46">
        <v>79</v>
      </c>
      <c r="AA46">
        <v>80</v>
      </c>
      <c r="AB46">
        <v>80</v>
      </c>
      <c r="AC46">
        <v>80</v>
      </c>
      <c r="AT46">
        <v>80</v>
      </c>
      <c r="AU46">
        <v>80</v>
      </c>
      <c r="AY46">
        <v>80</v>
      </c>
      <c r="BC46">
        <v>80</v>
      </c>
      <c r="BI46">
        <v>80</v>
      </c>
      <c r="BR46">
        <v>80</v>
      </c>
      <c r="BX46">
        <v>80</v>
      </c>
      <c r="CC46">
        <v>80</v>
      </c>
      <c r="CL46">
        <v>80</v>
      </c>
      <c r="CM46">
        <v>70</v>
      </c>
      <c r="CR46" s="63">
        <f t="shared" si="6"/>
        <v>1109</v>
      </c>
      <c r="CS46" s="64">
        <f t="shared" si="7"/>
        <v>14</v>
      </c>
      <c r="CT46" s="41" t="s">
        <v>99</v>
      </c>
      <c r="CU46" s="42" t="s">
        <v>100</v>
      </c>
    </row>
    <row r="47" spans="1:99">
      <c r="A47" s="41" t="s">
        <v>299</v>
      </c>
      <c r="B47" s="42" t="s">
        <v>300</v>
      </c>
      <c r="C47" s="43" t="s">
        <v>520</v>
      </c>
      <c r="R47">
        <v>80</v>
      </c>
      <c r="S47">
        <v>71</v>
      </c>
      <c r="AA47">
        <v>80</v>
      </c>
      <c r="AB47">
        <v>70</v>
      </c>
      <c r="AC47">
        <v>77</v>
      </c>
      <c r="BQ47">
        <v>70</v>
      </c>
      <c r="BU47">
        <v>70</v>
      </c>
      <c r="BY47">
        <v>90</v>
      </c>
      <c r="CC47">
        <v>70</v>
      </c>
      <c r="CF47">
        <v>70</v>
      </c>
      <c r="CR47" s="63">
        <f t="shared" si="6"/>
        <v>748</v>
      </c>
      <c r="CS47" s="64">
        <f t="shared" si="7"/>
        <v>10</v>
      </c>
      <c r="CT47" s="41" t="s">
        <v>299</v>
      </c>
      <c r="CU47" s="42" t="s">
        <v>300</v>
      </c>
    </row>
    <row r="48" spans="1:99">
      <c r="A48" s="41" t="s">
        <v>117</v>
      </c>
      <c r="B48" s="42" t="s">
        <v>255</v>
      </c>
      <c r="Y48">
        <v>74</v>
      </c>
      <c r="AC48">
        <v>50</v>
      </c>
      <c r="BU48">
        <v>70</v>
      </c>
      <c r="CR48" s="63">
        <f t="shared" si="6"/>
        <v>194</v>
      </c>
      <c r="CS48" s="64">
        <f t="shared" si="7"/>
        <v>3</v>
      </c>
      <c r="CT48" s="41" t="s">
        <v>117</v>
      </c>
      <c r="CU48" s="42" t="s">
        <v>255</v>
      </c>
    </row>
    <row r="49" spans="1:99">
      <c r="A49" s="41" t="s">
        <v>180</v>
      </c>
      <c r="B49" s="42" t="s">
        <v>255</v>
      </c>
      <c r="C49" s="43" t="s">
        <v>521</v>
      </c>
      <c r="S49">
        <v>80</v>
      </c>
      <c r="AB49">
        <v>50</v>
      </c>
      <c r="AC49">
        <v>78</v>
      </c>
      <c r="BU49">
        <v>77</v>
      </c>
      <c r="CC49">
        <v>85</v>
      </c>
      <c r="CO49">
        <v>70</v>
      </c>
      <c r="CR49" s="63">
        <f t="shared" si="6"/>
        <v>440</v>
      </c>
      <c r="CS49" s="64">
        <f t="shared" si="7"/>
        <v>6</v>
      </c>
      <c r="CT49" s="41" t="s">
        <v>180</v>
      </c>
      <c r="CU49" s="42" t="s">
        <v>255</v>
      </c>
    </row>
    <row r="50" spans="1:99">
      <c r="A50" s="41" t="s">
        <v>262</v>
      </c>
      <c r="B50" s="42" t="s">
        <v>255</v>
      </c>
      <c r="C50" s="43" t="s">
        <v>522</v>
      </c>
      <c r="S50">
        <v>86</v>
      </c>
      <c r="AB50">
        <v>85</v>
      </c>
      <c r="AC50">
        <v>84</v>
      </c>
      <c r="BU50">
        <v>50</v>
      </c>
      <c r="CC50">
        <v>70</v>
      </c>
      <c r="CO50">
        <v>70</v>
      </c>
      <c r="CR50" s="63">
        <f t="shared" si="6"/>
        <v>445</v>
      </c>
      <c r="CS50" s="64">
        <f t="shared" si="7"/>
        <v>6</v>
      </c>
      <c r="CT50" s="41" t="s">
        <v>262</v>
      </c>
      <c r="CU50" s="42" t="s">
        <v>255</v>
      </c>
    </row>
    <row r="51" spans="1:99">
      <c r="A51" s="41" t="s">
        <v>139</v>
      </c>
      <c r="B51" s="42" t="s">
        <v>140</v>
      </c>
      <c r="C51" s="43" t="s">
        <v>523</v>
      </c>
      <c r="I51">
        <v>91</v>
      </c>
      <c r="Y51">
        <v>92</v>
      </c>
      <c r="AB51">
        <v>86</v>
      </c>
      <c r="CR51" s="63">
        <f t="shared" si="6"/>
        <v>269</v>
      </c>
      <c r="CS51" s="64">
        <f t="shared" si="7"/>
        <v>3</v>
      </c>
      <c r="CT51" s="41" t="s">
        <v>139</v>
      </c>
      <c r="CU51" s="42" t="s">
        <v>140</v>
      </c>
    </row>
    <row r="52" spans="1:99">
      <c r="A52" s="41" t="s">
        <v>315</v>
      </c>
      <c r="B52" s="42" t="s">
        <v>179</v>
      </c>
      <c r="C52" s="43" t="s">
        <v>522</v>
      </c>
      <c r="CC52">
        <v>70</v>
      </c>
      <c r="CR52" s="63">
        <f t="shared" si="6"/>
        <v>70</v>
      </c>
      <c r="CS52" s="64">
        <f t="shared" si="7"/>
        <v>1</v>
      </c>
      <c r="CT52" s="41" t="s">
        <v>315</v>
      </c>
      <c r="CU52" s="42" t="s">
        <v>179</v>
      </c>
    </row>
    <row r="53" spans="1:99">
      <c r="A53" s="41" t="s">
        <v>524</v>
      </c>
      <c r="B53" s="42" t="s">
        <v>179</v>
      </c>
      <c r="BU53">
        <v>70</v>
      </c>
      <c r="CR53" s="63">
        <f t="shared" si="6"/>
        <v>70</v>
      </c>
      <c r="CS53" s="64">
        <f t="shared" si="7"/>
        <v>1</v>
      </c>
      <c r="CT53" s="41" t="s">
        <v>524</v>
      </c>
      <c r="CU53" s="42" t="s">
        <v>179</v>
      </c>
    </row>
    <row r="54" spans="1:99">
      <c r="A54" s="41" t="s">
        <v>256</v>
      </c>
      <c r="B54" s="42" t="s">
        <v>179</v>
      </c>
      <c r="C54" s="43" t="s">
        <v>517</v>
      </c>
      <c r="BU54">
        <v>77</v>
      </c>
      <c r="CR54" s="63">
        <f t="shared" si="6"/>
        <v>77</v>
      </c>
      <c r="CS54" s="64">
        <f t="shared" si="7"/>
        <v>1</v>
      </c>
      <c r="CT54" s="41" t="s">
        <v>256</v>
      </c>
      <c r="CU54" s="42" t="s">
        <v>179</v>
      </c>
    </row>
    <row r="55" spans="1:99">
      <c r="A55" s="41" t="s">
        <v>525</v>
      </c>
      <c r="B55" s="42" t="s">
        <v>179</v>
      </c>
      <c r="C55" s="43" t="s">
        <v>517</v>
      </c>
      <c r="BU55">
        <v>76</v>
      </c>
      <c r="CR55" s="63">
        <f t="shared" si="6"/>
        <v>76</v>
      </c>
      <c r="CS55" s="64">
        <f t="shared" si="7"/>
        <v>1</v>
      </c>
      <c r="CT55" s="41" t="s">
        <v>525</v>
      </c>
      <c r="CU55" s="42" t="s">
        <v>179</v>
      </c>
    </row>
    <row r="56" spans="1:99">
      <c r="A56" s="41" t="s">
        <v>192</v>
      </c>
      <c r="B56" s="42" t="s">
        <v>179</v>
      </c>
      <c r="Y56">
        <v>70</v>
      </c>
      <c r="CR56" s="63">
        <f t="shared" si="6"/>
        <v>70</v>
      </c>
      <c r="CS56" s="64">
        <f t="shared" si="7"/>
        <v>1</v>
      </c>
      <c r="CT56" s="41" t="s">
        <v>192</v>
      </c>
      <c r="CU56" s="42" t="s">
        <v>179</v>
      </c>
    </row>
    <row r="57" spans="1:99">
      <c r="A57" s="41" t="s">
        <v>256</v>
      </c>
      <c r="B57" s="42" t="s">
        <v>454</v>
      </c>
      <c r="CI57">
        <v>70</v>
      </c>
      <c r="CR57" s="63">
        <f t="shared" si="6"/>
        <v>70</v>
      </c>
      <c r="CS57" s="64">
        <f t="shared" si="7"/>
        <v>1</v>
      </c>
      <c r="CT57" s="41" t="s">
        <v>256</v>
      </c>
      <c r="CU57" s="42" t="s">
        <v>454</v>
      </c>
    </row>
    <row r="58" spans="1:99">
      <c r="A58" s="41" t="s">
        <v>162</v>
      </c>
      <c r="B58" s="42" t="s">
        <v>158</v>
      </c>
      <c r="AV58">
        <v>80</v>
      </c>
      <c r="CR58" s="63">
        <f t="shared" si="6"/>
        <v>80</v>
      </c>
      <c r="CS58" s="64">
        <f t="shared" si="7"/>
        <v>1</v>
      </c>
      <c r="CT58" s="41" t="s">
        <v>162</v>
      </c>
      <c r="CU58" s="42" t="s">
        <v>158</v>
      </c>
    </row>
    <row r="59" spans="1:99">
      <c r="A59" s="41" t="s">
        <v>526</v>
      </c>
      <c r="B59" s="42" t="s">
        <v>158</v>
      </c>
      <c r="AV59">
        <v>50</v>
      </c>
      <c r="CR59" s="63">
        <f t="shared" si="6"/>
        <v>50</v>
      </c>
      <c r="CS59" s="64">
        <f t="shared" si="7"/>
        <v>1</v>
      </c>
      <c r="CT59" s="41" t="s">
        <v>526</v>
      </c>
      <c r="CU59" s="42" t="s">
        <v>158</v>
      </c>
    </row>
    <row r="60" spans="1:99">
      <c r="A60" s="41" t="s">
        <v>109</v>
      </c>
      <c r="B60" s="42" t="s">
        <v>158</v>
      </c>
      <c r="C60" s="43" t="s">
        <v>527</v>
      </c>
      <c r="N60">
        <v>87</v>
      </c>
      <c r="Y60">
        <v>70</v>
      </c>
      <c r="AB60">
        <v>92</v>
      </c>
      <c r="AC60">
        <v>87</v>
      </c>
      <c r="AF60">
        <v>100</v>
      </c>
      <c r="AH60">
        <v>89</v>
      </c>
      <c r="BA60">
        <v>86</v>
      </c>
      <c r="BB60">
        <v>83</v>
      </c>
      <c r="BC60">
        <v>91</v>
      </c>
      <c r="BJ60">
        <v>89</v>
      </c>
      <c r="BO60">
        <v>84</v>
      </c>
      <c r="CR60" s="63">
        <f t="shared" si="6"/>
        <v>958</v>
      </c>
      <c r="CS60" s="64">
        <f t="shared" si="7"/>
        <v>11</v>
      </c>
      <c r="CT60" s="41" t="s">
        <v>109</v>
      </c>
      <c r="CU60" s="42" t="s">
        <v>158</v>
      </c>
    </row>
    <row r="61" spans="1:99">
      <c r="A61" s="41" t="s">
        <v>528</v>
      </c>
      <c r="B61" s="42" t="s">
        <v>176</v>
      </c>
      <c r="C61" s="43" t="s">
        <v>529</v>
      </c>
      <c r="S61">
        <v>70</v>
      </c>
      <c r="AB61">
        <v>70</v>
      </c>
      <c r="CC61">
        <v>70</v>
      </c>
      <c r="CK61">
        <v>84</v>
      </c>
      <c r="CR61" s="63">
        <f t="shared" si="6"/>
        <v>294</v>
      </c>
      <c r="CS61" s="64">
        <f t="shared" si="7"/>
        <v>4</v>
      </c>
      <c r="CT61" s="41" t="s">
        <v>528</v>
      </c>
      <c r="CU61" s="42" t="s">
        <v>176</v>
      </c>
    </row>
    <row r="62" spans="1:99">
      <c r="A62" s="41" t="s">
        <v>260</v>
      </c>
      <c r="B62" s="42" t="s">
        <v>263</v>
      </c>
      <c r="Y62">
        <v>70</v>
      </c>
      <c r="BS62">
        <v>80</v>
      </c>
      <c r="CR62" s="63">
        <f t="shared" si="6"/>
        <v>150</v>
      </c>
      <c r="CS62" s="64">
        <f t="shared" si="7"/>
        <v>2</v>
      </c>
      <c r="CT62" s="41" t="s">
        <v>260</v>
      </c>
      <c r="CU62" s="42" t="s">
        <v>263</v>
      </c>
    </row>
    <row r="63" spans="1:99">
      <c r="A63" s="41" t="s">
        <v>304</v>
      </c>
      <c r="B63" s="42" t="s">
        <v>305</v>
      </c>
      <c r="C63" s="43" t="s">
        <v>530</v>
      </c>
      <c r="Y63">
        <v>70</v>
      </c>
      <c r="AB63">
        <v>75</v>
      </c>
      <c r="AC63">
        <v>50</v>
      </c>
      <c r="BY63">
        <v>96</v>
      </c>
      <c r="CR63" s="63">
        <f t="shared" si="6"/>
        <v>291</v>
      </c>
      <c r="CS63" s="64">
        <f t="shared" si="7"/>
        <v>4</v>
      </c>
      <c r="CT63" s="41" t="s">
        <v>304</v>
      </c>
      <c r="CU63" s="42" t="s">
        <v>305</v>
      </c>
    </row>
    <row r="64" spans="1:99">
      <c r="A64" s="41" t="s">
        <v>196</v>
      </c>
      <c r="B64" s="42" t="s">
        <v>110</v>
      </c>
      <c r="C64" s="43" t="s">
        <v>509</v>
      </c>
      <c r="AO64">
        <v>77</v>
      </c>
      <c r="AP64">
        <v>82</v>
      </c>
      <c r="AQ64">
        <v>80</v>
      </c>
      <c r="AR64">
        <v>85</v>
      </c>
      <c r="AS64">
        <v>70</v>
      </c>
      <c r="AT64">
        <v>80</v>
      </c>
      <c r="AU64">
        <v>80</v>
      </c>
      <c r="AY64">
        <v>80</v>
      </c>
      <c r="CL64">
        <v>80</v>
      </c>
      <c r="CR64" s="63">
        <f t="shared" si="6"/>
        <v>714</v>
      </c>
      <c r="CS64" s="64">
        <f t="shared" si="7"/>
        <v>9</v>
      </c>
      <c r="CT64" s="41" t="s">
        <v>196</v>
      </c>
      <c r="CU64" s="42" t="s">
        <v>110</v>
      </c>
    </row>
    <row r="65" spans="1:99">
      <c r="A65" s="41" t="s">
        <v>109</v>
      </c>
      <c r="B65" s="42" t="s">
        <v>110</v>
      </c>
      <c r="C65" s="43" t="s">
        <v>531</v>
      </c>
      <c r="F65">
        <v>90</v>
      </c>
      <c r="J65">
        <v>70</v>
      </c>
      <c r="K65">
        <v>76</v>
      </c>
      <c r="T65">
        <v>87</v>
      </c>
      <c r="U65">
        <v>80</v>
      </c>
      <c r="Y65">
        <v>87</v>
      </c>
      <c r="AC65">
        <v>71</v>
      </c>
      <c r="AE65">
        <v>85</v>
      </c>
      <c r="AH65">
        <v>75</v>
      </c>
      <c r="BJ65">
        <v>85</v>
      </c>
      <c r="BN65">
        <v>77</v>
      </c>
      <c r="BS65">
        <v>70</v>
      </c>
      <c r="BU65">
        <v>78</v>
      </c>
      <c r="BW65">
        <v>77</v>
      </c>
      <c r="BY65">
        <v>80</v>
      </c>
      <c r="CB65">
        <v>83</v>
      </c>
      <c r="CE65">
        <v>87</v>
      </c>
      <c r="CR65" s="63">
        <f t="shared" si="6"/>
        <v>1358</v>
      </c>
      <c r="CS65" s="64">
        <f t="shared" si="7"/>
        <v>17</v>
      </c>
      <c r="CT65" s="41" t="s">
        <v>109</v>
      </c>
      <c r="CU65" s="42" t="s">
        <v>110</v>
      </c>
    </row>
    <row r="66" spans="1:99">
      <c r="A66" s="41" t="s">
        <v>408</v>
      </c>
      <c r="B66" s="42" t="s">
        <v>532</v>
      </c>
      <c r="C66" s="43" t="s">
        <v>533</v>
      </c>
      <c r="E66">
        <v>99</v>
      </c>
      <c r="F66">
        <v>98</v>
      </c>
      <c r="G66">
        <v>100</v>
      </c>
      <c r="H66">
        <v>92</v>
      </c>
      <c r="L66">
        <v>93</v>
      </c>
      <c r="O66">
        <v>99</v>
      </c>
      <c r="P66">
        <v>97</v>
      </c>
      <c r="Q66">
        <v>90</v>
      </c>
      <c r="U66">
        <v>97</v>
      </c>
      <c r="Y66">
        <v>95</v>
      </c>
      <c r="AC66">
        <v>87</v>
      </c>
      <c r="AE66">
        <v>50</v>
      </c>
      <c r="AG66">
        <v>91</v>
      </c>
      <c r="AH66">
        <v>79</v>
      </c>
      <c r="AK66">
        <v>80</v>
      </c>
      <c r="AO66">
        <v>89</v>
      </c>
      <c r="AP66">
        <v>50</v>
      </c>
      <c r="AQ66">
        <v>84</v>
      </c>
      <c r="AR66">
        <v>70</v>
      </c>
      <c r="AS66">
        <v>84</v>
      </c>
      <c r="AT66">
        <v>80</v>
      </c>
      <c r="BC66">
        <v>87</v>
      </c>
      <c r="BD66">
        <v>86</v>
      </c>
      <c r="BE66">
        <v>90</v>
      </c>
      <c r="BF66">
        <v>72</v>
      </c>
      <c r="BG66">
        <v>92</v>
      </c>
      <c r="BH66">
        <v>90</v>
      </c>
      <c r="BJ66">
        <v>95</v>
      </c>
      <c r="BM66">
        <v>96</v>
      </c>
      <c r="BT66">
        <v>92</v>
      </c>
      <c r="BU66">
        <v>84</v>
      </c>
      <c r="BY66">
        <v>94</v>
      </c>
      <c r="CA66">
        <v>93</v>
      </c>
      <c r="CD66">
        <v>82</v>
      </c>
      <c r="CJ66">
        <v>86</v>
      </c>
      <c r="CK66">
        <v>100</v>
      </c>
      <c r="CP66">
        <v>70</v>
      </c>
      <c r="CR66" s="63">
        <v>1893</v>
      </c>
      <c r="CS66" s="64">
        <f t="shared" si="7"/>
        <v>37</v>
      </c>
      <c r="CT66" s="41" t="s">
        <v>408</v>
      </c>
      <c r="CU66" s="42" t="s">
        <v>532</v>
      </c>
    </row>
    <row r="67" spans="1:99">
      <c r="A67" s="41" t="s">
        <v>147</v>
      </c>
      <c r="B67" s="42" t="s">
        <v>97</v>
      </c>
      <c r="Y67">
        <v>70</v>
      </c>
      <c r="BY67">
        <v>70</v>
      </c>
      <c r="CC67">
        <v>70</v>
      </c>
      <c r="CK67">
        <v>70</v>
      </c>
      <c r="CR67" s="63">
        <f>SUM(D67:CQ67)</f>
        <v>280</v>
      </c>
      <c r="CS67" s="64">
        <f t="shared" si="7"/>
        <v>4</v>
      </c>
      <c r="CT67" s="41" t="s">
        <v>147</v>
      </c>
      <c r="CU67" s="42" t="s">
        <v>97</v>
      </c>
    </row>
    <row r="68" spans="1:99">
      <c r="A68" s="41" t="s">
        <v>169</v>
      </c>
      <c r="B68" s="42" t="s">
        <v>97</v>
      </c>
      <c r="AB68">
        <v>70</v>
      </c>
      <c r="AQ68">
        <v>70</v>
      </c>
      <c r="AR68">
        <v>70</v>
      </c>
      <c r="AS68">
        <v>70</v>
      </c>
      <c r="AU68">
        <v>70</v>
      </c>
      <c r="AY68">
        <v>70</v>
      </c>
      <c r="CR68" s="63">
        <f>SUM(D68:CQ68)</f>
        <v>420</v>
      </c>
      <c r="CS68" s="64">
        <f t="shared" ref="CS68:CS99" si="8">COUNT(D68:CQ68)</f>
        <v>6</v>
      </c>
      <c r="CT68" s="41" t="s">
        <v>169</v>
      </c>
      <c r="CU68" s="42" t="s">
        <v>97</v>
      </c>
    </row>
    <row r="69" spans="1:99">
      <c r="A69" s="41" t="s">
        <v>117</v>
      </c>
      <c r="B69" s="42" t="s">
        <v>97</v>
      </c>
      <c r="C69" s="43" t="s">
        <v>530</v>
      </c>
      <c r="E69">
        <v>50</v>
      </c>
      <c r="F69">
        <v>92</v>
      </c>
      <c r="G69">
        <v>92</v>
      </c>
      <c r="H69">
        <v>93</v>
      </c>
      <c r="T69">
        <v>70</v>
      </c>
      <c r="Y69">
        <v>83</v>
      </c>
      <c r="AC69">
        <v>87</v>
      </c>
      <c r="AG69">
        <v>94</v>
      </c>
      <c r="AH69">
        <v>99</v>
      </c>
      <c r="AU69">
        <v>80</v>
      </c>
      <c r="AY69">
        <v>80</v>
      </c>
      <c r="AZ69">
        <v>87</v>
      </c>
      <c r="BA69">
        <v>70</v>
      </c>
      <c r="BI69">
        <v>84</v>
      </c>
      <c r="BO69">
        <v>88</v>
      </c>
      <c r="BR69">
        <v>85</v>
      </c>
      <c r="BT69">
        <v>94</v>
      </c>
      <c r="BU69">
        <v>90</v>
      </c>
      <c r="BY69">
        <v>100</v>
      </c>
      <c r="CE69">
        <v>96</v>
      </c>
      <c r="CF69">
        <v>90</v>
      </c>
      <c r="CK69">
        <v>86</v>
      </c>
      <c r="CM69">
        <v>50</v>
      </c>
      <c r="CP69">
        <v>80</v>
      </c>
      <c r="CR69" s="63">
        <v>1780</v>
      </c>
      <c r="CS69" s="64">
        <f t="shared" si="8"/>
        <v>24</v>
      </c>
      <c r="CT69" s="41" t="s">
        <v>117</v>
      </c>
      <c r="CU69" s="42" t="s">
        <v>97</v>
      </c>
    </row>
    <row r="70" spans="1:99">
      <c r="A70" s="41" t="s">
        <v>190</v>
      </c>
      <c r="B70" s="42" t="s">
        <v>97</v>
      </c>
      <c r="C70" s="43" t="s">
        <v>534</v>
      </c>
      <c r="E70">
        <v>90</v>
      </c>
      <c r="F70">
        <v>95</v>
      </c>
      <c r="G70">
        <v>93</v>
      </c>
      <c r="H70">
        <v>94</v>
      </c>
      <c r="R70">
        <v>80</v>
      </c>
      <c r="S70">
        <v>88</v>
      </c>
      <c r="V70">
        <v>88</v>
      </c>
      <c r="Y70">
        <v>91</v>
      </c>
      <c r="AA70">
        <v>80</v>
      </c>
      <c r="AB70">
        <v>92</v>
      </c>
      <c r="AC70">
        <v>90</v>
      </c>
      <c r="AD70">
        <v>100</v>
      </c>
      <c r="AE70">
        <v>88</v>
      </c>
      <c r="AI70">
        <v>100</v>
      </c>
      <c r="AJ70">
        <v>104</v>
      </c>
      <c r="AM70">
        <v>94</v>
      </c>
      <c r="AN70">
        <v>80</v>
      </c>
      <c r="AO70">
        <v>90</v>
      </c>
      <c r="AP70">
        <v>87</v>
      </c>
      <c r="AQ70">
        <v>72</v>
      </c>
      <c r="AR70">
        <v>88</v>
      </c>
      <c r="AS70">
        <v>82</v>
      </c>
      <c r="AY70">
        <v>80</v>
      </c>
      <c r="BD70">
        <v>74</v>
      </c>
      <c r="BE70">
        <v>88</v>
      </c>
      <c r="BF70">
        <v>78</v>
      </c>
      <c r="BG70">
        <v>94</v>
      </c>
      <c r="BI70">
        <v>92</v>
      </c>
      <c r="BK70">
        <v>87</v>
      </c>
      <c r="BL70">
        <v>87</v>
      </c>
      <c r="BM70">
        <v>89</v>
      </c>
      <c r="BP70">
        <v>80</v>
      </c>
      <c r="BQ70">
        <v>91</v>
      </c>
      <c r="BU70">
        <v>83</v>
      </c>
      <c r="BX70">
        <v>80</v>
      </c>
      <c r="BZ70">
        <v>94</v>
      </c>
      <c r="CA70">
        <v>98</v>
      </c>
      <c r="CC70">
        <v>92</v>
      </c>
      <c r="CE70">
        <v>91</v>
      </c>
      <c r="CG70">
        <v>91</v>
      </c>
      <c r="CJ70">
        <v>89</v>
      </c>
      <c r="CK70">
        <v>94</v>
      </c>
      <c r="CL70">
        <v>80</v>
      </c>
      <c r="CM70">
        <v>87</v>
      </c>
      <c r="CN70">
        <v>80</v>
      </c>
      <c r="CR70" s="63">
        <v>1880</v>
      </c>
      <c r="CS70" s="66">
        <f t="shared" si="8"/>
        <v>45</v>
      </c>
      <c r="CT70" s="41" t="s">
        <v>190</v>
      </c>
      <c r="CU70" s="42" t="s">
        <v>97</v>
      </c>
    </row>
    <row r="71" spans="1:99">
      <c r="A71" s="41" t="s">
        <v>273</v>
      </c>
      <c r="B71" s="42" t="s">
        <v>97</v>
      </c>
      <c r="C71" s="43" t="s">
        <v>529</v>
      </c>
      <c r="R71">
        <v>80</v>
      </c>
      <c r="S71">
        <v>84</v>
      </c>
      <c r="AB71">
        <v>84</v>
      </c>
      <c r="AC71">
        <v>90</v>
      </c>
      <c r="AO71">
        <v>50</v>
      </c>
      <c r="AP71">
        <v>70</v>
      </c>
      <c r="AQ71">
        <v>70</v>
      </c>
      <c r="AR71">
        <v>70</v>
      </c>
      <c r="AS71">
        <v>70</v>
      </c>
      <c r="AU71">
        <v>70</v>
      </c>
      <c r="AY71">
        <v>70</v>
      </c>
      <c r="BU71">
        <v>73</v>
      </c>
      <c r="CF71">
        <v>80</v>
      </c>
      <c r="CJ71">
        <v>71</v>
      </c>
      <c r="CR71" s="63">
        <f>SUM(D71:CQ71)</f>
        <v>1032</v>
      </c>
      <c r="CS71" s="64">
        <f t="shared" si="8"/>
        <v>14</v>
      </c>
      <c r="CT71" s="41" t="s">
        <v>273</v>
      </c>
      <c r="CU71" s="42" t="s">
        <v>97</v>
      </c>
    </row>
    <row r="72" spans="1:99">
      <c r="A72" s="41" t="s">
        <v>535</v>
      </c>
      <c r="B72" s="42" t="s">
        <v>97</v>
      </c>
      <c r="C72" s="43" t="s">
        <v>517</v>
      </c>
      <c r="BU72">
        <v>78</v>
      </c>
      <c r="CR72" s="63">
        <f>SUM(D72:CQ72)</f>
        <v>78</v>
      </c>
      <c r="CS72" s="64">
        <f t="shared" si="8"/>
        <v>1</v>
      </c>
      <c r="CT72" s="41" t="s">
        <v>535</v>
      </c>
      <c r="CU72" s="42" t="s">
        <v>97</v>
      </c>
    </row>
    <row r="73" spans="1:99">
      <c r="A73" s="41" t="s">
        <v>160</v>
      </c>
      <c r="B73" s="42" t="s">
        <v>97</v>
      </c>
      <c r="C73" s="43" t="s">
        <v>536</v>
      </c>
      <c r="AB73">
        <v>70</v>
      </c>
      <c r="AC73">
        <v>70</v>
      </c>
      <c r="AO73">
        <v>80</v>
      </c>
      <c r="AP73">
        <v>80</v>
      </c>
      <c r="AQ73">
        <v>80</v>
      </c>
      <c r="AR73">
        <v>80</v>
      </c>
      <c r="AS73">
        <v>80</v>
      </c>
      <c r="AU73">
        <v>80</v>
      </c>
      <c r="AY73">
        <v>70</v>
      </c>
      <c r="BP73">
        <v>80</v>
      </c>
      <c r="BQ73">
        <v>70</v>
      </c>
      <c r="BU73">
        <v>74</v>
      </c>
      <c r="CF73">
        <v>74</v>
      </c>
      <c r="CJ73">
        <v>70</v>
      </c>
      <c r="CR73" s="63">
        <f>SUM(D73:CQ73)</f>
        <v>1058</v>
      </c>
      <c r="CS73" s="64">
        <f t="shared" si="8"/>
        <v>14</v>
      </c>
      <c r="CT73" s="41" t="s">
        <v>160</v>
      </c>
      <c r="CU73" s="42" t="s">
        <v>97</v>
      </c>
    </row>
    <row r="74" spans="1:99">
      <c r="A74" s="41" t="s">
        <v>180</v>
      </c>
      <c r="B74" s="42" t="s">
        <v>97</v>
      </c>
      <c r="C74" s="43" t="s">
        <v>536</v>
      </c>
      <c r="AY74">
        <v>70</v>
      </c>
      <c r="BK74">
        <v>87</v>
      </c>
      <c r="CG74">
        <v>79</v>
      </c>
      <c r="CR74" s="63">
        <f>SUM(D74:CQ74)</f>
        <v>236</v>
      </c>
      <c r="CS74" s="64">
        <f t="shared" si="8"/>
        <v>3</v>
      </c>
      <c r="CT74" s="41" t="s">
        <v>180</v>
      </c>
      <c r="CU74" s="42" t="s">
        <v>97</v>
      </c>
    </row>
    <row r="75" spans="1:99">
      <c r="A75" s="41" t="s">
        <v>96</v>
      </c>
      <c r="B75" s="42" t="s">
        <v>97</v>
      </c>
      <c r="C75" s="43" t="s">
        <v>533</v>
      </c>
      <c r="R75">
        <v>80</v>
      </c>
      <c r="V75">
        <v>70</v>
      </c>
      <c r="Y75">
        <v>85</v>
      </c>
      <c r="AA75">
        <v>80</v>
      </c>
      <c r="AB75">
        <v>70</v>
      </c>
      <c r="AC75">
        <v>76</v>
      </c>
      <c r="AD75">
        <v>50</v>
      </c>
      <c r="AE75">
        <v>84</v>
      </c>
      <c r="AL75">
        <v>70</v>
      </c>
      <c r="AM75">
        <v>72</v>
      </c>
      <c r="AO75">
        <v>86</v>
      </c>
      <c r="AP75">
        <v>70</v>
      </c>
      <c r="AQ75">
        <v>77</v>
      </c>
      <c r="AR75">
        <v>78</v>
      </c>
      <c r="AS75">
        <v>75</v>
      </c>
      <c r="AY75">
        <v>70</v>
      </c>
      <c r="BD75">
        <v>70</v>
      </c>
      <c r="BE75">
        <v>70</v>
      </c>
      <c r="BF75">
        <v>70</v>
      </c>
      <c r="BG75">
        <v>86</v>
      </c>
      <c r="BI75">
        <v>78</v>
      </c>
      <c r="BJ75">
        <v>76</v>
      </c>
      <c r="BM75">
        <v>79</v>
      </c>
      <c r="BP75">
        <v>80</v>
      </c>
      <c r="BQ75">
        <v>72</v>
      </c>
      <c r="BU75">
        <v>77</v>
      </c>
      <c r="BW75">
        <v>82</v>
      </c>
      <c r="BX75">
        <v>70</v>
      </c>
      <c r="BZ75">
        <v>88</v>
      </c>
      <c r="CA75">
        <v>77</v>
      </c>
      <c r="CE75">
        <v>85</v>
      </c>
      <c r="CG75">
        <v>90</v>
      </c>
      <c r="CK75">
        <v>73</v>
      </c>
      <c r="CL75">
        <v>80</v>
      </c>
      <c r="CR75" s="63">
        <v>1624</v>
      </c>
      <c r="CS75" s="64">
        <f t="shared" si="8"/>
        <v>34</v>
      </c>
      <c r="CT75" s="41" t="s">
        <v>96</v>
      </c>
      <c r="CU75" s="42" t="s">
        <v>97</v>
      </c>
    </row>
    <row r="76" spans="1:99">
      <c r="A76" s="41" t="s">
        <v>445</v>
      </c>
      <c r="B76" s="42" t="s">
        <v>97</v>
      </c>
      <c r="C76" s="43" t="s">
        <v>537</v>
      </c>
      <c r="E76">
        <v>83</v>
      </c>
      <c r="H76">
        <v>95</v>
      </c>
      <c r="R76">
        <v>80</v>
      </c>
      <c r="V76">
        <v>76</v>
      </c>
      <c r="Y76">
        <v>87</v>
      </c>
      <c r="AB76">
        <v>79</v>
      </c>
      <c r="AD76">
        <v>50</v>
      </c>
      <c r="AE76">
        <v>87</v>
      </c>
      <c r="AL76">
        <v>50</v>
      </c>
      <c r="AM76">
        <v>70</v>
      </c>
      <c r="AO76">
        <v>79</v>
      </c>
      <c r="AP76">
        <v>79</v>
      </c>
      <c r="AQ76">
        <v>70</v>
      </c>
      <c r="AR76">
        <v>76</v>
      </c>
      <c r="AS76">
        <v>79</v>
      </c>
      <c r="AY76">
        <v>80</v>
      </c>
      <c r="BD76">
        <v>84</v>
      </c>
      <c r="BE76">
        <v>50</v>
      </c>
      <c r="BF76">
        <v>86</v>
      </c>
      <c r="BG76">
        <v>94</v>
      </c>
      <c r="BJ76">
        <v>81</v>
      </c>
      <c r="BM76">
        <v>84</v>
      </c>
      <c r="BP76">
        <v>80</v>
      </c>
      <c r="BQ76">
        <v>84</v>
      </c>
      <c r="BV76">
        <v>72</v>
      </c>
      <c r="BW76">
        <v>84</v>
      </c>
      <c r="BX76">
        <v>80</v>
      </c>
      <c r="BZ76">
        <v>87</v>
      </c>
      <c r="CA76">
        <v>88</v>
      </c>
      <c r="CE76">
        <v>92</v>
      </c>
      <c r="CG76">
        <v>70</v>
      </c>
      <c r="CJ76">
        <v>83</v>
      </c>
      <c r="CL76">
        <v>80</v>
      </c>
      <c r="CM76">
        <v>50</v>
      </c>
      <c r="CR76" s="63">
        <v>1699</v>
      </c>
      <c r="CS76" s="64">
        <f t="shared" si="8"/>
        <v>34</v>
      </c>
      <c r="CT76" s="41" t="s">
        <v>445</v>
      </c>
      <c r="CU76" s="42" t="s">
        <v>97</v>
      </c>
    </row>
    <row r="77" spans="1:99">
      <c r="A77" s="41" t="s">
        <v>455</v>
      </c>
      <c r="B77" s="42" t="s">
        <v>97</v>
      </c>
      <c r="AB77">
        <v>84</v>
      </c>
      <c r="CR77" s="63">
        <f>SUM(D77:CQ77)</f>
        <v>84</v>
      </c>
      <c r="CS77" s="64">
        <f t="shared" si="8"/>
        <v>1</v>
      </c>
      <c r="CT77" s="41" t="s">
        <v>455</v>
      </c>
      <c r="CU77" s="42" t="s">
        <v>97</v>
      </c>
    </row>
    <row r="78" spans="1:99">
      <c r="A78" s="41" t="s">
        <v>141</v>
      </c>
      <c r="B78" s="42" t="s">
        <v>97</v>
      </c>
      <c r="Y78">
        <v>80</v>
      </c>
      <c r="AC78">
        <v>80</v>
      </c>
      <c r="BY78">
        <v>80</v>
      </c>
      <c r="CC78">
        <v>80</v>
      </c>
      <c r="CK78">
        <v>80</v>
      </c>
      <c r="CR78" s="63">
        <f>SUM(D78:CQ78)</f>
        <v>400</v>
      </c>
      <c r="CS78" s="64">
        <f t="shared" si="8"/>
        <v>5</v>
      </c>
      <c r="CT78" s="41" t="s">
        <v>141</v>
      </c>
      <c r="CU78" s="42" t="s">
        <v>97</v>
      </c>
    </row>
    <row r="79" spans="1:99">
      <c r="A79" s="41" t="s">
        <v>152</v>
      </c>
      <c r="B79" s="42" t="s">
        <v>97</v>
      </c>
      <c r="C79" s="43" t="s">
        <v>529</v>
      </c>
      <c r="E79">
        <v>82</v>
      </c>
      <c r="F79">
        <v>50</v>
      </c>
      <c r="G79">
        <v>85</v>
      </c>
      <c r="H79">
        <v>90</v>
      </c>
      <c r="R79">
        <v>80</v>
      </c>
      <c r="S79">
        <v>94</v>
      </c>
      <c r="V79">
        <v>92</v>
      </c>
      <c r="Z79">
        <v>70</v>
      </c>
      <c r="AA79">
        <v>80</v>
      </c>
      <c r="AB79">
        <v>96</v>
      </c>
      <c r="AC79">
        <v>93</v>
      </c>
      <c r="AD79">
        <v>97</v>
      </c>
      <c r="AE79">
        <v>92</v>
      </c>
      <c r="AI79">
        <v>100</v>
      </c>
      <c r="AJ79">
        <v>109</v>
      </c>
      <c r="AN79">
        <v>80</v>
      </c>
      <c r="AO79">
        <v>86</v>
      </c>
      <c r="AP79">
        <v>81</v>
      </c>
      <c r="AQ79">
        <v>86</v>
      </c>
      <c r="AR79">
        <v>91</v>
      </c>
      <c r="AS79">
        <v>89</v>
      </c>
      <c r="BB79">
        <v>87</v>
      </c>
      <c r="BI79">
        <v>96</v>
      </c>
      <c r="BK79">
        <v>90</v>
      </c>
      <c r="BL79">
        <v>97</v>
      </c>
      <c r="BM79">
        <v>95</v>
      </c>
      <c r="BP79">
        <v>80</v>
      </c>
      <c r="BQ79">
        <v>85</v>
      </c>
      <c r="BU79">
        <v>95</v>
      </c>
      <c r="BW79">
        <v>87</v>
      </c>
      <c r="BX79">
        <v>80</v>
      </c>
      <c r="BZ79">
        <v>100</v>
      </c>
      <c r="CA79">
        <v>100</v>
      </c>
      <c r="CC79">
        <v>96</v>
      </c>
      <c r="CE79">
        <v>94</v>
      </c>
      <c r="CG79">
        <v>90</v>
      </c>
      <c r="CJ79">
        <v>87</v>
      </c>
      <c r="CK79">
        <v>97</v>
      </c>
      <c r="CL79">
        <v>80</v>
      </c>
      <c r="CM79">
        <v>90</v>
      </c>
      <c r="CR79" s="65">
        <v>1914</v>
      </c>
      <c r="CS79" s="66">
        <f t="shared" si="8"/>
        <v>40</v>
      </c>
      <c r="CT79" s="41" t="s">
        <v>152</v>
      </c>
      <c r="CU79" s="42" t="s">
        <v>97</v>
      </c>
    </row>
    <row r="80" spans="1:99">
      <c r="A80" s="41" t="s">
        <v>538</v>
      </c>
      <c r="B80" s="42" t="s">
        <v>97</v>
      </c>
      <c r="AB80">
        <v>84</v>
      </c>
      <c r="AC80">
        <v>78</v>
      </c>
      <c r="CR80" s="63">
        <f>SUM(D80:CQ80)</f>
        <v>162</v>
      </c>
      <c r="CS80" s="64">
        <f t="shared" si="8"/>
        <v>2</v>
      </c>
      <c r="CT80" s="41" t="s">
        <v>538</v>
      </c>
      <c r="CU80" s="42" t="s">
        <v>97</v>
      </c>
    </row>
    <row r="81" spans="1:99">
      <c r="A81" s="41" t="s">
        <v>111</v>
      </c>
      <c r="B81" s="42" t="s">
        <v>97</v>
      </c>
      <c r="C81" s="43" t="s">
        <v>500</v>
      </c>
      <c r="F81">
        <v>80</v>
      </c>
      <c r="Y81">
        <v>86</v>
      </c>
      <c r="AA81">
        <v>80</v>
      </c>
      <c r="AB81">
        <v>80</v>
      </c>
      <c r="AE81">
        <v>50</v>
      </c>
      <c r="AH81">
        <v>80</v>
      </c>
      <c r="AT81">
        <v>80</v>
      </c>
      <c r="AW81">
        <v>80</v>
      </c>
      <c r="AX81">
        <v>80</v>
      </c>
      <c r="BI81">
        <v>86</v>
      </c>
      <c r="BT81">
        <v>80</v>
      </c>
      <c r="BX81">
        <v>80</v>
      </c>
      <c r="BY81">
        <v>80</v>
      </c>
      <c r="CL81">
        <v>80</v>
      </c>
      <c r="CP81">
        <v>80</v>
      </c>
      <c r="CR81" s="63">
        <f>SUM(D81:CQ81)</f>
        <v>1182</v>
      </c>
      <c r="CS81" s="64">
        <f t="shared" si="8"/>
        <v>15</v>
      </c>
      <c r="CT81" s="41" t="s">
        <v>111</v>
      </c>
      <c r="CU81" s="42" t="s">
        <v>97</v>
      </c>
    </row>
    <row r="82" spans="1:99">
      <c r="A82" s="41" t="s">
        <v>151</v>
      </c>
      <c r="B82" s="42" t="s">
        <v>97</v>
      </c>
      <c r="C82" s="43" t="s">
        <v>529</v>
      </c>
      <c r="S82">
        <v>74</v>
      </c>
      <c r="Y82">
        <v>81</v>
      </c>
      <c r="AC82">
        <v>70</v>
      </c>
      <c r="BU82">
        <v>70</v>
      </c>
      <c r="BY82">
        <v>70</v>
      </c>
      <c r="CC82">
        <v>71</v>
      </c>
      <c r="CJ82">
        <v>78</v>
      </c>
      <c r="CK82">
        <v>78</v>
      </c>
      <c r="CR82" s="63">
        <f>SUM(D82:CQ82)</f>
        <v>592</v>
      </c>
      <c r="CS82" s="64">
        <f t="shared" si="8"/>
        <v>8</v>
      </c>
      <c r="CT82" s="41" t="s">
        <v>151</v>
      </c>
      <c r="CU82" s="42" t="s">
        <v>97</v>
      </c>
    </row>
    <row r="83" spans="1:99">
      <c r="A83" s="41" t="s">
        <v>112</v>
      </c>
      <c r="B83" s="42" t="s">
        <v>97</v>
      </c>
      <c r="C83" s="43" t="s">
        <v>539</v>
      </c>
      <c r="F83">
        <v>76</v>
      </c>
      <c r="T83">
        <v>76</v>
      </c>
      <c r="U83">
        <v>80</v>
      </c>
      <c r="Y83">
        <v>78</v>
      </c>
      <c r="AC83">
        <v>71</v>
      </c>
      <c r="AE83">
        <v>80</v>
      </c>
      <c r="AH83">
        <v>79</v>
      </c>
      <c r="AY83">
        <v>80</v>
      </c>
      <c r="BJ83">
        <v>89</v>
      </c>
      <c r="BN83">
        <v>83</v>
      </c>
      <c r="BO83">
        <v>81</v>
      </c>
      <c r="BS83">
        <v>88</v>
      </c>
      <c r="BT83">
        <v>80</v>
      </c>
      <c r="BU83">
        <v>79</v>
      </c>
      <c r="BW83">
        <v>80</v>
      </c>
      <c r="BY83">
        <v>80</v>
      </c>
      <c r="CB83">
        <v>82</v>
      </c>
      <c r="CE83">
        <v>91</v>
      </c>
      <c r="CF83">
        <v>89</v>
      </c>
      <c r="CR83" s="63">
        <f>SUM(D83:CQ83)</f>
        <v>1542</v>
      </c>
      <c r="CS83" s="64">
        <f t="shared" si="8"/>
        <v>19</v>
      </c>
      <c r="CT83" s="41" t="s">
        <v>112</v>
      </c>
      <c r="CU83" s="42" t="s">
        <v>97</v>
      </c>
    </row>
    <row r="84" spans="1:99">
      <c r="A84" s="41" t="s">
        <v>103</v>
      </c>
      <c r="B84" s="42" t="s">
        <v>97</v>
      </c>
      <c r="C84" s="43" t="s">
        <v>540</v>
      </c>
      <c r="E84">
        <v>73</v>
      </c>
      <c r="F84">
        <v>85</v>
      </c>
      <c r="G84">
        <v>77</v>
      </c>
      <c r="H84">
        <v>72</v>
      </c>
      <c r="T84">
        <v>80</v>
      </c>
      <c r="Y84">
        <v>80</v>
      </c>
      <c r="AC84">
        <v>50</v>
      </c>
      <c r="AE84">
        <v>50</v>
      </c>
      <c r="AG84">
        <v>80</v>
      </c>
      <c r="AH84">
        <v>80</v>
      </c>
      <c r="AU84">
        <v>70</v>
      </c>
      <c r="AY84">
        <v>70</v>
      </c>
      <c r="BO84">
        <v>80</v>
      </c>
      <c r="BR84">
        <v>80</v>
      </c>
      <c r="BT84">
        <v>80</v>
      </c>
      <c r="BU84">
        <v>80</v>
      </c>
      <c r="BY84">
        <v>80</v>
      </c>
      <c r="CE84">
        <v>80</v>
      </c>
      <c r="CF84">
        <v>80</v>
      </c>
      <c r="CK84">
        <v>80</v>
      </c>
      <c r="CP84">
        <v>80</v>
      </c>
      <c r="CR84" s="63">
        <v>1537</v>
      </c>
      <c r="CS84" s="64">
        <f t="shared" si="8"/>
        <v>21</v>
      </c>
      <c r="CT84" s="41" t="s">
        <v>103</v>
      </c>
      <c r="CU84" s="42" t="s">
        <v>97</v>
      </c>
    </row>
    <row r="85" spans="1:99">
      <c r="A85" s="41" t="s">
        <v>383</v>
      </c>
      <c r="B85" s="42" t="s">
        <v>97</v>
      </c>
      <c r="C85" s="43" t="s">
        <v>509</v>
      </c>
      <c r="E85">
        <v>99</v>
      </c>
      <c r="F85">
        <v>100</v>
      </c>
      <c r="G85">
        <v>93</v>
      </c>
      <c r="H85">
        <v>100</v>
      </c>
      <c r="I85">
        <v>70</v>
      </c>
      <c r="L85">
        <v>95</v>
      </c>
      <c r="O85">
        <v>99</v>
      </c>
      <c r="Q85">
        <v>93</v>
      </c>
      <c r="U85">
        <v>95</v>
      </c>
      <c r="AA85">
        <v>80</v>
      </c>
      <c r="AB85">
        <v>98</v>
      </c>
      <c r="AC85">
        <v>89</v>
      </c>
      <c r="AG85">
        <v>96</v>
      </c>
      <c r="AH85">
        <v>88</v>
      </c>
      <c r="AO85">
        <v>78</v>
      </c>
      <c r="AP85">
        <v>70</v>
      </c>
      <c r="AQ85">
        <v>84</v>
      </c>
      <c r="AR85">
        <v>89</v>
      </c>
      <c r="AS85">
        <v>85</v>
      </c>
      <c r="AT85">
        <v>80</v>
      </c>
      <c r="AU85">
        <v>80</v>
      </c>
      <c r="BD85">
        <v>92</v>
      </c>
      <c r="BE85">
        <v>88</v>
      </c>
      <c r="BF85">
        <v>94</v>
      </c>
      <c r="BG85">
        <v>98</v>
      </c>
      <c r="BI85">
        <v>96</v>
      </c>
      <c r="BM85">
        <v>94</v>
      </c>
      <c r="BO85">
        <v>80</v>
      </c>
      <c r="BY85">
        <v>80</v>
      </c>
      <c r="CF85">
        <v>80</v>
      </c>
      <c r="CP85">
        <v>80</v>
      </c>
      <c r="CR85" s="63">
        <v>1881</v>
      </c>
      <c r="CS85" s="64">
        <f t="shared" si="8"/>
        <v>31</v>
      </c>
      <c r="CT85" s="41" t="s">
        <v>383</v>
      </c>
      <c r="CU85" s="42" t="s">
        <v>97</v>
      </c>
    </row>
    <row r="86" spans="1:99">
      <c r="A86" s="41" t="s">
        <v>475</v>
      </c>
      <c r="B86" s="42" t="s">
        <v>541</v>
      </c>
      <c r="BU86">
        <v>70</v>
      </c>
      <c r="CR86" s="63">
        <f>SUM(D86:CQ86)</f>
        <v>70</v>
      </c>
      <c r="CS86" s="64">
        <f t="shared" si="8"/>
        <v>1</v>
      </c>
      <c r="CT86" s="41" t="s">
        <v>475</v>
      </c>
      <c r="CU86" s="42" t="s">
        <v>541</v>
      </c>
    </row>
    <row r="87" spans="1:99">
      <c r="A87" s="41" t="s">
        <v>310</v>
      </c>
      <c r="B87" s="42" t="s">
        <v>541</v>
      </c>
      <c r="BU87">
        <v>70</v>
      </c>
      <c r="CR87" s="63">
        <f>SUM(D87:CQ87)</f>
        <v>70</v>
      </c>
      <c r="CS87" s="64">
        <f t="shared" si="8"/>
        <v>1</v>
      </c>
      <c r="CT87" s="41" t="s">
        <v>310</v>
      </c>
      <c r="CU87" s="42" t="s">
        <v>541</v>
      </c>
    </row>
    <row r="88" spans="1:99">
      <c r="A88" s="41" t="s">
        <v>312</v>
      </c>
      <c r="B88" s="42" t="s">
        <v>131</v>
      </c>
      <c r="C88" s="43" t="s">
        <v>497</v>
      </c>
      <c r="BR88">
        <v>70</v>
      </c>
      <c r="CR88" s="63">
        <f>SUM(D88:CQ88)</f>
        <v>70</v>
      </c>
      <c r="CS88" s="64">
        <f t="shared" si="8"/>
        <v>1</v>
      </c>
      <c r="CT88" s="41" t="s">
        <v>312</v>
      </c>
      <c r="CU88" s="42" t="s">
        <v>131</v>
      </c>
    </row>
    <row r="89" spans="1:99">
      <c r="A89" s="41" t="s">
        <v>130</v>
      </c>
      <c r="B89" s="42" t="s">
        <v>131</v>
      </c>
      <c r="C89" s="43" t="s">
        <v>542</v>
      </c>
      <c r="Y89">
        <v>76</v>
      </c>
      <c r="AA89">
        <v>80</v>
      </c>
      <c r="AE89">
        <v>80</v>
      </c>
      <c r="AU89">
        <v>80</v>
      </c>
      <c r="AY89">
        <v>80</v>
      </c>
      <c r="BR89">
        <v>90</v>
      </c>
      <c r="BT89">
        <v>84</v>
      </c>
      <c r="BU89">
        <v>77</v>
      </c>
      <c r="BY89">
        <v>80</v>
      </c>
      <c r="CR89" s="63">
        <f>SUM(D89:CQ89)</f>
        <v>727</v>
      </c>
      <c r="CS89" s="64">
        <f t="shared" si="8"/>
        <v>9</v>
      </c>
      <c r="CT89" s="41" t="s">
        <v>130</v>
      </c>
      <c r="CU89" s="42" t="s">
        <v>131</v>
      </c>
    </row>
    <row r="90" spans="1:99">
      <c r="A90" s="41" t="s">
        <v>85</v>
      </c>
      <c r="B90" s="42" t="s">
        <v>86</v>
      </c>
      <c r="C90" s="43" t="s">
        <v>519</v>
      </c>
      <c r="E90">
        <v>92</v>
      </c>
      <c r="F90">
        <v>97</v>
      </c>
      <c r="G90">
        <v>96</v>
      </c>
      <c r="H90">
        <v>95</v>
      </c>
      <c r="J90">
        <v>95</v>
      </c>
      <c r="K90">
        <v>93</v>
      </c>
      <c r="R90">
        <v>80</v>
      </c>
      <c r="Y90">
        <v>90</v>
      </c>
      <c r="AC90">
        <v>80</v>
      </c>
      <c r="AO90">
        <v>86</v>
      </c>
      <c r="AP90">
        <v>86</v>
      </c>
      <c r="AQ90">
        <v>83</v>
      </c>
      <c r="AR90">
        <v>91</v>
      </c>
      <c r="AS90">
        <v>83</v>
      </c>
      <c r="BI90">
        <v>88</v>
      </c>
      <c r="BO90">
        <v>91</v>
      </c>
      <c r="BR90">
        <v>93</v>
      </c>
      <c r="BS90">
        <v>92</v>
      </c>
      <c r="BT90">
        <v>93</v>
      </c>
      <c r="BU90">
        <v>90</v>
      </c>
      <c r="BY90">
        <v>95</v>
      </c>
      <c r="CE90">
        <v>95</v>
      </c>
      <c r="CF90">
        <v>80</v>
      </c>
      <c r="CR90" s="63">
        <v>1824</v>
      </c>
      <c r="CS90" s="64">
        <f t="shared" si="8"/>
        <v>23</v>
      </c>
      <c r="CT90" s="41" t="s">
        <v>85</v>
      </c>
      <c r="CU90" s="42" t="s">
        <v>86</v>
      </c>
    </row>
    <row r="91" spans="1:99">
      <c r="A91" s="41" t="s">
        <v>543</v>
      </c>
      <c r="B91" s="42" t="s">
        <v>95</v>
      </c>
      <c r="C91" s="43" t="s">
        <v>520</v>
      </c>
      <c r="CC91">
        <v>84</v>
      </c>
      <c r="CR91" s="63">
        <f t="shared" ref="CR91:CR118" si="9">SUM(D91:CQ91)</f>
        <v>84</v>
      </c>
      <c r="CS91" s="64">
        <f t="shared" si="8"/>
        <v>1</v>
      </c>
      <c r="CT91" s="41" t="s">
        <v>543</v>
      </c>
      <c r="CU91" s="42" t="s">
        <v>95</v>
      </c>
    </row>
    <row r="92" spans="1:99">
      <c r="A92" s="41" t="s">
        <v>116</v>
      </c>
      <c r="B92" s="42" t="s">
        <v>95</v>
      </c>
      <c r="C92" s="43" t="s">
        <v>522</v>
      </c>
      <c r="S92">
        <v>78</v>
      </c>
      <c r="AB92">
        <v>85</v>
      </c>
      <c r="AC92">
        <v>84</v>
      </c>
      <c r="BO92">
        <v>70</v>
      </c>
      <c r="BR92">
        <v>70</v>
      </c>
      <c r="BU92">
        <v>50</v>
      </c>
      <c r="CC92">
        <v>71</v>
      </c>
      <c r="CO92">
        <v>70</v>
      </c>
      <c r="CR92" s="63">
        <f t="shared" si="9"/>
        <v>578</v>
      </c>
      <c r="CS92" s="64">
        <f t="shared" si="8"/>
        <v>8</v>
      </c>
      <c r="CT92" s="41" t="s">
        <v>116</v>
      </c>
      <c r="CU92" s="42" t="s">
        <v>95</v>
      </c>
    </row>
    <row r="93" spans="1:99">
      <c r="A93" s="41" t="s">
        <v>94</v>
      </c>
      <c r="B93" s="42" t="s">
        <v>95</v>
      </c>
      <c r="C93" s="43" t="s">
        <v>499</v>
      </c>
      <c r="M93">
        <v>70</v>
      </c>
      <c r="R93">
        <v>80</v>
      </c>
      <c r="S93">
        <v>99</v>
      </c>
      <c r="T93">
        <v>98</v>
      </c>
      <c r="Y93">
        <v>70</v>
      </c>
      <c r="AA93">
        <v>80</v>
      </c>
      <c r="AB93">
        <v>91</v>
      </c>
      <c r="AC93">
        <v>95</v>
      </c>
      <c r="AD93">
        <v>70</v>
      </c>
      <c r="BO93">
        <v>94</v>
      </c>
      <c r="BR93">
        <v>94</v>
      </c>
      <c r="BU93">
        <v>92</v>
      </c>
      <c r="CC93">
        <v>89</v>
      </c>
      <c r="CF93">
        <v>89</v>
      </c>
      <c r="CI93">
        <v>70</v>
      </c>
      <c r="CO93">
        <v>70</v>
      </c>
      <c r="CR93" s="63">
        <f t="shared" si="9"/>
        <v>1351</v>
      </c>
      <c r="CS93" s="64">
        <f t="shared" si="8"/>
        <v>16</v>
      </c>
      <c r="CT93" s="41" t="s">
        <v>94</v>
      </c>
      <c r="CU93" s="42" t="s">
        <v>95</v>
      </c>
    </row>
    <row r="94" spans="1:99">
      <c r="A94" s="41" t="s">
        <v>314</v>
      </c>
      <c r="B94" s="42" t="s">
        <v>93</v>
      </c>
      <c r="AR94">
        <v>70</v>
      </c>
      <c r="CR94" s="63">
        <f t="shared" si="9"/>
        <v>70</v>
      </c>
      <c r="CS94" s="64">
        <f t="shared" si="8"/>
        <v>1</v>
      </c>
      <c r="CT94" s="41" t="s">
        <v>314</v>
      </c>
      <c r="CU94" s="42" t="s">
        <v>93</v>
      </c>
    </row>
    <row r="95" spans="1:99">
      <c r="A95" s="41" t="s">
        <v>113</v>
      </c>
      <c r="B95" s="42" t="s">
        <v>93</v>
      </c>
      <c r="AB95">
        <v>77</v>
      </c>
      <c r="AC95">
        <v>70</v>
      </c>
      <c r="AV95">
        <v>70</v>
      </c>
      <c r="BU95">
        <v>70</v>
      </c>
      <c r="CC95">
        <v>70</v>
      </c>
      <c r="CR95" s="63">
        <f t="shared" si="9"/>
        <v>357</v>
      </c>
      <c r="CS95" s="64">
        <f t="shared" si="8"/>
        <v>5</v>
      </c>
      <c r="CT95" s="41" t="s">
        <v>113</v>
      </c>
      <c r="CU95" s="42" t="s">
        <v>93</v>
      </c>
    </row>
    <row r="96" spans="1:99">
      <c r="A96" s="41" t="s">
        <v>474</v>
      </c>
      <c r="B96" s="42" t="s">
        <v>93</v>
      </c>
      <c r="S96">
        <v>77</v>
      </c>
      <c r="AB96">
        <v>70</v>
      </c>
      <c r="CR96" s="63">
        <f t="shared" si="9"/>
        <v>147</v>
      </c>
      <c r="CS96" s="64">
        <f t="shared" si="8"/>
        <v>2</v>
      </c>
      <c r="CT96" s="41" t="s">
        <v>474</v>
      </c>
      <c r="CU96" s="42" t="s">
        <v>93</v>
      </c>
    </row>
    <row r="97" spans="1:99">
      <c r="A97" s="41" t="s">
        <v>315</v>
      </c>
      <c r="B97" s="42" t="s">
        <v>93</v>
      </c>
      <c r="BU97">
        <v>70</v>
      </c>
      <c r="CR97" s="63">
        <f t="shared" si="9"/>
        <v>70</v>
      </c>
      <c r="CS97" s="64">
        <f t="shared" si="8"/>
        <v>1</v>
      </c>
      <c r="CT97" s="41" t="s">
        <v>315</v>
      </c>
      <c r="CU97" s="42" t="s">
        <v>93</v>
      </c>
    </row>
    <row r="98" spans="1:99">
      <c r="A98" s="41" t="s">
        <v>160</v>
      </c>
      <c r="B98" s="42" t="s">
        <v>93</v>
      </c>
      <c r="C98" s="43" t="s">
        <v>517</v>
      </c>
      <c r="BU98">
        <v>78</v>
      </c>
      <c r="CR98" s="63">
        <f t="shared" si="9"/>
        <v>78</v>
      </c>
      <c r="CS98" s="64">
        <f t="shared" si="8"/>
        <v>1</v>
      </c>
      <c r="CT98" s="41" t="s">
        <v>160</v>
      </c>
      <c r="CU98" s="42" t="s">
        <v>93</v>
      </c>
    </row>
    <row r="99" spans="1:99">
      <c r="A99" s="41" t="s">
        <v>98</v>
      </c>
      <c r="B99" s="42" t="s">
        <v>93</v>
      </c>
      <c r="Y99">
        <v>70</v>
      </c>
      <c r="AB99">
        <v>70</v>
      </c>
      <c r="AC99">
        <v>80</v>
      </c>
      <c r="AG99">
        <v>80</v>
      </c>
      <c r="AH99">
        <v>80</v>
      </c>
      <c r="AU99">
        <v>80</v>
      </c>
      <c r="BO99">
        <v>80</v>
      </c>
      <c r="BU99">
        <v>80</v>
      </c>
      <c r="BY99">
        <v>80</v>
      </c>
      <c r="CC99">
        <v>80</v>
      </c>
      <c r="CF99">
        <v>80</v>
      </c>
      <c r="CK99">
        <v>80</v>
      </c>
      <c r="CR99" s="63">
        <f t="shared" si="9"/>
        <v>940</v>
      </c>
      <c r="CS99" s="64">
        <f t="shared" si="8"/>
        <v>12</v>
      </c>
      <c r="CT99" s="41" t="s">
        <v>98</v>
      </c>
      <c r="CU99" s="42" t="s">
        <v>93</v>
      </c>
    </row>
    <row r="100" spans="1:99">
      <c r="A100" s="41" t="s">
        <v>92</v>
      </c>
      <c r="B100" s="42" t="s">
        <v>93</v>
      </c>
      <c r="C100" s="43" t="s">
        <v>501</v>
      </c>
      <c r="Y100">
        <v>93</v>
      </c>
      <c r="AB100">
        <v>80</v>
      </c>
      <c r="AC100">
        <v>80</v>
      </c>
      <c r="BX100">
        <v>80</v>
      </c>
      <c r="CC100">
        <v>80</v>
      </c>
      <c r="CL100">
        <v>80</v>
      </c>
      <c r="CR100" s="63">
        <f t="shared" si="9"/>
        <v>493</v>
      </c>
      <c r="CS100" s="64">
        <f t="shared" ref="CS100:CS129" si="10">COUNT(D100:CQ100)</f>
        <v>6</v>
      </c>
      <c r="CT100" s="41" t="s">
        <v>92</v>
      </c>
      <c r="CU100" s="42" t="s">
        <v>93</v>
      </c>
    </row>
    <row r="101" spans="1:99">
      <c r="A101" s="41" t="s">
        <v>134</v>
      </c>
      <c r="B101" s="42" t="s">
        <v>93</v>
      </c>
      <c r="C101" s="43" t="s">
        <v>500</v>
      </c>
      <c r="Y101">
        <v>84</v>
      </c>
      <c r="AA101">
        <v>80</v>
      </c>
      <c r="AT101">
        <v>80</v>
      </c>
      <c r="BX101">
        <v>80</v>
      </c>
      <c r="CL101">
        <v>80</v>
      </c>
      <c r="CR101" s="63">
        <f t="shared" si="9"/>
        <v>404</v>
      </c>
      <c r="CS101" s="64">
        <f t="shared" si="10"/>
        <v>5</v>
      </c>
      <c r="CT101" s="41" t="s">
        <v>134</v>
      </c>
      <c r="CU101" s="42" t="s">
        <v>93</v>
      </c>
    </row>
    <row r="102" spans="1:99">
      <c r="A102" s="41" t="s">
        <v>316</v>
      </c>
      <c r="B102" s="42" t="s">
        <v>93</v>
      </c>
      <c r="AA102">
        <v>80</v>
      </c>
      <c r="AT102">
        <v>80</v>
      </c>
      <c r="CR102" s="63">
        <f t="shared" si="9"/>
        <v>160</v>
      </c>
      <c r="CS102" s="64">
        <f t="shared" si="10"/>
        <v>2</v>
      </c>
      <c r="CT102" s="41" t="s">
        <v>316</v>
      </c>
      <c r="CU102" s="42" t="s">
        <v>93</v>
      </c>
    </row>
    <row r="103" spans="1:99">
      <c r="A103" s="41" t="s">
        <v>153</v>
      </c>
      <c r="B103" s="42" t="s">
        <v>93</v>
      </c>
      <c r="C103" s="43" t="s">
        <v>499</v>
      </c>
      <c r="AA103">
        <v>80</v>
      </c>
      <c r="AB103">
        <v>86</v>
      </c>
      <c r="BU103">
        <v>70</v>
      </c>
      <c r="CC103">
        <v>76</v>
      </c>
      <c r="CR103" s="63">
        <f t="shared" si="9"/>
        <v>312</v>
      </c>
      <c r="CS103" s="64">
        <f t="shared" si="10"/>
        <v>4</v>
      </c>
      <c r="CT103" s="41" t="s">
        <v>153</v>
      </c>
      <c r="CU103" s="42" t="s">
        <v>93</v>
      </c>
    </row>
    <row r="104" spans="1:99">
      <c r="A104" s="41" t="s">
        <v>99</v>
      </c>
      <c r="B104" s="42" t="s">
        <v>93</v>
      </c>
      <c r="AB104">
        <v>70</v>
      </c>
      <c r="CR104" s="63">
        <f t="shared" si="9"/>
        <v>70</v>
      </c>
      <c r="CS104" s="64">
        <f t="shared" si="10"/>
        <v>1</v>
      </c>
      <c r="CT104" s="41" t="s">
        <v>99</v>
      </c>
      <c r="CU104" s="42" t="s">
        <v>93</v>
      </c>
    </row>
    <row r="105" spans="1:99">
      <c r="A105" s="41" t="s">
        <v>157</v>
      </c>
      <c r="B105" s="42" t="s">
        <v>93</v>
      </c>
      <c r="C105" s="43" t="s">
        <v>517</v>
      </c>
      <c r="AB105">
        <v>50</v>
      </c>
      <c r="AC105">
        <v>77</v>
      </c>
      <c r="BU105">
        <v>73</v>
      </c>
      <c r="CC105">
        <v>72</v>
      </c>
      <c r="CK105">
        <v>70</v>
      </c>
      <c r="CR105" s="63">
        <f t="shared" si="9"/>
        <v>342</v>
      </c>
      <c r="CS105" s="64">
        <f t="shared" si="10"/>
        <v>5</v>
      </c>
      <c r="CT105" s="41" t="s">
        <v>157</v>
      </c>
      <c r="CU105" s="42" t="s">
        <v>93</v>
      </c>
    </row>
    <row r="106" spans="1:99">
      <c r="A106" s="41" t="s">
        <v>139</v>
      </c>
      <c r="B106" s="42" t="s">
        <v>93</v>
      </c>
      <c r="C106" s="43" t="s">
        <v>544</v>
      </c>
      <c r="E106">
        <v>96</v>
      </c>
      <c r="F106">
        <v>100</v>
      </c>
      <c r="G106">
        <v>98</v>
      </c>
      <c r="J106">
        <v>92</v>
      </c>
      <c r="K106">
        <v>100</v>
      </c>
      <c r="U106">
        <v>100</v>
      </c>
      <c r="Y106">
        <v>88</v>
      </c>
      <c r="AB106">
        <v>50</v>
      </c>
      <c r="AC106">
        <v>70</v>
      </c>
      <c r="AE106">
        <v>94</v>
      </c>
      <c r="AH106">
        <v>90</v>
      </c>
      <c r="AU106">
        <v>100</v>
      </c>
      <c r="AY106">
        <v>91</v>
      </c>
      <c r="BI106">
        <v>90</v>
      </c>
      <c r="BX106">
        <v>80</v>
      </c>
      <c r="CE106">
        <v>99</v>
      </c>
      <c r="CF106">
        <v>96</v>
      </c>
      <c r="CK106">
        <v>89</v>
      </c>
      <c r="CL106">
        <v>80</v>
      </c>
      <c r="CR106" s="63">
        <f t="shared" si="9"/>
        <v>1703</v>
      </c>
      <c r="CS106" s="64">
        <f t="shared" si="10"/>
        <v>19</v>
      </c>
      <c r="CT106" s="41" t="s">
        <v>139</v>
      </c>
      <c r="CU106" s="42" t="s">
        <v>93</v>
      </c>
    </row>
    <row r="107" spans="1:99">
      <c r="A107" s="41" t="s">
        <v>165</v>
      </c>
      <c r="B107" s="42" t="s">
        <v>93</v>
      </c>
      <c r="BU107">
        <v>70</v>
      </c>
      <c r="CC107">
        <v>70</v>
      </c>
      <c r="CR107" s="63">
        <f t="shared" si="9"/>
        <v>140</v>
      </c>
      <c r="CS107" s="64">
        <f t="shared" si="10"/>
        <v>2</v>
      </c>
      <c r="CT107" s="41" t="s">
        <v>165</v>
      </c>
      <c r="CU107" s="42" t="s">
        <v>93</v>
      </c>
    </row>
    <row r="108" spans="1:99">
      <c r="A108" s="41" t="s">
        <v>545</v>
      </c>
      <c r="B108" s="42" t="s">
        <v>93</v>
      </c>
      <c r="CK108">
        <v>70</v>
      </c>
      <c r="CR108" s="63">
        <f t="shared" si="9"/>
        <v>70</v>
      </c>
      <c r="CS108" s="64">
        <f t="shared" si="10"/>
        <v>1</v>
      </c>
      <c r="CT108" s="41" t="s">
        <v>545</v>
      </c>
      <c r="CU108" s="42" t="s">
        <v>93</v>
      </c>
    </row>
    <row r="109" spans="1:99">
      <c r="A109" s="41" t="s">
        <v>150</v>
      </c>
      <c r="B109" s="42" t="s">
        <v>93</v>
      </c>
      <c r="C109" s="43" t="s">
        <v>505</v>
      </c>
      <c r="AB109">
        <v>90</v>
      </c>
      <c r="AC109">
        <v>81</v>
      </c>
      <c r="BU109">
        <v>70</v>
      </c>
      <c r="CC109">
        <v>76</v>
      </c>
      <c r="CF109">
        <v>70</v>
      </c>
      <c r="CR109" s="63">
        <f t="shared" si="9"/>
        <v>387</v>
      </c>
      <c r="CS109" s="64">
        <f t="shared" si="10"/>
        <v>5</v>
      </c>
      <c r="CT109" s="41" t="s">
        <v>150</v>
      </c>
      <c r="CU109" s="42" t="s">
        <v>93</v>
      </c>
    </row>
    <row r="110" spans="1:99">
      <c r="A110" s="41" t="s">
        <v>90</v>
      </c>
      <c r="B110" s="42" t="s">
        <v>327</v>
      </c>
      <c r="Y110">
        <v>90</v>
      </c>
      <c r="AB110">
        <v>50</v>
      </c>
      <c r="AC110">
        <v>70</v>
      </c>
      <c r="AQ110">
        <v>70</v>
      </c>
      <c r="AR110">
        <v>70</v>
      </c>
      <c r="CR110" s="63">
        <f t="shared" si="9"/>
        <v>350</v>
      </c>
      <c r="CS110" s="64">
        <f t="shared" si="10"/>
        <v>5</v>
      </c>
      <c r="CT110" s="41" t="s">
        <v>90</v>
      </c>
      <c r="CU110" s="42" t="s">
        <v>327</v>
      </c>
    </row>
    <row r="111" spans="1:99">
      <c r="A111" s="41" t="s">
        <v>284</v>
      </c>
      <c r="B111" s="42" t="s">
        <v>476</v>
      </c>
      <c r="AC111">
        <v>90</v>
      </c>
      <c r="BS111">
        <v>70</v>
      </c>
      <c r="CF111">
        <v>70</v>
      </c>
      <c r="CI111">
        <v>70</v>
      </c>
      <c r="CK111">
        <v>70</v>
      </c>
      <c r="CR111" s="63">
        <f t="shared" si="9"/>
        <v>370</v>
      </c>
      <c r="CS111" s="64">
        <f t="shared" si="10"/>
        <v>5</v>
      </c>
      <c r="CT111" s="41" t="s">
        <v>284</v>
      </c>
      <c r="CU111" s="42" t="s">
        <v>476</v>
      </c>
    </row>
    <row r="112" spans="1:99">
      <c r="A112" s="41" t="s">
        <v>268</v>
      </c>
      <c r="B112" s="42" t="s">
        <v>476</v>
      </c>
      <c r="E112">
        <v>92</v>
      </c>
      <c r="G112">
        <v>94</v>
      </c>
      <c r="H112">
        <v>94</v>
      </c>
      <c r="AC112">
        <v>70</v>
      </c>
      <c r="CR112" s="63">
        <f t="shared" si="9"/>
        <v>350</v>
      </c>
      <c r="CS112" s="64">
        <f t="shared" si="10"/>
        <v>4</v>
      </c>
      <c r="CT112" s="41" t="s">
        <v>268</v>
      </c>
      <c r="CU112" s="42" t="s">
        <v>476</v>
      </c>
    </row>
    <row r="113" spans="1:99">
      <c r="A113" s="41" t="s">
        <v>138</v>
      </c>
      <c r="B113" s="42" t="s">
        <v>127</v>
      </c>
      <c r="C113" s="43" t="s">
        <v>542</v>
      </c>
      <c r="E113">
        <v>86</v>
      </c>
      <c r="G113">
        <v>92</v>
      </c>
      <c r="H113">
        <v>91</v>
      </c>
      <c r="J113">
        <v>76</v>
      </c>
      <c r="K113">
        <v>81</v>
      </c>
      <c r="T113">
        <v>82</v>
      </c>
      <c r="Y113">
        <v>79</v>
      </c>
      <c r="AB113">
        <v>84</v>
      </c>
      <c r="AC113">
        <v>83</v>
      </c>
      <c r="AE113">
        <v>82</v>
      </c>
      <c r="AH113">
        <v>50</v>
      </c>
      <c r="BI113">
        <v>86</v>
      </c>
      <c r="BO113">
        <v>80</v>
      </c>
      <c r="BR113">
        <v>83</v>
      </c>
      <c r="BS113">
        <v>75</v>
      </c>
      <c r="BY113">
        <v>86</v>
      </c>
      <c r="CL113">
        <v>80</v>
      </c>
      <c r="CR113" s="63">
        <f t="shared" si="9"/>
        <v>1376</v>
      </c>
      <c r="CS113" s="64">
        <f t="shared" si="10"/>
        <v>17</v>
      </c>
      <c r="CT113" s="41" t="s">
        <v>138</v>
      </c>
      <c r="CU113" s="42" t="s">
        <v>127</v>
      </c>
    </row>
    <row r="114" spans="1:99">
      <c r="A114" s="41" t="s">
        <v>126</v>
      </c>
      <c r="B114" s="42" t="s">
        <v>127</v>
      </c>
      <c r="C114" s="43" t="s">
        <v>533</v>
      </c>
      <c r="J114">
        <v>90</v>
      </c>
      <c r="K114">
        <v>90</v>
      </c>
      <c r="T114">
        <v>92</v>
      </c>
      <c r="Y114">
        <v>83</v>
      </c>
      <c r="AB114">
        <v>87</v>
      </c>
      <c r="AE114">
        <v>91</v>
      </c>
      <c r="AH114">
        <v>89</v>
      </c>
      <c r="BI114">
        <v>90</v>
      </c>
      <c r="BO114">
        <v>90</v>
      </c>
      <c r="BR114">
        <v>90</v>
      </c>
      <c r="BS114">
        <v>86</v>
      </c>
      <c r="BY114">
        <v>91</v>
      </c>
      <c r="CL114">
        <v>80</v>
      </c>
      <c r="CR114" s="63">
        <f t="shared" si="9"/>
        <v>1149</v>
      </c>
      <c r="CS114" s="64">
        <f t="shared" si="10"/>
        <v>13</v>
      </c>
      <c r="CT114" s="41" t="s">
        <v>126</v>
      </c>
      <c r="CU114" s="42" t="s">
        <v>127</v>
      </c>
    </row>
    <row r="115" spans="1:99">
      <c r="A115" s="41" t="s">
        <v>178</v>
      </c>
      <c r="B115" s="42" t="s">
        <v>127</v>
      </c>
      <c r="G115">
        <v>80</v>
      </c>
      <c r="CR115" s="63">
        <f t="shared" si="9"/>
        <v>80</v>
      </c>
      <c r="CS115" s="64">
        <f t="shared" si="10"/>
        <v>1</v>
      </c>
      <c r="CT115" s="41" t="s">
        <v>178</v>
      </c>
      <c r="CU115" s="42" t="s">
        <v>127</v>
      </c>
    </row>
    <row r="116" spans="1:99">
      <c r="A116" s="41" t="s">
        <v>383</v>
      </c>
      <c r="B116" s="42" t="s">
        <v>546</v>
      </c>
      <c r="J116">
        <v>70</v>
      </c>
      <c r="K116">
        <v>70</v>
      </c>
      <c r="CR116" s="63">
        <f t="shared" si="9"/>
        <v>140</v>
      </c>
      <c r="CS116" s="64">
        <f t="shared" si="10"/>
        <v>2</v>
      </c>
      <c r="CT116" s="41" t="s">
        <v>383</v>
      </c>
      <c r="CU116" s="42" t="s">
        <v>546</v>
      </c>
    </row>
    <row r="117" spans="1:99">
      <c r="A117" s="41" t="s">
        <v>273</v>
      </c>
      <c r="B117" s="42" t="s">
        <v>330</v>
      </c>
      <c r="S117">
        <v>80</v>
      </c>
      <c r="CR117" s="63">
        <f t="shared" si="9"/>
        <v>80</v>
      </c>
      <c r="CS117" s="64">
        <f t="shared" si="10"/>
        <v>1</v>
      </c>
      <c r="CT117" s="41" t="s">
        <v>273</v>
      </c>
      <c r="CU117" s="42" t="s">
        <v>330</v>
      </c>
    </row>
    <row r="118" spans="1:99">
      <c r="A118" s="41" t="s">
        <v>478</v>
      </c>
      <c r="B118" s="42" t="s">
        <v>330</v>
      </c>
      <c r="C118" s="43" t="s">
        <v>517</v>
      </c>
      <c r="BU118">
        <v>78</v>
      </c>
      <c r="CR118" s="63">
        <f t="shared" si="9"/>
        <v>78</v>
      </c>
      <c r="CS118" s="64">
        <f t="shared" si="10"/>
        <v>1</v>
      </c>
      <c r="CT118" s="41" t="s">
        <v>478</v>
      </c>
      <c r="CU118" s="42" t="s">
        <v>330</v>
      </c>
    </row>
    <row r="119" spans="1:99">
      <c r="A119" s="41" t="s">
        <v>407</v>
      </c>
      <c r="B119" s="42" t="s">
        <v>149</v>
      </c>
      <c r="C119" s="43" t="s">
        <v>542</v>
      </c>
      <c r="E119">
        <v>97</v>
      </c>
      <c r="F119">
        <v>100</v>
      </c>
      <c r="G119">
        <v>100</v>
      </c>
      <c r="H119">
        <v>100</v>
      </c>
      <c r="I119">
        <v>78</v>
      </c>
      <c r="L119">
        <v>95</v>
      </c>
      <c r="O119">
        <v>100</v>
      </c>
      <c r="P119">
        <v>97</v>
      </c>
      <c r="Q119">
        <v>96</v>
      </c>
      <c r="U119">
        <v>94</v>
      </c>
      <c r="W119">
        <v>94</v>
      </c>
      <c r="X119">
        <v>83</v>
      </c>
      <c r="Y119">
        <v>96</v>
      </c>
      <c r="AC119">
        <v>90</v>
      </c>
      <c r="AE119">
        <v>93</v>
      </c>
      <c r="AG119">
        <v>91</v>
      </c>
      <c r="AH119">
        <v>87</v>
      </c>
      <c r="AK119">
        <v>80</v>
      </c>
      <c r="AO119">
        <v>86</v>
      </c>
      <c r="AP119">
        <v>87</v>
      </c>
      <c r="AQ119">
        <v>89</v>
      </c>
      <c r="AR119">
        <v>87</v>
      </c>
      <c r="AS119">
        <v>82</v>
      </c>
      <c r="AT119">
        <v>80</v>
      </c>
      <c r="AY119">
        <v>98</v>
      </c>
      <c r="BC119">
        <v>94</v>
      </c>
      <c r="BD119">
        <v>88</v>
      </c>
      <c r="BE119">
        <v>98</v>
      </c>
      <c r="BF119">
        <v>90</v>
      </c>
      <c r="BG119">
        <v>98</v>
      </c>
      <c r="BH119">
        <v>100</v>
      </c>
      <c r="BJ119">
        <v>96</v>
      </c>
      <c r="BM119">
        <v>88</v>
      </c>
      <c r="BT119">
        <v>89</v>
      </c>
      <c r="BU119">
        <v>90</v>
      </c>
      <c r="BY119">
        <v>93</v>
      </c>
      <c r="CA119">
        <v>93</v>
      </c>
      <c r="CD119">
        <v>98</v>
      </c>
      <c r="CJ119">
        <v>93</v>
      </c>
      <c r="CK119">
        <v>95</v>
      </c>
      <c r="CL119">
        <v>80</v>
      </c>
      <c r="CP119">
        <v>80</v>
      </c>
      <c r="CR119" s="65">
        <v>1934</v>
      </c>
      <c r="CS119" s="66">
        <f t="shared" si="10"/>
        <v>42</v>
      </c>
      <c r="CT119" s="41" t="s">
        <v>407</v>
      </c>
      <c r="CU119" s="42" t="s">
        <v>149</v>
      </c>
    </row>
    <row r="120" spans="1:99">
      <c r="A120" s="41" t="s">
        <v>148</v>
      </c>
      <c r="B120" s="42" t="s">
        <v>149</v>
      </c>
      <c r="C120" s="43" t="s">
        <v>500</v>
      </c>
      <c r="E120">
        <v>80</v>
      </c>
      <c r="F120">
        <v>80</v>
      </c>
      <c r="G120">
        <v>85</v>
      </c>
      <c r="H120">
        <v>80</v>
      </c>
      <c r="Y120">
        <v>92</v>
      </c>
      <c r="AA120">
        <v>80</v>
      </c>
      <c r="AB120">
        <v>83</v>
      </c>
      <c r="AC120">
        <v>80</v>
      </c>
      <c r="AE120">
        <v>80</v>
      </c>
      <c r="AH120">
        <v>70</v>
      </c>
      <c r="AL120">
        <v>80</v>
      </c>
      <c r="AM120">
        <v>80</v>
      </c>
      <c r="AO120">
        <v>70</v>
      </c>
      <c r="AP120">
        <v>78</v>
      </c>
      <c r="AQ120">
        <v>76</v>
      </c>
      <c r="AR120">
        <v>70</v>
      </c>
      <c r="AS120">
        <v>81</v>
      </c>
      <c r="AT120">
        <v>80</v>
      </c>
      <c r="AU120">
        <v>80</v>
      </c>
      <c r="AY120">
        <v>80</v>
      </c>
      <c r="BO120">
        <v>80</v>
      </c>
      <c r="BS120">
        <v>80</v>
      </c>
      <c r="BU120">
        <v>80</v>
      </c>
      <c r="BY120">
        <v>80</v>
      </c>
      <c r="CC120">
        <v>80</v>
      </c>
      <c r="CF120">
        <v>80</v>
      </c>
      <c r="CP120">
        <v>80</v>
      </c>
      <c r="CR120" s="63">
        <v>1621</v>
      </c>
      <c r="CS120" s="64">
        <f t="shared" si="10"/>
        <v>27</v>
      </c>
      <c r="CT120" s="41" t="s">
        <v>148</v>
      </c>
      <c r="CU120" s="42" t="s">
        <v>149</v>
      </c>
    </row>
    <row r="121" spans="1:99">
      <c r="A121" s="41" t="s">
        <v>273</v>
      </c>
      <c r="B121" s="42" t="s">
        <v>447</v>
      </c>
      <c r="C121" s="43" t="s">
        <v>536</v>
      </c>
      <c r="AB121">
        <v>70</v>
      </c>
      <c r="AQ121">
        <v>80</v>
      </c>
      <c r="AR121">
        <v>80</v>
      </c>
      <c r="AS121">
        <v>80</v>
      </c>
      <c r="BU121">
        <v>70</v>
      </c>
      <c r="CJ121">
        <v>70</v>
      </c>
      <c r="CK121">
        <v>92</v>
      </c>
      <c r="CL121">
        <v>80</v>
      </c>
      <c r="CR121" s="63">
        <f t="shared" ref="CR121:CR128" si="11">SUM(D121:CQ121)</f>
        <v>622</v>
      </c>
      <c r="CS121" s="64">
        <f t="shared" si="10"/>
        <v>8</v>
      </c>
      <c r="CT121" s="41" t="s">
        <v>273</v>
      </c>
      <c r="CU121" s="42" t="s">
        <v>447</v>
      </c>
    </row>
    <row r="122" spans="1:99">
      <c r="A122" s="41" t="s">
        <v>199</v>
      </c>
      <c r="B122" s="42" t="s">
        <v>447</v>
      </c>
      <c r="C122" s="43" t="s">
        <v>529</v>
      </c>
      <c r="R122">
        <v>80</v>
      </c>
      <c r="S122">
        <v>73</v>
      </c>
      <c r="AB122">
        <v>81</v>
      </c>
      <c r="AC122">
        <v>70</v>
      </c>
      <c r="AQ122">
        <v>70</v>
      </c>
      <c r="AR122">
        <v>70</v>
      </c>
      <c r="AS122">
        <v>70</v>
      </c>
      <c r="BP122">
        <v>80</v>
      </c>
      <c r="BQ122">
        <v>70</v>
      </c>
      <c r="BU122">
        <v>70</v>
      </c>
      <c r="CC122">
        <v>70</v>
      </c>
      <c r="CK122">
        <v>77</v>
      </c>
      <c r="CL122">
        <v>80</v>
      </c>
      <c r="CR122" s="63">
        <f t="shared" si="11"/>
        <v>961</v>
      </c>
      <c r="CS122" s="64">
        <f t="shared" si="10"/>
        <v>13</v>
      </c>
      <c r="CT122" s="41" t="s">
        <v>199</v>
      </c>
      <c r="CU122" s="42" t="s">
        <v>447</v>
      </c>
    </row>
    <row r="123" spans="1:99">
      <c r="A123" s="41" t="s">
        <v>450</v>
      </c>
      <c r="B123" s="42" t="s">
        <v>447</v>
      </c>
      <c r="C123" s="43" t="s">
        <v>507</v>
      </c>
      <c r="R123">
        <v>80</v>
      </c>
      <c r="S123">
        <v>77</v>
      </c>
      <c r="AB123">
        <v>76</v>
      </c>
      <c r="BP123">
        <v>80</v>
      </c>
      <c r="BQ123">
        <v>70</v>
      </c>
      <c r="BU123">
        <v>70</v>
      </c>
      <c r="CC123">
        <v>70</v>
      </c>
      <c r="CJ123">
        <v>79</v>
      </c>
      <c r="CK123">
        <v>83</v>
      </c>
      <c r="CR123" s="63">
        <f t="shared" si="11"/>
        <v>685</v>
      </c>
      <c r="CS123" s="64">
        <f t="shared" si="10"/>
        <v>9</v>
      </c>
      <c r="CT123" s="41" t="s">
        <v>450</v>
      </c>
      <c r="CU123" s="42" t="s">
        <v>447</v>
      </c>
    </row>
    <row r="124" spans="1:99">
      <c r="A124" s="41" t="s">
        <v>125</v>
      </c>
      <c r="B124" s="42" t="s">
        <v>82</v>
      </c>
      <c r="Y124">
        <v>91</v>
      </c>
      <c r="AC124">
        <v>70</v>
      </c>
      <c r="CR124" s="63">
        <f t="shared" si="11"/>
        <v>161</v>
      </c>
      <c r="CS124" s="64">
        <f t="shared" si="10"/>
        <v>2</v>
      </c>
      <c r="CT124" s="41" t="s">
        <v>125</v>
      </c>
      <c r="CU124" s="42" t="s">
        <v>82</v>
      </c>
    </row>
    <row r="125" spans="1:99">
      <c r="A125" s="41" t="s">
        <v>181</v>
      </c>
      <c r="B125" s="42" t="s">
        <v>82</v>
      </c>
      <c r="Y125">
        <v>70</v>
      </c>
      <c r="AQ125">
        <v>80</v>
      </c>
      <c r="AR125">
        <v>80</v>
      </c>
      <c r="CR125" s="63">
        <f t="shared" si="11"/>
        <v>230</v>
      </c>
      <c r="CS125" s="64">
        <f t="shared" si="10"/>
        <v>3</v>
      </c>
      <c r="CT125" s="41" t="s">
        <v>181</v>
      </c>
      <c r="CU125" s="42" t="s">
        <v>82</v>
      </c>
    </row>
    <row r="126" spans="1:99">
      <c r="A126" s="41" t="s">
        <v>177</v>
      </c>
      <c r="B126" s="42" t="s">
        <v>82</v>
      </c>
      <c r="AR126">
        <v>70</v>
      </c>
      <c r="CR126" s="63">
        <f t="shared" si="11"/>
        <v>70</v>
      </c>
      <c r="CS126" s="64">
        <f t="shared" si="10"/>
        <v>1</v>
      </c>
      <c r="CT126" s="41" t="s">
        <v>177</v>
      </c>
      <c r="CU126" s="42" t="s">
        <v>82</v>
      </c>
    </row>
    <row r="127" spans="1:99">
      <c r="A127" s="41" t="s">
        <v>81</v>
      </c>
      <c r="B127" s="42" t="s">
        <v>82</v>
      </c>
      <c r="C127" s="43" t="s">
        <v>547</v>
      </c>
      <c r="R127">
        <v>80</v>
      </c>
      <c r="T127">
        <v>80</v>
      </c>
      <c r="Y127">
        <v>100</v>
      </c>
      <c r="AA127">
        <v>80</v>
      </c>
      <c r="AB127">
        <v>93</v>
      </c>
      <c r="AC127">
        <v>91</v>
      </c>
      <c r="AE127">
        <v>94</v>
      </c>
      <c r="AT127">
        <v>80</v>
      </c>
      <c r="AU127">
        <v>80</v>
      </c>
      <c r="AY127">
        <v>80</v>
      </c>
      <c r="AZ127">
        <v>91</v>
      </c>
      <c r="BA127">
        <v>91</v>
      </c>
      <c r="BO127">
        <v>93</v>
      </c>
      <c r="BR127">
        <v>97</v>
      </c>
      <c r="BS127">
        <v>100</v>
      </c>
      <c r="BT127">
        <v>100</v>
      </c>
      <c r="CA127">
        <v>89</v>
      </c>
      <c r="CF127">
        <v>97</v>
      </c>
      <c r="CK127">
        <v>100</v>
      </c>
      <c r="CL127">
        <v>80</v>
      </c>
      <c r="CR127" s="63">
        <f t="shared" si="11"/>
        <v>1796</v>
      </c>
      <c r="CS127" s="64">
        <f t="shared" si="10"/>
        <v>20</v>
      </c>
      <c r="CT127" s="41" t="s">
        <v>81</v>
      </c>
      <c r="CU127" s="42" t="s">
        <v>82</v>
      </c>
    </row>
    <row r="128" spans="1:99">
      <c r="A128" s="41" t="s">
        <v>111</v>
      </c>
      <c r="B128" s="42" t="s">
        <v>332</v>
      </c>
      <c r="Y128">
        <v>80</v>
      </c>
      <c r="AB128">
        <v>70</v>
      </c>
      <c r="AC128">
        <v>70</v>
      </c>
      <c r="AQ128">
        <v>70</v>
      </c>
      <c r="AR128">
        <v>70</v>
      </c>
      <c r="CR128" s="63">
        <f t="shared" si="11"/>
        <v>360</v>
      </c>
      <c r="CS128" s="64">
        <f t="shared" si="10"/>
        <v>5</v>
      </c>
      <c r="CT128" s="41" t="s">
        <v>111</v>
      </c>
      <c r="CU128" s="42" t="s">
        <v>332</v>
      </c>
    </row>
    <row r="129" spans="1:99">
      <c r="A129" s="41" t="s">
        <v>128</v>
      </c>
      <c r="B129" s="42" t="s">
        <v>129</v>
      </c>
      <c r="C129" s="43" t="s">
        <v>537</v>
      </c>
      <c r="J129">
        <v>75</v>
      </c>
      <c r="K129">
        <v>85</v>
      </c>
      <c r="Y129">
        <v>85</v>
      </c>
      <c r="AA129">
        <v>80</v>
      </c>
      <c r="AC129">
        <v>80</v>
      </c>
      <c r="AE129">
        <v>80</v>
      </c>
      <c r="AH129">
        <v>70</v>
      </c>
      <c r="AO129">
        <v>81</v>
      </c>
      <c r="AP129">
        <v>70</v>
      </c>
      <c r="AQ129">
        <v>70</v>
      </c>
      <c r="AR129">
        <v>70</v>
      </c>
      <c r="AS129">
        <v>73</v>
      </c>
      <c r="AT129">
        <v>80</v>
      </c>
      <c r="AU129">
        <v>80</v>
      </c>
      <c r="BO129">
        <v>80</v>
      </c>
      <c r="BS129">
        <v>80</v>
      </c>
      <c r="BT129">
        <v>80</v>
      </c>
      <c r="BU129">
        <v>80</v>
      </c>
      <c r="BX129">
        <v>50</v>
      </c>
      <c r="BY129">
        <v>80</v>
      </c>
      <c r="CF129">
        <v>80</v>
      </c>
      <c r="CK129">
        <v>80</v>
      </c>
      <c r="CR129" s="63">
        <v>1569</v>
      </c>
      <c r="CS129" s="64">
        <f t="shared" si="10"/>
        <v>22</v>
      </c>
      <c r="CT129" s="41" t="s">
        <v>128</v>
      </c>
      <c r="CU129" s="42" t="s">
        <v>129</v>
      </c>
    </row>
    <row r="138" spans="1:99">
      <c r="AI138" t="s">
        <v>548</v>
      </c>
      <c r="AJ138" t="s">
        <v>548</v>
      </c>
    </row>
  </sheetData>
  <phoneticPr fontId="6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422A6-5DF0-44CD-B5DE-04263009AD0F}">
  <dimension ref="A1:AQ131"/>
  <sheetViews>
    <sheetView workbookViewId="0"/>
  </sheetViews>
  <sheetFormatPr defaultRowHeight="12.75"/>
  <cols>
    <col min="1" max="1" width="3.42578125" style="67" customWidth="1"/>
    <col min="2" max="2" width="18.85546875" style="68" customWidth="1"/>
    <col min="3" max="3" width="8.5703125" style="69" customWidth="1"/>
    <col min="4" max="4" width="9.5703125" style="70" customWidth="1"/>
    <col min="5" max="5" width="8.5703125" style="69" customWidth="1"/>
    <col min="6" max="6" width="9.5703125" style="70" customWidth="1"/>
    <col min="7" max="7" width="9.5703125" style="69" customWidth="1"/>
    <col min="8" max="8" width="9.5703125" style="70" customWidth="1"/>
    <col min="9" max="9" width="8.5703125" style="69" customWidth="1"/>
    <col min="10" max="10" width="9.5703125" style="70" customWidth="1"/>
    <col min="11" max="11" width="2.42578125" style="70" customWidth="1"/>
    <col min="12" max="41" width="13" style="71" customWidth="1"/>
    <col min="42" max="42" width="9.140625" style="71"/>
    <col min="43" max="43" width="18.85546875" style="68" customWidth="1"/>
  </cols>
  <sheetData>
    <row r="1" spans="1:43">
      <c r="A1" s="67" t="s">
        <v>549</v>
      </c>
      <c r="C1" s="69" t="s">
        <v>493</v>
      </c>
      <c r="D1" s="70" t="s">
        <v>550</v>
      </c>
      <c r="E1" s="69" t="s">
        <v>551</v>
      </c>
      <c r="F1" s="70" t="s">
        <v>551</v>
      </c>
      <c r="G1" s="69" t="s">
        <v>552</v>
      </c>
      <c r="H1" s="70" t="s">
        <v>552</v>
      </c>
      <c r="I1" s="69" t="s">
        <v>553</v>
      </c>
      <c r="J1" s="70" t="s">
        <v>553</v>
      </c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 t="s">
        <v>554</v>
      </c>
      <c r="AI1" s="68"/>
      <c r="AJ1" s="68"/>
      <c r="AK1" s="68"/>
      <c r="AL1" s="68"/>
      <c r="AM1" s="68"/>
      <c r="AN1" s="68"/>
      <c r="AO1" s="68"/>
      <c r="AP1" s="68"/>
    </row>
    <row r="2" spans="1:43">
      <c r="L2" s="72"/>
      <c r="M2" s="72">
        <v>37842</v>
      </c>
      <c r="N2" s="72">
        <v>37843</v>
      </c>
      <c r="O2" s="72">
        <v>37843</v>
      </c>
      <c r="P2" s="72">
        <v>37850</v>
      </c>
      <c r="Q2" s="72">
        <v>37856</v>
      </c>
      <c r="R2" s="72">
        <v>37857</v>
      </c>
      <c r="S2" s="72">
        <v>37857</v>
      </c>
      <c r="T2" s="72">
        <v>37862</v>
      </c>
      <c r="U2" s="72">
        <v>37864</v>
      </c>
      <c r="V2" s="72">
        <v>37870</v>
      </c>
      <c r="W2" s="72">
        <v>37871</v>
      </c>
      <c r="X2" s="72">
        <v>37877</v>
      </c>
      <c r="Y2" s="72">
        <v>37878</v>
      </c>
      <c r="Z2" s="72">
        <v>37884</v>
      </c>
      <c r="AA2" s="72">
        <v>37885</v>
      </c>
      <c r="AB2" s="72">
        <v>37891</v>
      </c>
      <c r="AC2" s="72">
        <v>37892</v>
      </c>
      <c r="AD2" s="72">
        <v>37897</v>
      </c>
      <c r="AE2" s="72">
        <v>37899</v>
      </c>
      <c r="AF2" s="72">
        <v>37905</v>
      </c>
      <c r="AG2" s="72">
        <v>37906</v>
      </c>
      <c r="AH2" s="72">
        <v>37919</v>
      </c>
      <c r="AI2" s="72">
        <v>37919</v>
      </c>
      <c r="AJ2" s="72">
        <v>37920</v>
      </c>
      <c r="AK2" s="72">
        <v>37934</v>
      </c>
      <c r="AL2" s="72">
        <v>37955</v>
      </c>
      <c r="AM2" s="72">
        <v>37962</v>
      </c>
      <c r="AN2" s="72">
        <v>37969</v>
      </c>
      <c r="AO2" s="72">
        <v>37976</v>
      </c>
      <c r="AP2" s="72"/>
    </row>
    <row r="3" spans="1:43">
      <c r="D3" s="70">
        <f>SUM(F3,H3,J3)</f>
        <v>1086</v>
      </c>
      <c r="F3" s="70">
        <v>442</v>
      </c>
      <c r="H3" s="70">
        <v>205</v>
      </c>
      <c r="J3" s="70">
        <f>SUM(L3:AP3)</f>
        <v>439</v>
      </c>
      <c r="L3" s="70"/>
      <c r="M3" s="70">
        <v>3</v>
      </c>
      <c r="N3" s="70">
        <v>3</v>
      </c>
      <c r="O3" s="70">
        <v>10</v>
      </c>
      <c r="P3" s="70">
        <v>19</v>
      </c>
      <c r="Q3" s="70">
        <v>4</v>
      </c>
      <c r="R3" s="70">
        <v>4</v>
      </c>
      <c r="S3" s="70">
        <v>19</v>
      </c>
      <c r="T3" s="70">
        <v>12</v>
      </c>
      <c r="U3" s="70">
        <v>40</v>
      </c>
      <c r="V3" s="70">
        <v>32</v>
      </c>
      <c r="W3" s="70">
        <v>39</v>
      </c>
      <c r="X3" s="70">
        <v>2</v>
      </c>
      <c r="Y3" s="70">
        <v>54</v>
      </c>
      <c r="Z3" s="70">
        <v>11</v>
      </c>
      <c r="AA3" s="70">
        <v>47</v>
      </c>
      <c r="AB3" s="70">
        <v>12</v>
      </c>
      <c r="AC3" s="70">
        <v>9</v>
      </c>
      <c r="AD3" s="70">
        <v>13</v>
      </c>
      <c r="AE3" s="70">
        <v>4</v>
      </c>
      <c r="AF3" s="70">
        <v>2</v>
      </c>
      <c r="AG3" s="70">
        <v>4</v>
      </c>
      <c r="AH3" s="70">
        <v>3</v>
      </c>
      <c r="AI3" s="70">
        <v>17</v>
      </c>
      <c r="AJ3" s="70">
        <v>17</v>
      </c>
      <c r="AK3" s="70">
        <v>2</v>
      </c>
      <c r="AL3" s="70">
        <v>14</v>
      </c>
      <c r="AM3" s="70">
        <v>14</v>
      </c>
      <c r="AN3" s="70">
        <v>14</v>
      </c>
      <c r="AO3" s="70">
        <v>15</v>
      </c>
      <c r="AP3" s="70"/>
    </row>
    <row r="5" spans="1:43">
      <c r="B5" s="68" t="s">
        <v>555</v>
      </c>
      <c r="C5" s="69">
        <v>1713</v>
      </c>
      <c r="D5" s="70">
        <f t="shared" ref="D5:D42" si="0">SUM(F5,H5,J5)</f>
        <v>22</v>
      </c>
      <c r="E5" s="69">
        <v>611</v>
      </c>
      <c r="F5" s="70">
        <v>7</v>
      </c>
      <c r="G5" s="69">
        <v>534</v>
      </c>
      <c r="H5" s="70">
        <v>7</v>
      </c>
      <c r="I5" s="69">
        <f t="shared" ref="I5:I42" si="1">SUM(L5:AP5)</f>
        <v>688</v>
      </c>
      <c r="J5" s="70">
        <f t="shared" ref="J5:J42" si="2">COUNT(L5:AP5)</f>
        <v>8</v>
      </c>
      <c r="O5" s="71">
        <v>96</v>
      </c>
      <c r="P5" s="71">
        <v>100</v>
      </c>
      <c r="S5" s="71">
        <v>100</v>
      </c>
      <c r="U5" s="71">
        <v>72</v>
      </c>
      <c r="V5" s="71">
        <v>100</v>
      </c>
      <c r="W5" s="71">
        <v>80</v>
      </c>
      <c r="Y5" s="71">
        <v>70</v>
      </c>
      <c r="AC5" s="71">
        <v>70</v>
      </c>
      <c r="AQ5" s="68" t="s">
        <v>555</v>
      </c>
    </row>
    <row r="6" spans="1:43">
      <c r="B6" s="68" t="s">
        <v>556</v>
      </c>
      <c r="C6" s="69">
        <f>SUM(E6,G6,I6)</f>
        <v>937</v>
      </c>
      <c r="D6" s="70">
        <f t="shared" si="0"/>
        <v>12</v>
      </c>
      <c r="E6" s="69">
        <v>551</v>
      </c>
      <c r="F6" s="70">
        <v>7</v>
      </c>
      <c r="I6" s="69">
        <f t="shared" si="1"/>
        <v>386</v>
      </c>
      <c r="J6" s="70">
        <f t="shared" si="2"/>
        <v>5</v>
      </c>
      <c r="P6" s="71">
        <v>80</v>
      </c>
      <c r="S6" s="71">
        <v>80</v>
      </c>
      <c r="U6" s="71">
        <v>76</v>
      </c>
      <c r="W6" s="71">
        <v>80</v>
      </c>
      <c r="Y6" s="71">
        <v>70</v>
      </c>
      <c r="AQ6" s="68" t="s">
        <v>556</v>
      </c>
    </row>
    <row r="7" spans="1:43">
      <c r="B7" s="68" t="s">
        <v>557</v>
      </c>
      <c r="C7" s="69">
        <v>1777</v>
      </c>
      <c r="D7" s="70">
        <f t="shared" si="0"/>
        <v>23</v>
      </c>
      <c r="E7" s="69">
        <v>782</v>
      </c>
      <c r="F7" s="70">
        <v>9</v>
      </c>
      <c r="G7" s="69">
        <v>279</v>
      </c>
      <c r="H7" s="70">
        <v>3</v>
      </c>
      <c r="I7" s="69">
        <f t="shared" si="1"/>
        <v>945</v>
      </c>
      <c r="J7" s="70">
        <f t="shared" si="2"/>
        <v>11</v>
      </c>
      <c r="P7" s="71">
        <v>80</v>
      </c>
      <c r="S7" s="71">
        <v>90</v>
      </c>
      <c r="U7" s="71">
        <v>86</v>
      </c>
      <c r="W7" s="71">
        <v>80</v>
      </c>
      <c r="Y7" s="71">
        <v>88</v>
      </c>
      <c r="AC7" s="71">
        <v>86</v>
      </c>
      <c r="AI7" s="71">
        <v>94</v>
      </c>
      <c r="AJ7" s="71">
        <v>91</v>
      </c>
      <c r="AM7" s="71">
        <v>79</v>
      </c>
      <c r="AN7" s="71">
        <v>88</v>
      </c>
      <c r="AO7" s="71">
        <v>83</v>
      </c>
      <c r="AQ7" s="68" t="s">
        <v>557</v>
      </c>
    </row>
    <row r="8" spans="1:43">
      <c r="B8" s="68" t="s">
        <v>558</v>
      </c>
      <c r="C8" s="69">
        <f>SUM(E8,G8,I8)</f>
        <v>255</v>
      </c>
      <c r="D8" s="70">
        <f t="shared" si="0"/>
        <v>3</v>
      </c>
      <c r="I8" s="69">
        <f t="shared" si="1"/>
        <v>255</v>
      </c>
      <c r="J8" s="70">
        <f t="shared" si="2"/>
        <v>3</v>
      </c>
      <c r="U8" s="71">
        <v>85</v>
      </c>
      <c r="Y8" s="71">
        <v>79</v>
      </c>
      <c r="AA8" s="71">
        <v>91</v>
      </c>
      <c r="AQ8" s="68" t="s">
        <v>558</v>
      </c>
    </row>
    <row r="9" spans="1:43">
      <c r="B9" s="68" t="s">
        <v>559</v>
      </c>
      <c r="C9" s="69">
        <f>SUM(E9,G9,I9)</f>
        <v>1199</v>
      </c>
      <c r="D9" s="70">
        <f t="shared" si="0"/>
        <v>15</v>
      </c>
      <c r="E9" s="69">
        <v>884</v>
      </c>
      <c r="F9" s="70">
        <v>11</v>
      </c>
      <c r="I9" s="69">
        <f t="shared" si="1"/>
        <v>315</v>
      </c>
      <c r="J9" s="70">
        <f t="shared" si="2"/>
        <v>4</v>
      </c>
      <c r="P9" s="71">
        <v>80</v>
      </c>
      <c r="S9" s="71">
        <v>80</v>
      </c>
      <c r="U9" s="71">
        <v>75</v>
      </c>
      <c r="W9" s="71">
        <v>80</v>
      </c>
      <c r="AQ9" s="68" t="s">
        <v>559</v>
      </c>
    </row>
    <row r="10" spans="1:43">
      <c r="B10" s="68" t="s">
        <v>560</v>
      </c>
      <c r="C10" s="69">
        <v>1898</v>
      </c>
      <c r="D10" s="70">
        <f t="shared" si="0"/>
        <v>34</v>
      </c>
      <c r="E10" s="69">
        <v>1132</v>
      </c>
      <c r="F10" s="70">
        <v>12</v>
      </c>
      <c r="G10" s="69">
        <v>499</v>
      </c>
      <c r="H10" s="70">
        <v>6</v>
      </c>
      <c r="I10" s="69">
        <f t="shared" si="1"/>
        <v>1433</v>
      </c>
      <c r="J10" s="70">
        <f t="shared" si="2"/>
        <v>16</v>
      </c>
      <c r="P10" s="71">
        <v>80</v>
      </c>
      <c r="S10" s="71">
        <v>80</v>
      </c>
      <c r="T10" s="71">
        <v>91</v>
      </c>
      <c r="U10" s="71">
        <v>92</v>
      </c>
      <c r="V10" s="71">
        <v>96</v>
      </c>
      <c r="W10" s="71">
        <v>80</v>
      </c>
      <c r="Y10" s="71">
        <v>93</v>
      </c>
      <c r="AA10" s="71">
        <v>95</v>
      </c>
      <c r="AC10" s="71">
        <v>91</v>
      </c>
      <c r="AG10" s="71">
        <v>98</v>
      </c>
      <c r="AI10" s="71">
        <v>93</v>
      </c>
      <c r="AJ10" s="71">
        <v>87</v>
      </c>
      <c r="AL10" s="71">
        <v>94</v>
      </c>
      <c r="AM10" s="71">
        <v>90</v>
      </c>
      <c r="AN10" s="71">
        <v>89</v>
      </c>
      <c r="AO10" s="71">
        <v>84</v>
      </c>
      <c r="AQ10" s="68" t="s">
        <v>560</v>
      </c>
    </row>
    <row r="11" spans="1:43">
      <c r="B11" s="68" t="s">
        <v>561</v>
      </c>
      <c r="C11" s="69">
        <f>SUM(E11,G11,I11)</f>
        <v>978</v>
      </c>
      <c r="D11" s="70">
        <f t="shared" si="0"/>
        <v>12</v>
      </c>
      <c r="E11" s="69">
        <v>409</v>
      </c>
      <c r="F11" s="70">
        <v>5</v>
      </c>
      <c r="G11" s="69">
        <v>161</v>
      </c>
      <c r="H11" s="70">
        <v>2</v>
      </c>
      <c r="I11" s="69">
        <f t="shared" si="1"/>
        <v>408</v>
      </c>
      <c r="J11" s="70">
        <f t="shared" si="2"/>
        <v>5</v>
      </c>
      <c r="P11" s="71">
        <v>80</v>
      </c>
      <c r="W11" s="71">
        <v>80</v>
      </c>
      <c r="Y11" s="71">
        <v>88</v>
      </c>
      <c r="AA11" s="71">
        <v>80</v>
      </c>
      <c r="AD11" s="71">
        <v>80</v>
      </c>
      <c r="AQ11" s="68" t="s">
        <v>561</v>
      </c>
    </row>
    <row r="12" spans="1:43">
      <c r="B12" s="68" t="s">
        <v>562</v>
      </c>
      <c r="C12" s="69">
        <v>1706</v>
      </c>
      <c r="D12" s="70">
        <f t="shared" si="0"/>
        <v>25</v>
      </c>
      <c r="E12" s="69">
        <v>771</v>
      </c>
      <c r="F12" s="70">
        <v>9</v>
      </c>
      <c r="G12" s="69">
        <v>398</v>
      </c>
      <c r="H12" s="70">
        <v>5</v>
      </c>
      <c r="I12" s="69">
        <f t="shared" si="1"/>
        <v>881</v>
      </c>
      <c r="J12" s="70">
        <f t="shared" si="2"/>
        <v>11</v>
      </c>
      <c r="P12" s="71">
        <v>83</v>
      </c>
      <c r="S12" s="71">
        <v>50</v>
      </c>
      <c r="U12" s="71">
        <v>84</v>
      </c>
      <c r="W12" s="71">
        <v>80</v>
      </c>
      <c r="Y12" s="71">
        <v>92</v>
      </c>
      <c r="AA12" s="71">
        <v>83</v>
      </c>
      <c r="AI12" s="71">
        <v>70</v>
      </c>
      <c r="AJ12" s="71">
        <v>70</v>
      </c>
      <c r="AL12" s="71">
        <v>90</v>
      </c>
      <c r="AN12" s="71">
        <v>90</v>
      </c>
      <c r="AO12" s="71">
        <v>89</v>
      </c>
      <c r="AQ12" s="68" t="s">
        <v>562</v>
      </c>
    </row>
    <row r="13" spans="1:43">
      <c r="B13" s="68" t="s">
        <v>563</v>
      </c>
      <c r="C13" s="69">
        <v>1929</v>
      </c>
      <c r="D13" s="70">
        <f t="shared" si="0"/>
        <v>51</v>
      </c>
      <c r="E13" s="69">
        <v>2089</v>
      </c>
      <c r="F13" s="70">
        <v>23</v>
      </c>
      <c r="G13" s="69">
        <v>764</v>
      </c>
      <c r="H13" s="70">
        <v>9</v>
      </c>
      <c r="I13" s="69">
        <f t="shared" si="1"/>
        <v>1735</v>
      </c>
      <c r="J13" s="70">
        <f t="shared" si="2"/>
        <v>19</v>
      </c>
      <c r="O13" s="71">
        <v>93</v>
      </c>
      <c r="P13" s="71">
        <v>88</v>
      </c>
      <c r="S13" s="71">
        <v>93</v>
      </c>
      <c r="U13" s="71">
        <v>88</v>
      </c>
      <c r="V13" s="71">
        <v>96</v>
      </c>
      <c r="W13" s="71">
        <v>80</v>
      </c>
      <c r="X13" s="71">
        <v>95</v>
      </c>
      <c r="Y13" s="71">
        <v>89</v>
      </c>
      <c r="AA13" s="71">
        <v>89</v>
      </c>
      <c r="AC13" s="71">
        <v>99</v>
      </c>
      <c r="AF13" s="71">
        <v>95</v>
      </c>
      <c r="AG13" s="71">
        <v>90</v>
      </c>
      <c r="AI13" s="71">
        <v>77</v>
      </c>
      <c r="AJ13" s="71">
        <v>80</v>
      </c>
      <c r="AK13" s="71">
        <v>89</v>
      </c>
      <c r="AL13" s="71">
        <v>98</v>
      </c>
      <c r="AM13" s="71">
        <v>100</v>
      </c>
      <c r="AN13" s="71">
        <v>98</v>
      </c>
      <c r="AO13" s="71">
        <v>98</v>
      </c>
      <c r="AQ13" s="68" t="s">
        <v>563</v>
      </c>
    </row>
    <row r="14" spans="1:43">
      <c r="B14" s="68" t="s">
        <v>564</v>
      </c>
      <c r="C14" s="69">
        <v>1664</v>
      </c>
      <c r="D14" s="70">
        <f t="shared" si="0"/>
        <v>37</v>
      </c>
      <c r="E14" s="69">
        <v>1410</v>
      </c>
      <c r="F14" s="70">
        <v>18</v>
      </c>
      <c r="G14" s="69">
        <v>539</v>
      </c>
      <c r="H14" s="70">
        <v>7</v>
      </c>
      <c r="I14" s="69">
        <f t="shared" si="1"/>
        <v>953</v>
      </c>
      <c r="J14" s="70">
        <f t="shared" si="2"/>
        <v>12</v>
      </c>
      <c r="O14" s="71">
        <v>74</v>
      </c>
      <c r="P14" s="71">
        <v>70</v>
      </c>
      <c r="W14" s="71">
        <v>80</v>
      </c>
      <c r="Y14" s="71">
        <v>78</v>
      </c>
      <c r="AA14" s="71">
        <v>90</v>
      </c>
      <c r="AD14" s="71">
        <v>80</v>
      </c>
      <c r="AI14" s="71">
        <v>70</v>
      </c>
      <c r="AJ14" s="71">
        <v>70</v>
      </c>
      <c r="AL14" s="71">
        <v>85</v>
      </c>
      <c r="AM14" s="71">
        <v>85</v>
      </c>
      <c r="AN14" s="71">
        <v>89</v>
      </c>
      <c r="AO14" s="71">
        <v>82</v>
      </c>
      <c r="AQ14" s="68" t="s">
        <v>564</v>
      </c>
    </row>
    <row r="15" spans="1:43">
      <c r="B15" s="68" t="s">
        <v>565</v>
      </c>
      <c r="C15" s="69">
        <f>SUM(E15,G15,I15)</f>
        <v>378</v>
      </c>
      <c r="D15" s="70">
        <f t="shared" si="0"/>
        <v>5</v>
      </c>
      <c r="E15" s="69">
        <v>168</v>
      </c>
      <c r="F15" s="70">
        <v>2</v>
      </c>
      <c r="I15" s="69">
        <f t="shared" si="1"/>
        <v>210</v>
      </c>
      <c r="J15" s="70">
        <f t="shared" si="2"/>
        <v>3</v>
      </c>
      <c r="Y15" s="71">
        <v>70</v>
      </c>
      <c r="AI15" s="71">
        <v>70</v>
      </c>
      <c r="AJ15" s="71">
        <v>70</v>
      </c>
      <c r="AQ15" s="68" t="s">
        <v>565</v>
      </c>
    </row>
    <row r="16" spans="1:43">
      <c r="B16" s="68" t="s">
        <v>566</v>
      </c>
      <c r="C16" s="69">
        <v>1765</v>
      </c>
      <c r="D16" s="70">
        <f t="shared" si="0"/>
        <v>35</v>
      </c>
      <c r="E16" s="69">
        <v>1216</v>
      </c>
      <c r="F16" s="70">
        <v>15</v>
      </c>
      <c r="G16" s="69">
        <v>887</v>
      </c>
      <c r="H16" s="70">
        <v>11</v>
      </c>
      <c r="I16" s="69">
        <f t="shared" si="1"/>
        <v>775</v>
      </c>
      <c r="J16" s="70">
        <f t="shared" si="2"/>
        <v>9</v>
      </c>
      <c r="S16" s="71">
        <v>75</v>
      </c>
      <c r="T16" s="71">
        <v>90</v>
      </c>
      <c r="Y16" s="71">
        <v>88</v>
      </c>
      <c r="Z16" s="71">
        <v>80</v>
      </c>
      <c r="AA16" s="71">
        <v>80</v>
      </c>
      <c r="AL16" s="71">
        <v>87</v>
      </c>
      <c r="AM16" s="71">
        <v>92</v>
      </c>
      <c r="AN16" s="71">
        <v>93</v>
      </c>
      <c r="AO16" s="71">
        <v>90</v>
      </c>
      <c r="AQ16" s="68" t="s">
        <v>566</v>
      </c>
    </row>
    <row r="17" spans="1:43">
      <c r="B17" s="68" t="s">
        <v>567</v>
      </c>
      <c r="C17" s="69">
        <f t="shared" ref="C17:C23" si="3">SUM(E17,G17,I17)</f>
        <v>1529</v>
      </c>
      <c r="D17" s="70">
        <f t="shared" si="0"/>
        <v>18</v>
      </c>
      <c r="E17" s="69">
        <v>586</v>
      </c>
      <c r="F17" s="70">
        <v>7</v>
      </c>
      <c r="G17" s="69">
        <v>508</v>
      </c>
      <c r="H17" s="70">
        <v>6</v>
      </c>
      <c r="I17" s="69">
        <f t="shared" si="1"/>
        <v>435</v>
      </c>
      <c r="J17" s="70">
        <f t="shared" si="2"/>
        <v>5</v>
      </c>
      <c r="Q17" s="71">
        <v>94</v>
      </c>
      <c r="R17" s="71">
        <v>82</v>
      </c>
      <c r="W17" s="71">
        <v>80</v>
      </c>
      <c r="AI17" s="71">
        <v>89</v>
      </c>
      <c r="AJ17" s="71">
        <v>90</v>
      </c>
      <c r="AQ17" s="68" t="s">
        <v>567</v>
      </c>
    </row>
    <row r="18" spans="1:43">
      <c r="B18" s="68" t="s">
        <v>568</v>
      </c>
      <c r="C18" s="69">
        <f t="shared" si="3"/>
        <v>474</v>
      </c>
      <c r="D18" s="70">
        <f t="shared" si="0"/>
        <v>6</v>
      </c>
      <c r="E18" s="69">
        <v>230</v>
      </c>
      <c r="F18" s="70">
        <v>3</v>
      </c>
      <c r="G18" s="69">
        <v>80</v>
      </c>
      <c r="H18" s="70">
        <v>1</v>
      </c>
      <c r="I18" s="69">
        <f t="shared" si="1"/>
        <v>164</v>
      </c>
      <c r="J18" s="70">
        <f t="shared" si="2"/>
        <v>2</v>
      </c>
      <c r="W18" s="71">
        <v>80</v>
      </c>
      <c r="Y18" s="71">
        <v>84</v>
      </c>
      <c r="AQ18" s="68" t="s">
        <v>568</v>
      </c>
    </row>
    <row r="19" spans="1:43">
      <c r="B19" s="68" t="s">
        <v>569</v>
      </c>
      <c r="C19" s="69">
        <f t="shared" si="3"/>
        <v>1312</v>
      </c>
      <c r="D19" s="70">
        <f t="shared" si="0"/>
        <v>17</v>
      </c>
      <c r="E19" s="69">
        <v>480</v>
      </c>
      <c r="F19" s="70">
        <v>6</v>
      </c>
      <c r="G19" s="69">
        <v>130</v>
      </c>
      <c r="H19" s="70">
        <v>2</v>
      </c>
      <c r="I19" s="69">
        <f t="shared" si="1"/>
        <v>702</v>
      </c>
      <c r="J19" s="70">
        <f t="shared" si="2"/>
        <v>9</v>
      </c>
      <c r="P19" s="71">
        <v>80</v>
      </c>
      <c r="T19" s="71">
        <v>70</v>
      </c>
      <c r="U19" s="71">
        <v>80</v>
      </c>
      <c r="V19" s="71">
        <v>75</v>
      </c>
      <c r="W19" s="71">
        <v>80</v>
      </c>
      <c r="Y19" s="71">
        <v>77</v>
      </c>
      <c r="Z19" s="71">
        <v>80</v>
      </c>
      <c r="AA19" s="71">
        <v>80</v>
      </c>
      <c r="AC19" s="71">
        <v>80</v>
      </c>
      <c r="AQ19" s="68" t="s">
        <v>569</v>
      </c>
    </row>
    <row r="20" spans="1:43">
      <c r="B20" s="68" t="s">
        <v>570</v>
      </c>
      <c r="C20" s="69">
        <f t="shared" si="3"/>
        <v>1388</v>
      </c>
      <c r="D20" s="70">
        <f t="shared" si="0"/>
        <v>17</v>
      </c>
      <c r="E20" s="69">
        <v>807</v>
      </c>
      <c r="F20" s="70">
        <v>10</v>
      </c>
      <c r="G20" s="69">
        <v>160</v>
      </c>
      <c r="H20" s="70">
        <v>2</v>
      </c>
      <c r="I20" s="69">
        <f t="shared" si="1"/>
        <v>421</v>
      </c>
      <c r="J20" s="70">
        <f t="shared" si="2"/>
        <v>5</v>
      </c>
      <c r="S20" s="71">
        <v>86</v>
      </c>
      <c r="U20" s="71">
        <v>80</v>
      </c>
      <c r="Y20" s="71">
        <v>83</v>
      </c>
      <c r="AA20" s="71">
        <v>90</v>
      </c>
      <c r="AC20" s="71">
        <v>82</v>
      </c>
      <c r="AQ20" s="68" t="s">
        <v>570</v>
      </c>
    </row>
    <row r="21" spans="1:43">
      <c r="B21" s="68" t="s">
        <v>571</v>
      </c>
      <c r="C21" s="69">
        <f t="shared" si="3"/>
        <v>331</v>
      </c>
      <c r="D21" s="70">
        <f t="shared" si="0"/>
        <v>4</v>
      </c>
      <c r="E21" s="69">
        <v>80</v>
      </c>
      <c r="F21" s="70">
        <v>1</v>
      </c>
      <c r="I21" s="69">
        <f t="shared" si="1"/>
        <v>251</v>
      </c>
      <c r="J21" s="70">
        <f t="shared" si="2"/>
        <v>3</v>
      </c>
      <c r="Y21" s="71">
        <v>91</v>
      </c>
      <c r="AA21" s="71">
        <v>80</v>
      </c>
      <c r="AD21" s="71">
        <v>80</v>
      </c>
      <c r="AQ21" s="68" t="s">
        <v>571</v>
      </c>
    </row>
    <row r="22" spans="1:43">
      <c r="B22" s="68" t="s">
        <v>572</v>
      </c>
      <c r="C22" s="69">
        <f t="shared" si="3"/>
        <v>390</v>
      </c>
      <c r="D22" s="70">
        <f t="shared" si="0"/>
        <v>5</v>
      </c>
      <c r="E22" s="69">
        <v>80</v>
      </c>
      <c r="F22" s="70">
        <v>1</v>
      </c>
      <c r="G22" s="69">
        <v>160</v>
      </c>
      <c r="H22" s="70">
        <v>2</v>
      </c>
      <c r="I22" s="69">
        <f t="shared" si="1"/>
        <v>150</v>
      </c>
      <c r="J22" s="70">
        <f t="shared" si="2"/>
        <v>2</v>
      </c>
      <c r="W22" s="71">
        <v>80</v>
      </c>
      <c r="Y22" s="71">
        <v>70</v>
      </c>
      <c r="AQ22" s="68" t="s">
        <v>572</v>
      </c>
    </row>
    <row r="23" spans="1:43">
      <c r="B23" s="68" t="s">
        <v>573</v>
      </c>
      <c r="C23" s="69">
        <f t="shared" si="3"/>
        <v>588</v>
      </c>
      <c r="D23" s="70">
        <f t="shared" si="0"/>
        <v>7</v>
      </c>
      <c r="G23" s="69">
        <v>238</v>
      </c>
      <c r="H23" s="70">
        <v>3</v>
      </c>
      <c r="I23" s="69">
        <f t="shared" si="1"/>
        <v>350</v>
      </c>
      <c r="J23" s="70">
        <f t="shared" si="2"/>
        <v>4</v>
      </c>
      <c r="O23" s="71">
        <v>100</v>
      </c>
      <c r="W23" s="71">
        <v>80</v>
      </c>
      <c r="Y23" s="71">
        <v>90</v>
      </c>
      <c r="AG23" s="71">
        <v>80</v>
      </c>
      <c r="AQ23" s="68" t="s">
        <v>573</v>
      </c>
    </row>
    <row r="24" spans="1:43">
      <c r="B24" s="68" t="s">
        <v>574</v>
      </c>
      <c r="C24" s="69">
        <v>1660</v>
      </c>
      <c r="D24" s="70">
        <f t="shared" si="0"/>
        <v>25</v>
      </c>
      <c r="E24" s="69">
        <v>899</v>
      </c>
      <c r="F24" s="70">
        <v>11</v>
      </c>
      <c r="G24" s="69">
        <v>240</v>
      </c>
      <c r="H24" s="70">
        <v>3</v>
      </c>
      <c r="I24" s="69">
        <f t="shared" si="1"/>
        <v>901</v>
      </c>
      <c r="J24" s="70">
        <f t="shared" si="2"/>
        <v>11</v>
      </c>
      <c r="P24" s="71">
        <v>81</v>
      </c>
      <c r="U24" s="71">
        <v>90</v>
      </c>
      <c r="V24" s="71">
        <v>78</v>
      </c>
      <c r="W24" s="71">
        <v>80</v>
      </c>
      <c r="Y24" s="71">
        <v>84</v>
      </c>
      <c r="AA24" s="71">
        <v>80</v>
      </c>
      <c r="AC24" s="71">
        <v>85</v>
      </c>
      <c r="AI24" s="71">
        <v>79</v>
      </c>
      <c r="AJ24" s="71">
        <v>72</v>
      </c>
      <c r="AM24" s="71">
        <v>88</v>
      </c>
      <c r="AN24" s="71">
        <v>84</v>
      </c>
      <c r="AQ24" s="68" t="s">
        <v>574</v>
      </c>
    </row>
    <row r="25" spans="1:43">
      <c r="B25" s="68" t="s">
        <v>575</v>
      </c>
      <c r="C25" s="69">
        <f>SUM(E25,G25,I25)</f>
        <v>766</v>
      </c>
      <c r="D25" s="70">
        <f t="shared" si="0"/>
        <v>9</v>
      </c>
      <c r="E25" s="69">
        <v>168</v>
      </c>
      <c r="F25" s="70">
        <v>2</v>
      </c>
      <c r="I25" s="69">
        <f t="shared" si="1"/>
        <v>598</v>
      </c>
      <c r="J25" s="70">
        <f t="shared" si="2"/>
        <v>7</v>
      </c>
      <c r="V25" s="71">
        <v>70</v>
      </c>
      <c r="W25" s="71">
        <v>80</v>
      </c>
      <c r="Y25" s="71">
        <v>93</v>
      </c>
      <c r="AC25" s="71">
        <v>97</v>
      </c>
      <c r="AD25" s="71">
        <v>80</v>
      </c>
      <c r="AI25" s="71">
        <v>90</v>
      </c>
      <c r="AJ25" s="71">
        <v>88</v>
      </c>
      <c r="AQ25" s="68" t="s">
        <v>575</v>
      </c>
    </row>
    <row r="26" spans="1:43">
      <c r="B26" s="68" t="s">
        <v>576</v>
      </c>
      <c r="C26" s="69">
        <v>1757</v>
      </c>
      <c r="D26" s="70">
        <f t="shared" si="0"/>
        <v>38</v>
      </c>
      <c r="E26" s="69">
        <v>1498</v>
      </c>
      <c r="F26" s="70">
        <v>18</v>
      </c>
      <c r="G26" s="69">
        <v>633</v>
      </c>
      <c r="H26" s="70">
        <v>8</v>
      </c>
      <c r="I26" s="69">
        <f t="shared" si="1"/>
        <v>1009</v>
      </c>
      <c r="J26" s="70">
        <f t="shared" si="2"/>
        <v>12</v>
      </c>
      <c r="O26" s="71">
        <v>93</v>
      </c>
      <c r="P26" s="71">
        <v>72</v>
      </c>
      <c r="S26" s="71">
        <v>84</v>
      </c>
      <c r="U26" s="71">
        <v>80</v>
      </c>
      <c r="V26" s="71">
        <v>85</v>
      </c>
      <c r="W26" s="71">
        <v>80</v>
      </c>
      <c r="Y26" s="71">
        <v>94</v>
      </c>
      <c r="Z26" s="71">
        <v>80</v>
      </c>
      <c r="AI26" s="71">
        <v>83</v>
      </c>
      <c r="AJ26" s="71">
        <v>85</v>
      </c>
      <c r="AL26" s="71">
        <v>92</v>
      </c>
      <c r="AM26" s="71">
        <v>81</v>
      </c>
      <c r="AQ26" s="68" t="s">
        <v>576</v>
      </c>
    </row>
    <row r="27" spans="1:43">
      <c r="A27" s="67">
        <v>1</v>
      </c>
      <c r="B27" s="68" t="s">
        <v>577</v>
      </c>
      <c r="C27" s="69">
        <v>1948</v>
      </c>
      <c r="D27" s="70">
        <f t="shared" si="0"/>
        <v>47</v>
      </c>
      <c r="E27" s="69">
        <v>2002</v>
      </c>
      <c r="F27" s="70">
        <v>23</v>
      </c>
      <c r="G27" s="69">
        <v>820</v>
      </c>
      <c r="H27" s="70">
        <v>9</v>
      </c>
      <c r="I27" s="69">
        <f t="shared" si="1"/>
        <v>1335</v>
      </c>
      <c r="J27" s="70">
        <f t="shared" si="2"/>
        <v>15</v>
      </c>
      <c r="M27" s="71">
        <v>100</v>
      </c>
      <c r="N27" s="71">
        <v>87</v>
      </c>
      <c r="P27" s="71">
        <v>94</v>
      </c>
      <c r="Q27" s="71">
        <v>98</v>
      </c>
      <c r="R27" s="71">
        <v>96</v>
      </c>
      <c r="T27" s="71">
        <v>90</v>
      </c>
      <c r="U27" s="71">
        <v>96</v>
      </c>
      <c r="V27" s="71">
        <v>100</v>
      </c>
      <c r="W27" s="71">
        <v>80</v>
      </c>
      <c r="Y27" s="71">
        <v>50</v>
      </c>
      <c r="AA27" s="71">
        <v>97</v>
      </c>
      <c r="AB27" s="71">
        <v>97</v>
      </c>
      <c r="AC27" s="71">
        <v>90</v>
      </c>
      <c r="AD27" s="71">
        <v>80</v>
      </c>
      <c r="AH27" s="71">
        <v>80</v>
      </c>
      <c r="AQ27" s="68" t="s">
        <v>577</v>
      </c>
    </row>
    <row r="28" spans="1:43">
      <c r="A28" s="67">
        <v>21</v>
      </c>
      <c r="B28" s="68" t="s">
        <v>578</v>
      </c>
      <c r="C28" s="69">
        <v>1814</v>
      </c>
      <c r="D28" s="70">
        <f t="shared" si="0"/>
        <v>40</v>
      </c>
      <c r="E28" s="69">
        <v>1111</v>
      </c>
      <c r="F28" s="70">
        <v>14</v>
      </c>
      <c r="G28" s="69">
        <v>959</v>
      </c>
      <c r="H28" s="70">
        <v>11</v>
      </c>
      <c r="I28" s="69">
        <f t="shared" si="1"/>
        <v>1259</v>
      </c>
      <c r="J28" s="70">
        <f t="shared" si="2"/>
        <v>15</v>
      </c>
      <c r="S28" s="71">
        <v>80</v>
      </c>
      <c r="T28" s="71">
        <v>50</v>
      </c>
      <c r="U28" s="71">
        <v>87</v>
      </c>
      <c r="V28" s="71">
        <v>89</v>
      </c>
      <c r="W28" s="71">
        <v>80</v>
      </c>
      <c r="Z28" s="71">
        <v>80</v>
      </c>
      <c r="AA28" s="71">
        <v>84</v>
      </c>
      <c r="AB28" s="71">
        <v>87</v>
      </c>
      <c r="AD28" s="71">
        <v>80</v>
      </c>
      <c r="AE28" s="71">
        <v>80</v>
      </c>
      <c r="AH28" s="71">
        <v>80</v>
      </c>
      <c r="AL28" s="71">
        <v>93</v>
      </c>
      <c r="AM28" s="71">
        <v>95</v>
      </c>
      <c r="AN28" s="71">
        <v>98</v>
      </c>
      <c r="AO28" s="71">
        <v>96</v>
      </c>
      <c r="AQ28" s="68" t="s">
        <v>578</v>
      </c>
    </row>
    <row r="29" spans="1:43">
      <c r="A29" s="67">
        <v>44</v>
      </c>
      <c r="B29" s="68" t="s">
        <v>579</v>
      </c>
      <c r="C29" s="69">
        <f>SUM(E29,G29,I29)</f>
        <v>410</v>
      </c>
      <c r="D29" s="70">
        <f t="shared" si="0"/>
        <v>6</v>
      </c>
      <c r="E29" s="69">
        <v>340</v>
      </c>
      <c r="F29" s="70">
        <v>5</v>
      </c>
      <c r="I29" s="69">
        <f t="shared" si="1"/>
        <v>70</v>
      </c>
      <c r="J29" s="70">
        <f t="shared" si="2"/>
        <v>1</v>
      </c>
      <c r="AA29" s="71">
        <v>70</v>
      </c>
      <c r="AQ29" s="68" t="s">
        <v>579</v>
      </c>
    </row>
    <row r="30" spans="1:43">
      <c r="B30" s="68" t="s">
        <v>580</v>
      </c>
      <c r="C30" s="69">
        <v>1978</v>
      </c>
      <c r="D30" s="70">
        <f t="shared" si="0"/>
        <v>43</v>
      </c>
      <c r="E30" s="69">
        <v>1902</v>
      </c>
      <c r="F30" s="70">
        <v>20</v>
      </c>
      <c r="G30" s="69">
        <v>528</v>
      </c>
      <c r="H30" s="70">
        <v>7</v>
      </c>
      <c r="I30" s="69">
        <f t="shared" si="1"/>
        <v>1407</v>
      </c>
      <c r="J30" s="70">
        <f t="shared" si="2"/>
        <v>16</v>
      </c>
      <c r="O30" s="71">
        <v>93</v>
      </c>
      <c r="P30" s="71">
        <v>100</v>
      </c>
      <c r="S30" s="71">
        <v>94</v>
      </c>
      <c r="T30" s="71">
        <v>78</v>
      </c>
      <c r="U30" s="71">
        <v>95</v>
      </c>
      <c r="V30" s="71">
        <v>100</v>
      </c>
      <c r="W30" s="71">
        <v>80</v>
      </c>
      <c r="X30" s="71">
        <v>95</v>
      </c>
      <c r="Y30" s="71">
        <v>87</v>
      </c>
      <c r="AA30" s="71">
        <v>50</v>
      </c>
      <c r="AF30" s="71">
        <v>87</v>
      </c>
      <c r="AG30" s="71">
        <v>82</v>
      </c>
      <c r="AI30" s="71">
        <v>90</v>
      </c>
      <c r="AJ30" s="71">
        <v>94</v>
      </c>
      <c r="AL30" s="71">
        <v>87</v>
      </c>
      <c r="AN30" s="71">
        <v>95</v>
      </c>
      <c r="AQ30" s="68" t="s">
        <v>580</v>
      </c>
    </row>
    <row r="31" spans="1:43">
      <c r="B31" s="68" t="s">
        <v>581</v>
      </c>
      <c r="C31" s="69">
        <v>1714</v>
      </c>
      <c r="D31" s="70">
        <f t="shared" si="0"/>
        <v>25</v>
      </c>
      <c r="E31" s="69">
        <v>1023</v>
      </c>
      <c r="F31" s="70">
        <v>12</v>
      </c>
      <c r="G31" s="69">
        <v>484</v>
      </c>
      <c r="H31" s="70">
        <v>6</v>
      </c>
      <c r="I31" s="69">
        <f t="shared" si="1"/>
        <v>579</v>
      </c>
      <c r="J31" s="70">
        <f t="shared" si="2"/>
        <v>7</v>
      </c>
      <c r="O31" s="71">
        <v>89</v>
      </c>
      <c r="P31" s="71">
        <v>79</v>
      </c>
      <c r="S31" s="71">
        <v>84</v>
      </c>
      <c r="U31" s="71">
        <v>85</v>
      </c>
      <c r="W31" s="71">
        <v>80</v>
      </c>
      <c r="Y31" s="71">
        <v>82</v>
      </c>
      <c r="AD31" s="71">
        <v>80</v>
      </c>
      <c r="AQ31" s="68" t="s">
        <v>581</v>
      </c>
    </row>
    <row r="32" spans="1:43">
      <c r="B32" s="68" t="s">
        <v>582</v>
      </c>
      <c r="C32" s="69">
        <f>SUM(E32,G32,I32)</f>
        <v>162</v>
      </c>
      <c r="D32" s="70">
        <f t="shared" si="0"/>
        <v>2</v>
      </c>
      <c r="E32" s="69">
        <v>70</v>
      </c>
      <c r="F32" s="70">
        <v>1</v>
      </c>
      <c r="I32" s="69">
        <f t="shared" si="1"/>
        <v>92</v>
      </c>
      <c r="J32" s="70">
        <f t="shared" si="2"/>
        <v>1</v>
      </c>
      <c r="Y32" s="71">
        <v>92</v>
      </c>
      <c r="AQ32" s="68" t="s">
        <v>582</v>
      </c>
    </row>
    <row r="33" spans="1:43">
      <c r="B33" s="68" t="s">
        <v>583</v>
      </c>
      <c r="C33" s="69">
        <v>1731</v>
      </c>
      <c r="D33" s="70">
        <f t="shared" si="0"/>
        <v>22</v>
      </c>
      <c r="E33" s="69">
        <v>688</v>
      </c>
      <c r="F33" s="70">
        <v>8</v>
      </c>
      <c r="G33" s="69">
        <v>388</v>
      </c>
      <c r="H33" s="70">
        <v>5</v>
      </c>
      <c r="I33" s="69">
        <f t="shared" si="1"/>
        <v>778</v>
      </c>
      <c r="J33" s="70">
        <f t="shared" si="2"/>
        <v>9</v>
      </c>
      <c r="P33" s="71">
        <v>89</v>
      </c>
      <c r="S33" s="71">
        <v>91</v>
      </c>
      <c r="W33" s="71">
        <v>50</v>
      </c>
      <c r="Y33" s="71">
        <v>89</v>
      </c>
      <c r="AI33" s="71">
        <v>87</v>
      </c>
      <c r="AJ33" s="71">
        <v>90</v>
      </c>
      <c r="AL33" s="71">
        <v>95</v>
      </c>
      <c r="AN33" s="71">
        <v>95</v>
      </c>
      <c r="AO33" s="71">
        <v>92</v>
      </c>
      <c r="AQ33" s="68" t="s">
        <v>583</v>
      </c>
    </row>
    <row r="34" spans="1:43">
      <c r="B34" s="68" t="s">
        <v>584</v>
      </c>
      <c r="C34" s="69">
        <v>1681</v>
      </c>
      <c r="D34" s="70">
        <f t="shared" si="0"/>
        <v>36</v>
      </c>
      <c r="E34" s="69">
        <v>1010</v>
      </c>
      <c r="F34" s="70">
        <v>13</v>
      </c>
      <c r="G34" s="69">
        <v>856</v>
      </c>
      <c r="H34" s="70">
        <v>11</v>
      </c>
      <c r="I34" s="69">
        <f t="shared" si="1"/>
        <v>973</v>
      </c>
      <c r="J34" s="70">
        <f t="shared" si="2"/>
        <v>12</v>
      </c>
      <c r="S34" s="71">
        <v>90</v>
      </c>
      <c r="T34" s="71">
        <v>75</v>
      </c>
      <c r="U34" s="71">
        <v>79</v>
      </c>
      <c r="V34" s="71">
        <v>70</v>
      </c>
      <c r="W34" s="71">
        <v>80</v>
      </c>
      <c r="Y34" s="71">
        <v>84</v>
      </c>
      <c r="AA34" s="71">
        <v>70</v>
      </c>
      <c r="AD34" s="71">
        <v>80</v>
      </c>
      <c r="AL34" s="71">
        <v>87</v>
      </c>
      <c r="AM34" s="71">
        <v>88</v>
      </c>
      <c r="AN34" s="71">
        <v>87</v>
      </c>
      <c r="AO34" s="71">
        <v>83</v>
      </c>
      <c r="AQ34" s="68" t="s">
        <v>584</v>
      </c>
    </row>
    <row r="35" spans="1:43">
      <c r="A35" s="67">
        <v>24</v>
      </c>
      <c r="B35" s="68" t="s">
        <v>585</v>
      </c>
      <c r="C35" s="69">
        <v>1789</v>
      </c>
      <c r="D35" s="70">
        <f t="shared" si="0"/>
        <v>30</v>
      </c>
      <c r="E35" s="69">
        <v>886</v>
      </c>
      <c r="F35" s="70">
        <v>10</v>
      </c>
      <c r="G35" s="69">
        <v>842</v>
      </c>
      <c r="H35" s="70">
        <v>10</v>
      </c>
      <c r="I35" s="69">
        <f t="shared" si="1"/>
        <v>811</v>
      </c>
      <c r="J35" s="70">
        <f t="shared" si="2"/>
        <v>10</v>
      </c>
      <c r="T35" s="71">
        <v>70</v>
      </c>
      <c r="U35" s="71">
        <v>70</v>
      </c>
      <c r="V35" s="71">
        <v>93</v>
      </c>
      <c r="W35" s="71">
        <v>80</v>
      </c>
      <c r="Y35" s="71">
        <v>90</v>
      </c>
      <c r="Z35" s="71">
        <v>80</v>
      </c>
      <c r="AD35" s="71">
        <v>80</v>
      </c>
      <c r="AI35" s="71">
        <v>86</v>
      </c>
      <c r="AJ35" s="71">
        <v>79</v>
      </c>
      <c r="AO35" s="71">
        <v>83</v>
      </c>
      <c r="AQ35" s="68" t="s">
        <v>585</v>
      </c>
    </row>
    <row r="36" spans="1:43">
      <c r="A36" s="67">
        <v>23</v>
      </c>
      <c r="B36" s="68" t="s">
        <v>586</v>
      </c>
      <c r="C36" s="69">
        <v>1559</v>
      </c>
      <c r="D36" s="70">
        <f t="shared" si="0"/>
        <v>22</v>
      </c>
      <c r="E36" s="69">
        <v>857</v>
      </c>
      <c r="F36" s="70">
        <v>11</v>
      </c>
      <c r="G36" s="69">
        <v>280</v>
      </c>
      <c r="H36" s="70">
        <v>4</v>
      </c>
      <c r="I36" s="69">
        <f t="shared" si="1"/>
        <v>562</v>
      </c>
      <c r="J36" s="70">
        <f t="shared" si="2"/>
        <v>7</v>
      </c>
      <c r="U36" s="71">
        <v>70</v>
      </c>
      <c r="V36" s="71">
        <v>70</v>
      </c>
      <c r="W36" s="71">
        <v>80</v>
      </c>
      <c r="Y36" s="71">
        <v>90</v>
      </c>
      <c r="Z36" s="71">
        <v>80</v>
      </c>
      <c r="AA36" s="71">
        <v>79</v>
      </c>
      <c r="AB36" s="71">
        <v>93</v>
      </c>
      <c r="AQ36" s="68" t="s">
        <v>586</v>
      </c>
    </row>
    <row r="37" spans="1:43">
      <c r="A37" s="67">
        <v>45</v>
      </c>
      <c r="B37" s="68" t="s">
        <v>587</v>
      </c>
      <c r="C37" s="69">
        <f>SUM(E37,G37,I37)</f>
        <v>1577</v>
      </c>
      <c r="D37" s="70">
        <f t="shared" si="0"/>
        <v>20</v>
      </c>
      <c r="E37" s="69">
        <v>734</v>
      </c>
      <c r="F37" s="70">
        <v>10</v>
      </c>
      <c r="G37" s="69">
        <v>80</v>
      </c>
      <c r="H37" s="70">
        <v>1</v>
      </c>
      <c r="I37" s="69">
        <f t="shared" si="1"/>
        <v>763</v>
      </c>
      <c r="J37" s="70">
        <f t="shared" si="2"/>
        <v>9</v>
      </c>
      <c r="M37" s="71">
        <v>100</v>
      </c>
      <c r="N37" s="71">
        <v>70</v>
      </c>
      <c r="U37" s="71">
        <v>79</v>
      </c>
      <c r="V37" s="71">
        <v>80</v>
      </c>
      <c r="W37" s="71">
        <v>80</v>
      </c>
      <c r="Y37" s="71">
        <v>94</v>
      </c>
      <c r="Z37" s="71">
        <v>80</v>
      </c>
      <c r="AA37" s="71">
        <v>84</v>
      </c>
      <c r="AB37" s="71">
        <v>96</v>
      </c>
      <c r="AQ37" s="68" t="s">
        <v>587</v>
      </c>
    </row>
    <row r="38" spans="1:43">
      <c r="A38" s="67">
        <v>22</v>
      </c>
      <c r="B38" s="68" t="s">
        <v>588</v>
      </c>
      <c r="C38" s="69">
        <f>SUM(E38,G38,I38)</f>
        <v>1212</v>
      </c>
      <c r="D38" s="70">
        <f t="shared" si="0"/>
        <v>16</v>
      </c>
      <c r="E38" s="69">
        <v>436</v>
      </c>
      <c r="F38" s="70">
        <v>6</v>
      </c>
      <c r="G38" s="69">
        <v>280</v>
      </c>
      <c r="H38" s="70">
        <v>4</v>
      </c>
      <c r="I38" s="69">
        <f t="shared" si="1"/>
        <v>496</v>
      </c>
      <c r="J38" s="70">
        <f t="shared" si="2"/>
        <v>6</v>
      </c>
      <c r="U38" s="71">
        <v>73</v>
      </c>
      <c r="V38" s="71">
        <v>79</v>
      </c>
      <c r="Y38" s="71">
        <v>88</v>
      </c>
      <c r="Z38" s="71">
        <v>80</v>
      </c>
      <c r="AA38" s="71">
        <v>84</v>
      </c>
      <c r="AB38" s="71">
        <v>92</v>
      </c>
      <c r="AQ38" s="68" t="s">
        <v>588</v>
      </c>
    </row>
    <row r="39" spans="1:43">
      <c r="A39" s="67">
        <v>26</v>
      </c>
      <c r="B39" s="68" t="s">
        <v>589</v>
      </c>
      <c r="C39" s="69">
        <v>1995</v>
      </c>
      <c r="D39" s="70">
        <f t="shared" si="0"/>
        <v>54</v>
      </c>
      <c r="E39" s="69">
        <v>2236</v>
      </c>
      <c r="F39" s="70">
        <v>24</v>
      </c>
      <c r="G39" s="69">
        <v>979</v>
      </c>
      <c r="H39" s="70">
        <v>11</v>
      </c>
      <c r="I39" s="69">
        <f t="shared" si="1"/>
        <v>1731</v>
      </c>
      <c r="J39" s="70">
        <f t="shared" si="2"/>
        <v>19</v>
      </c>
      <c r="M39" s="71">
        <v>100</v>
      </c>
      <c r="N39" s="71">
        <v>87</v>
      </c>
      <c r="P39" s="71">
        <v>84</v>
      </c>
      <c r="S39" s="71">
        <v>94</v>
      </c>
      <c r="T39" s="71">
        <v>96</v>
      </c>
      <c r="U39" s="71">
        <v>92</v>
      </c>
      <c r="V39" s="71">
        <v>94</v>
      </c>
      <c r="W39" s="71">
        <v>80</v>
      </c>
      <c r="Y39" s="71">
        <v>95</v>
      </c>
      <c r="Z39" s="71">
        <v>80</v>
      </c>
      <c r="AA39" s="71">
        <v>100</v>
      </c>
      <c r="AB39" s="71">
        <v>98</v>
      </c>
      <c r="AD39" s="71">
        <v>80</v>
      </c>
      <c r="AE39" s="71">
        <v>80</v>
      </c>
      <c r="AH39" s="71">
        <v>80</v>
      </c>
      <c r="AL39" s="71">
        <v>100</v>
      </c>
      <c r="AM39" s="71">
        <v>100</v>
      </c>
      <c r="AN39" s="71">
        <v>100</v>
      </c>
      <c r="AO39" s="71">
        <v>91</v>
      </c>
      <c r="AQ39" s="68" t="s">
        <v>589</v>
      </c>
    </row>
    <row r="40" spans="1:43">
      <c r="A40" s="67">
        <v>27</v>
      </c>
      <c r="B40" s="68" t="s">
        <v>590</v>
      </c>
      <c r="C40" s="69">
        <f>SUM(E40,G40,I40)</f>
        <v>647</v>
      </c>
      <c r="D40" s="70">
        <f t="shared" si="0"/>
        <v>8</v>
      </c>
      <c r="E40" s="69">
        <v>334</v>
      </c>
      <c r="F40" s="70">
        <v>4</v>
      </c>
      <c r="I40" s="69">
        <f t="shared" si="1"/>
        <v>313</v>
      </c>
      <c r="J40" s="70">
        <f t="shared" si="2"/>
        <v>4</v>
      </c>
      <c r="T40" s="71">
        <v>70</v>
      </c>
      <c r="U40" s="71">
        <v>76</v>
      </c>
      <c r="V40" s="71">
        <v>81</v>
      </c>
      <c r="Y40" s="71">
        <v>86</v>
      </c>
      <c r="AQ40" s="68" t="s">
        <v>590</v>
      </c>
    </row>
    <row r="41" spans="1:43">
      <c r="A41" s="67">
        <v>46</v>
      </c>
      <c r="B41" s="68" t="s">
        <v>591</v>
      </c>
      <c r="C41" s="69">
        <f>SUM(E41,G41,I41)</f>
        <v>1061</v>
      </c>
      <c r="D41" s="70">
        <f t="shared" si="0"/>
        <v>14</v>
      </c>
      <c r="E41" s="69">
        <v>515</v>
      </c>
      <c r="F41" s="70">
        <v>7</v>
      </c>
      <c r="I41" s="69">
        <f t="shared" si="1"/>
        <v>546</v>
      </c>
      <c r="J41" s="70">
        <f t="shared" si="2"/>
        <v>7</v>
      </c>
      <c r="U41" s="71">
        <v>81</v>
      </c>
      <c r="V41" s="71">
        <v>77</v>
      </c>
      <c r="W41" s="71">
        <v>80</v>
      </c>
      <c r="Y41" s="71">
        <v>78</v>
      </c>
      <c r="Z41" s="71">
        <v>80</v>
      </c>
      <c r="AA41" s="71">
        <v>80</v>
      </c>
      <c r="AB41" s="71">
        <v>70</v>
      </c>
      <c r="AQ41" s="68" t="s">
        <v>591</v>
      </c>
    </row>
    <row r="42" spans="1:43">
      <c r="A42" s="67">
        <v>47</v>
      </c>
      <c r="B42" s="68" t="s">
        <v>592</v>
      </c>
      <c r="C42" s="69">
        <f>SUM(E42,G42,I42)</f>
        <v>854</v>
      </c>
      <c r="D42" s="70">
        <f t="shared" si="0"/>
        <v>11</v>
      </c>
      <c r="E42" s="69">
        <v>444</v>
      </c>
      <c r="F42" s="70">
        <v>6</v>
      </c>
      <c r="I42" s="69">
        <f t="shared" si="1"/>
        <v>410</v>
      </c>
      <c r="J42" s="70">
        <f t="shared" si="2"/>
        <v>5</v>
      </c>
      <c r="U42" s="71">
        <v>70</v>
      </c>
      <c r="V42" s="71">
        <v>89</v>
      </c>
      <c r="W42" s="71">
        <v>70</v>
      </c>
      <c r="AA42" s="71">
        <v>88</v>
      </c>
      <c r="AB42" s="71">
        <v>93</v>
      </c>
      <c r="AQ42" s="68" t="s">
        <v>592</v>
      </c>
    </row>
    <row r="45" spans="1:43">
      <c r="B45" s="68" t="s">
        <v>593</v>
      </c>
      <c r="C45" s="69">
        <f t="shared" ref="C45:C88" si="4">SUM(E45,G45,I45)</f>
        <v>80</v>
      </c>
      <c r="D45" s="70">
        <f t="shared" ref="D45:D88" si="5">SUM(F45,H45,J45)</f>
        <v>1</v>
      </c>
      <c r="I45" s="69">
        <f t="shared" ref="I45:I76" si="6">SUM(L45:AP45)</f>
        <v>80</v>
      </c>
      <c r="J45" s="70">
        <f t="shared" ref="J45:J76" si="7">COUNT(L45:AP45)</f>
        <v>1</v>
      </c>
      <c r="Y45" s="71">
        <v>80</v>
      </c>
      <c r="AQ45" s="68" t="s">
        <v>593</v>
      </c>
    </row>
    <row r="46" spans="1:43">
      <c r="B46" s="68" t="s">
        <v>594</v>
      </c>
      <c r="C46" s="69">
        <f t="shared" si="4"/>
        <v>50</v>
      </c>
      <c r="D46" s="70">
        <f t="shared" si="5"/>
        <v>1</v>
      </c>
      <c r="E46" s="69">
        <v>50</v>
      </c>
      <c r="F46" s="70">
        <v>1</v>
      </c>
      <c r="I46" s="69">
        <f t="shared" si="6"/>
        <v>0</v>
      </c>
      <c r="J46" s="70">
        <f t="shared" si="7"/>
        <v>0</v>
      </c>
      <c r="AQ46" s="68" t="s">
        <v>594</v>
      </c>
    </row>
    <row r="47" spans="1:43">
      <c r="B47" s="68" t="s">
        <v>595</v>
      </c>
      <c r="C47" s="69">
        <f t="shared" si="4"/>
        <v>70</v>
      </c>
      <c r="D47" s="70">
        <f t="shared" si="5"/>
        <v>1</v>
      </c>
      <c r="I47" s="69">
        <f t="shared" si="6"/>
        <v>70</v>
      </c>
      <c r="J47" s="70">
        <f t="shared" si="7"/>
        <v>1</v>
      </c>
      <c r="Y47" s="71">
        <v>70</v>
      </c>
      <c r="AQ47" s="68" t="s">
        <v>595</v>
      </c>
    </row>
    <row r="48" spans="1:43">
      <c r="B48" s="68" t="s">
        <v>596</v>
      </c>
      <c r="C48" s="69">
        <f t="shared" si="4"/>
        <v>141</v>
      </c>
      <c r="D48" s="70">
        <f t="shared" si="5"/>
        <v>2</v>
      </c>
      <c r="E48" s="69">
        <v>141</v>
      </c>
      <c r="F48" s="70">
        <v>2</v>
      </c>
      <c r="I48" s="69">
        <f t="shared" si="6"/>
        <v>0</v>
      </c>
      <c r="J48" s="70">
        <f t="shared" si="7"/>
        <v>0</v>
      </c>
      <c r="AQ48" s="68" t="s">
        <v>596</v>
      </c>
    </row>
    <row r="49" spans="1:43">
      <c r="B49" s="68" t="s">
        <v>597</v>
      </c>
      <c r="C49" s="69">
        <f t="shared" si="4"/>
        <v>140</v>
      </c>
      <c r="D49" s="70">
        <f t="shared" si="5"/>
        <v>2</v>
      </c>
      <c r="I49" s="69">
        <f t="shared" si="6"/>
        <v>140</v>
      </c>
      <c r="J49" s="70">
        <f t="shared" si="7"/>
        <v>2</v>
      </c>
      <c r="Q49" s="71">
        <v>70</v>
      </c>
      <c r="R49" s="71">
        <v>70</v>
      </c>
      <c r="AQ49" s="68" t="s">
        <v>597</v>
      </c>
    </row>
    <row r="50" spans="1:43">
      <c r="B50" s="68" t="s">
        <v>598</v>
      </c>
      <c r="C50" s="69">
        <f t="shared" si="4"/>
        <v>70</v>
      </c>
      <c r="D50" s="70">
        <f t="shared" si="5"/>
        <v>1</v>
      </c>
      <c r="I50" s="69">
        <f t="shared" si="6"/>
        <v>70</v>
      </c>
      <c r="J50" s="70">
        <f t="shared" si="7"/>
        <v>1</v>
      </c>
      <c r="Y50" s="71">
        <v>70</v>
      </c>
      <c r="AQ50" s="68" t="s">
        <v>598</v>
      </c>
    </row>
    <row r="51" spans="1:43">
      <c r="B51" s="68" t="s">
        <v>599</v>
      </c>
      <c r="C51" s="69">
        <f t="shared" si="4"/>
        <v>140</v>
      </c>
      <c r="D51" s="70">
        <f t="shared" si="5"/>
        <v>2</v>
      </c>
      <c r="G51" s="69">
        <v>70</v>
      </c>
      <c r="H51" s="70">
        <v>1</v>
      </c>
      <c r="I51" s="69">
        <f t="shared" si="6"/>
        <v>70</v>
      </c>
      <c r="J51" s="70">
        <f t="shared" si="7"/>
        <v>1</v>
      </c>
      <c r="T51" s="71">
        <v>70</v>
      </c>
      <c r="AQ51" s="68" t="s">
        <v>599</v>
      </c>
    </row>
    <row r="52" spans="1:43">
      <c r="B52" s="68" t="s">
        <v>600</v>
      </c>
      <c r="C52" s="69">
        <f t="shared" si="4"/>
        <v>140</v>
      </c>
      <c r="D52" s="70">
        <f t="shared" si="5"/>
        <v>2</v>
      </c>
      <c r="G52" s="69">
        <v>70</v>
      </c>
      <c r="H52" s="70">
        <v>1</v>
      </c>
      <c r="I52" s="69">
        <f t="shared" si="6"/>
        <v>70</v>
      </c>
      <c r="J52" s="70">
        <f t="shared" si="7"/>
        <v>1</v>
      </c>
      <c r="T52" s="71">
        <v>70</v>
      </c>
      <c r="AQ52" s="68" t="s">
        <v>600</v>
      </c>
    </row>
    <row r="53" spans="1:43">
      <c r="A53" s="67">
        <v>2</v>
      </c>
      <c r="B53" s="68" t="s">
        <v>601</v>
      </c>
      <c r="C53" s="69">
        <f t="shared" si="4"/>
        <v>941</v>
      </c>
      <c r="D53" s="70">
        <f t="shared" si="5"/>
        <v>12</v>
      </c>
      <c r="E53" s="69">
        <v>410</v>
      </c>
      <c r="F53" s="70">
        <v>5</v>
      </c>
      <c r="G53" s="69">
        <v>391</v>
      </c>
      <c r="H53" s="70">
        <v>5</v>
      </c>
      <c r="I53" s="69">
        <f t="shared" si="6"/>
        <v>140</v>
      </c>
      <c r="J53" s="70">
        <f t="shared" si="7"/>
        <v>2</v>
      </c>
      <c r="Q53" s="71">
        <v>70</v>
      </c>
      <c r="R53" s="71">
        <v>70</v>
      </c>
      <c r="AQ53" s="68" t="s">
        <v>601</v>
      </c>
    </row>
    <row r="54" spans="1:43">
      <c r="B54" s="68" t="s">
        <v>602</v>
      </c>
      <c r="C54" s="69">
        <f t="shared" si="4"/>
        <v>390</v>
      </c>
      <c r="D54" s="70">
        <f t="shared" si="5"/>
        <v>5</v>
      </c>
      <c r="E54" s="69">
        <v>250</v>
      </c>
      <c r="F54" s="70">
        <v>3</v>
      </c>
      <c r="I54" s="69">
        <f t="shared" si="6"/>
        <v>140</v>
      </c>
      <c r="J54" s="70">
        <f t="shared" si="7"/>
        <v>2</v>
      </c>
      <c r="V54" s="71">
        <v>70</v>
      </c>
      <c r="AA54" s="71">
        <v>70</v>
      </c>
      <c r="AQ54" s="68" t="s">
        <v>602</v>
      </c>
    </row>
    <row r="55" spans="1:43">
      <c r="A55" s="67">
        <v>3</v>
      </c>
      <c r="B55" s="68" t="s">
        <v>603</v>
      </c>
      <c r="C55" s="69">
        <f t="shared" si="4"/>
        <v>140</v>
      </c>
      <c r="D55" s="70">
        <f t="shared" si="5"/>
        <v>2</v>
      </c>
      <c r="E55" s="69">
        <v>140</v>
      </c>
      <c r="F55" s="70">
        <v>2</v>
      </c>
      <c r="I55" s="69">
        <f t="shared" si="6"/>
        <v>0</v>
      </c>
      <c r="J55" s="70">
        <f t="shared" si="7"/>
        <v>0</v>
      </c>
      <c r="AQ55" s="68" t="s">
        <v>603</v>
      </c>
    </row>
    <row r="56" spans="1:43">
      <c r="A56" s="67">
        <v>4</v>
      </c>
      <c r="B56" s="68" t="s">
        <v>604</v>
      </c>
      <c r="C56" s="69">
        <f t="shared" si="4"/>
        <v>507</v>
      </c>
      <c r="D56" s="70">
        <f t="shared" si="5"/>
        <v>7</v>
      </c>
      <c r="E56" s="69">
        <v>280</v>
      </c>
      <c r="F56" s="70">
        <v>4</v>
      </c>
      <c r="I56" s="69">
        <f t="shared" si="6"/>
        <v>227</v>
      </c>
      <c r="J56" s="70">
        <f t="shared" si="7"/>
        <v>3</v>
      </c>
      <c r="U56" s="71">
        <v>70</v>
      </c>
      <c r="V56" s="71">
        <v>70</v>
      </c>
      <c r="AA56" s="71">
        <v>87</v>
      </c>
      <c r="AQ56" s="68" t="s">
        <v>604</v>
      </c>
    </row>
    <row r="57" spans="1:43">
      <c r="B57" s="68" t="s">
        <v>605</v>
      </c>
      <c r="C57" s="69">
        <f t="shared" si="4"/>
        <v>161</v>
      </c>
      <c r="D57" s="70">
        <f t="shared" si="5"/>
        <v>2</v>
      </c>
      <c r="E57" s="69">
        <v>80</v>
      </c>
      <c r="F57" s="70">
        <v>1</v>
      </c>
      <c r="I57" s="69">
        <f t="shared" si="6"/>
        <v>81</v>
      </c>
      <c r="J57" s="70">
        <f t="shared" si="7"/>
        <v>1</v>
      </c>
      <c r="AO57" s="71">
        <v>81</v>
      </c>
      <c r="AQ57" s="68" t="s">
        <v>605</v>
      </c>
    </row>
    <row r="58" spans="1:43">
      <c r="B58" s="68" t="s">
        <v>606</v>
      </c>
      <c r="C58" s="69">
        <f t="shared" si="4"/>
        <v>79</v>
      </c>
      <c r="D58" s="70">
        <f t="shared" si="5"/>
        <v>1</v>
      </c>
      <c r="I58" s="69">
        <f t="shared" si="6"/>
        <v>79</v>
      </c>
      <c r="J58" s="70">
        <f t="shared" si="7"/>
        <v>1</v>
      </c>
      <c r="Y58" s="71">
        <v>79</v>
      </c>
      <c r="AQ58" s="68" t="s">
        <v>606</v>
      </c>
    </row>
    <row r="59" spans="1:43">
      <c r="B59" s="68" t="s">
        <v>607</v>
      </c>
      <c r="C59" s="69">
        <f t="shared" si="4"/>
        <v>70</v>
      </c>
      <c r="D59" s="70">
        <f t="shared" si="5"/>
        <v>1</v>
      </c>
      <c r="I59" s="69">
        <f t="shared" si="6"/>
        <v>70</v>
      </c>
      <c r="J59" s="70">
        <f t="shared" si="7"/>
        <v>1</v>
      </c>
      <c r="AA59" s="71">
        <v>70</v>
      </c>
      <c r="AQ59" s="68" t="s">
        <v>607</v>
      </c>
    </row>
    <row r="60" spans="1:43">
      <c r="B60" s="68" t="s">
        <v>608</v>
      </c>
      <c r="C60" s="69">
        <f t="shared" si="4"/>
        <v>70</v>
      </c>
      <c r="D60" s="70">
        <f t="shared" si="5"/>
        <v>1</v>
      </c>
      <c r="I60" s="69">
        <f t="shared" si="6"/>
        <v>70</v>
      </c>
      <c r="J60" s="70">
        <f t="shared" si="7"/>
        <v>1</v>
      </c>
      <c r="AA60" s="71">
        <v>70</v>
      </c>
      <c r="AQ60" s="68" t="s">
        <v>608</v>
      </c>
    </row>
    <row r="61" spans="1:43">
      <c r="B61" s="68" t="s">
        <v>609</v>
      </c>
      <c r="C61" s="69">
        <f t="shared" si="4"/>
        <v>70</v>
      </c>
      <c r="D61" s="70">
        <f t="shared" si="5"/>
        <v>1</v>
      </c>
      <c r="I61" s="69">
        <f t="shared" si="6"/>
        <v>70</v>
      </c>
      <c r="J61" s="70">
        <f t="shared" si="7"/>
        <v>1</v>
      </c>
      <c r="AA61" s="71">
        <v>70</v>
      </c>
      <c r="AQ61" s="68" t="s">
        <v>609</v>
      </c>
    </row>
    <row r="62" spans="1:43">
      <c r="B62" s="68" t="s">
        <v>610</v>
      </c>
      <c r="C62" s="69">
        <f t="shared" si="4"/>
        <v>220</v>
      </c>
      <c r="D62" s="70">
        <f t="shared" si="5"/>
        <v>3</v>
      </c>
      <c r="E62" s="69">
        <v>140</v>
      </c>
      <c r="F62" s="70">
        <v>2</v>
      </c>
      <c r="I62" s="69">
        <f t="shared" si="6"/>
        <v>80</v>
      </c>
      <c r="J62" s="70">
        <f t="shared" si="7"/>
        <v>1</v>
      </c>
      <c r="Y62" s="71">
        <v>80</v>
      </c>
      <c r="AQ62" s="68" t="s">
        <v>610</v>
      </c>
    </row>
    <row r="63" spans="1:43">
      <c r="B63" s="68" t="s">
        <v>611</v>
      </c>
      <c r="C63" s="69">
        <f t="shared" si="4"/>
        <v>70</v>
      </c>
      <c r="D63" s="70">
        <f t="shared" si="5"/>
        <v>1</v>
      </c>
      <c r="I63" s="69">
        <f t="shared" si="6"/>
        <v>70</v>
      </c>
      <c r="J63" s="70">
        <f t="shared" si="7"/>
        <v>1</v>
      </c>
      <c r="AA63" s="71">
        <v>70</v>
      </c>
      <c r="AQ63" s="68" t="s">
        <v>611</v>
      </c>
    </row>
    <row r="64" spans="1:43">
      <c r="B64" s="68" t="s">
        <v>612</v>
      </c>
      <c r="C64" s="69">
        <f t="shared" si="4"/>
        <v>80</v>
      </c>
      <c r="D64" s="70">
        <f t="shared" si="5"/>
        <v>1</v>
      </c>
      <c r="E64" s="69">
        <v>80</v>
      </c>
      <c r="F64" s="70">
        <v>1</v>
      </c>
      <c r="I64" s="69">
        <f t="shared" si="6"/>
        <v>0</v>
      </c>
      <c r="J64" s="70">
        <f t="shared" si="7"/>
        <v>0</v>
      </c>
      <c r="AQ64" s="68" t="s">
        <v>612</v>
      </c>
    </row>
    <row r="65" spans="1:43">
      <c r="A65" s="67">
        <v>5</v>
      </c>
      <c r="B65" s="68" t="s">
        <v>613</v>
      </c>
      <c r="C65" s="69">
        <f t="shared" si="4"/>
        <v>520</v>
      </c>
      <c r="D65" s="70">
        <f t="shared" si="5"/>
        <v>7</v>
      </c>
      <c r="E65" s="69">
        <v>210</v>
      </c>
      <c r="F65" s="70">
        <v>3</v>
      </c>
      <c r="I65" s="69">
        <f t="shared" si="6"/>
        <v>310</v>
      </c>
      <c r="J65" s="70">
        <f t="shared" si="7"/>
        <v>4</v>
      </c>
      <c r="V65" s="71">
        <v>70</v>
      </c>
      <c r="W65" s="71">
        <v>70</v>
      </c>
      <c r="Z65" s="71">
        <v>80</v>
      </c>
      <c r="AA65" s="71">
        <v>90</v>
      </c>
      <c r="AQ65" s="68" t="s">
        <v>613</v>
      </c>
    </row>
    <row r="66" spans="1:43">
      <c r="A66" s="67">
        <v>6</v>
      </c>
      <c r="B66" s="68" t="s">
        <v>614</v>
      </c>
      <c r="C66" s="69">
        <f t="shared" si="4"/>
        <v>171</v>
      </c>
      <c r="D66" s="70">
        <f t="shared" si="5"/>
        <v>2</v>
      </c>
      <c r="E66" s="69">
        <v>171</v>
      </c>
      <c r="F66" s="70">
        <v>2</v>
      </c>
      <c r="I66" s="69">
        <f t="shared" si="6"/>
        <v>0</v>
      </c>
      <c r="J66" s="70">
        <f t="shared" si="7"/>
        <v>0</v>
      </c>
      <c r="AQ66" s="68" t="s">
        <v>614</v>
      </c>
    </row>
    <row r="67" spans="1:43">
      <c r="B67" s="68" t="s">
        <v>615</v>
      </c>
      <c r="C67" s="69">
        <f t="shared" si="4"/>
        <v>210</v>
      </c>
      <c r="D67" s="70">
        <f t="shared" si="5"/>
        <v>3</v>
      </c>
      <c r="I67" s="69">
        <f t="shared" si="6"/>
        <v>210</v>
      </c>
      <c r="J67" s="70">
        <f t="shared" si="7"/>
        <v>3</v>
      </c>
      <c r="V67" s="71">
        <v>70</v>
      </c>
      <c r="W67" s="71">
        <v>70</v>
      </c>
      <c r="AA67" s="71">
        <v>70</v>
      </c>
      <c r="AQ67" s="68" t="s">
        <v>615</v>
      </c>
    </row>
    <row r="68" spans="1:43">
      <c r="B68" s="68" t="s">
        <v>616</v>
      </c>
      <c r="C68" s="69">
        <f t="shared" si="4"/>
        <v>140</v>
      </c>
      <c r="D68" s="70">
        <f t="shared" si="5"/>
        <v>2</v>
      </c>
      <c r="I68" s="69">
        <f t="shared" si="6"/>
        <v>140</v>
      </c>
      <c r="J68" s="70">
        <f t="shared" si="7"/>
        <v>2</v>
      </c>
      <c r="Y68" s="71">
        <v>70</v>
      </c>
      <c r="AA68" s="71">
        <v>70</v>
      </c>
      <c r="AQ68" s="68" t="s">
        <v>616</v>
      </c>
    </row>
    <row r="69" spans="1:43">
      <c r="A69" s="67">
        <v>9</v>
      </c>
      <c r="B69" s="68" t="s">
        <v>617</v>
      </c>
      <c r="C69" s="69">
        <f t="shared" si="4"/>
        <v>840</v>
      </c>
      <c r="D69" s="70">
        <f t="shared" si="5"/>
        <v>11</v>
      </c>
      <c r="E69" s="69">
        <v>685</v>
      </c>
      <c r="F69" s="70">
        <v>9</v>
      </c>
      <c r="I69" s="69">
        <f t="shared" si="6"/>
        <v>155</v>
      </c>
      <c r="J69" s="70">
        <f t="shared" si="7"/>
        <v>2</v>
      </c>
      <c r="U69" s="71">
        <v>70</v>
      </c>
      <c r="AA69" s="71">
        <v>85</v>
      </c>
      <c r="AQ69" s="68" t="s">
        <v>617</v>
      </c>
    </row>
    <row r="70" spans="1:43">
      <c r="A70" s="67">
        <v>10</v>
      </c>
      <c r="B70" s="68" t="s">
        <v>618</v>
      </c>
      <c r="C70" s="69">
        <f t="shared" si="4"/>
        <v>168</v>
      </c>
      <c r="D70" s="70">
        <f t="shared" si="5"/>
        <v>2</v>
      </c>
      <c r="E70" s="69">
        <v>81</v>
      </c>
      <c r="F70" s="70">
        <v>1</v>
      </c>
      <c r="I70" s="69">
        <f t="shared" si="6"/>
        <v>87</v>
      </c>
      <c r="J70" s="70">
        <f t="shared" si="7"/>
        <v>1</v>
      </c>
      <c r="AA70" s="71">
        <v>87</v>
      </c>
      <c r="AQ70" s="68" t="s">
        <v>618</v>
      </c>
    </row>
    <row r="71" spans="1:43">
      <c r="B71" s="68" t="s">
        <v>619</v>
      </c>
      <c r="C71" s="69">
        <f t="shared" si="4"/>
        <v>80</v>
      </c>
      <c r="D71" s="70">
        <f t="shared" si="5"/>
        <v>1</v>
      </c>
      <c r="I71" s="69">
        <f t="shared" si="6"/>
        <v>80</v>
      </c>
      <c r="J71" s="70">
        <f t="shared" si="7"/>
        <v>1</v>
      </c>
      <c r="AE71" s="71">
        <v>80</v>
      </c>
      <c r="AQ71" s="68" t="s">
        <v>619</v>
      </c>
    </row>
    <row r="72" spans="1:43">
      <c r="B72" s="68" t="s">
        <v>620</v>
      </c>
      <c r="C72" s="69">
        <f t="shared" si="4"/>
        <v>70</v>
      </c>
      <c r="D72" s="70">
        <f t="shared" si="5"/>
        <v>1</v>
      </c>
      <c r="I72" s="69">
        <f t="shared" si="6"/>
        <v>70</v>
      </c>
      <c r="J72" s="70">
        <f t="shared" si="7"/>
        <v>1</v>
      </c>
      <c r="U72" s="71">
        <v>70</v>
      </c>
      <c r="AQ72" s="68" t="s">
        <v>620</v>
      </c>
    </row>
    <row r="73" spans="1:43">
      <c r="B73" s="68" t="s">
        <v>621</v>
      </c>
      <c r="C73" s="69">
        <f t="shared" si="4"/>
        <v>70</v>
      </c>
      <c r="D73" s="70">
        <f t="shared" si="5"/>
        <v>1</v>
      </c>
      <c r="I73" s="69">
        <f t="shared" si="6"/>
        <v>70</v>
      </c>
      <c r="J73" s="70">
        <f t="shared" si="7"/>
        <v>1</v>
      </c>
      <c r="U73" s="71">
        <v>70</v>
      </c>
      <c r="AQ73" s="68" t="s">
        <v>621</v>
      </c>
    </row>
    <row r="74" spans="1:43">
      <c r="B74" s="68" t="s">
        <v>622</v>
      </c>
      <c r="C74" s="69">
        <f t="shared" si="4"/>
        <v>80</v>
      </c>
      <c r="D74" s="70">
        <f t="shared" si="5"/>
        <v>1</v>
      </c>
      <c r="I74" s="69">
        <f t="shared" si="6"/>
        <v>80</v>
      </c>
      <c r="J74" s="70">
        <f t="shared" si="7"/>
        <v>1</v>
      </c>
      <c r="AE74" s="71">
        <v>80</v>
      </c>
      <c r="AQ74" s="68" t="s">
        <v>622</v>
      </c>
    </row>
    <row r="75" spans="1:43">
      <c r="B75" s="68" t="s">
        <v>623</v>
      </c>
      <c r="C75" s="69">
        <f t="shared" si="4"/>
        <v>80</v>
      </c>
      <c r="D75" s="70">
        <f t="shared" si="5"/>
        <v>1</v>
      </c>
      <c r="E75" s="69">
        <v>80</v>
      </c>
      <c r="F75" s="70">
        <v>1</v>
      </c>
      <c r="I75" s="69">
        <f t="shared" si="6"/>
        <v>0</v>
      </c>
      <c r="J75" s="70">
        <f t="shared" si="7"/>
        <v>0</v>
      </c>
      <c r="AQ75" s="68" t="s">
        <v>623</v>
      </c>
    </row>
    <row r="76" spans="1:43">
      <c r="B76" s="68" t="s">
        <v>624</v>
      </c>
      <c r="C76" s="69">
        <f t="shared" si="4"/>
        <v>70</v>
      </c>
      <c r="D76" s="70">
        <f t="shared" si="5"/>
        <v>1</v>
      </c>
      <c r="I76" s="69">
        <f t="shared" si="6"/>
        <v>70</v>
      </c>
      <c r="J76" s="70">
        <f t="shared" si="7"/>
        <v>1</v>
      </c>
      <c r="U76" s="71">
        <v>70</v>
      </c>
      <c r="AQ76" s="68" t="s">
        <v>624</v>
      </c>
    </row>
    <row r="77" spans="1:43">
      <c r="B77" s="68" t="s">
        <v>625</v>
      </c>
      <c r="C77" s="69">
        <f t="shared" si="4"/>
        <v>140</v>
      </c>
      <c r="D77" s="70">
        <f t="shared" si="5"/>
        <v>2</v>
      </c>
      <c r="I77" s="69">
        <f t="shared" ref="I77:I108" si="8">SUM(L77:AP77)</f>
        <v>140</v>
      </c>
      <c r="J77" s="70">
        <f t="shared" ref="J77:J108" si="9">COUNT(L77:AP77)</f>
        <v>2</v>
      </c>
      <c r="U77" s="71">
        <v>70</v>
      </c>
      <c r="V77" s="71">
        <v>70</v>
      </c>
      <c r="AQ77" s="68" t="s">
        <v>625</v>
      </c>
    </row>
    <row r="78" spans="1:43">
      <c r="B78" s="68" t="s">
        <v>626</v>
      </c>
      <c r="C78" s="69">
        <f t="shared" si="4"/>
        <v>140</v>
      </c>
      <c r="D78" s="70">
        <f t="shared" si="5"/>
        <v>2</v>
      </c>
      <c r="I78" s="69">
        <f t="shared" si="8"/>
        <v>140</v>
      </c>
      <c r="J78" s="70">
        <f t="shared" si="9"/>
        <v>2</v>
      </c>
      <c r="U78" s="71">
        <v>70</v>
      </c>
      <c r="V78" s="71">
        <v>70</v>
      </c>
      <c r="AQ78" s="68" t="s">
        <v>626</v>
      </c>
    </row>
    <row r="79" spans="1:43">
      <c r="B79" s="68" t="s">
        <v>627</v>
      </c>
      <c r="C79" s="69">
        <f t="shared" si="4"/>
        <v>70</v>
      </c>
      <c r="D79" s="70">
        <f t="shared" si="5"/>
        <v>1</v>
      </c>
      <c r="E79" s="69">
        <v>70</v>
      </c>
      <c r="F79" s="70">
        <v>1</v>
      </c>
      <c r="I79" s="69">
        <f t="shared" si="8"/>
        <v>0</v>
      </c>
      <c r="J79" s="70">
        <f t="shared" si="9"/>
        <v>0</v>
      </c>
      <c r="AQ79" s="68" t="s">
        <v>627</v>
      </c>
    </row>
    <row r="80" spans="1:43">
      <c r="B80" s="68" t="s">
        <v>628</v>
      </c>
      <c r="C80" s="69">
        <f t="shared" si="4"/>
        <v>140</v>
      </c>
      <c r="D80" s="70">
        <f t="shared" si="5"/>
        <v>2</v>
      </c>
      <c r="I80" s="69">
        <f t="shared" si="8"/>
        <v>140</v>
      </c>
      <c r="J80" s="70">
        <f t="shared" si="9"/>
        <v>2</v>
      </c>
      <c r="V80" s="71">
        <v>70</v>
      </c>
      <c r="W80" s="71">
        <v>70</v>
      </c>
      <c r="AQ80" s="68" t="s">
        <v>628</v>
      </c>
    </row>
    <row r="81" spans="1:43">
      <c r="A81" s="67">
        <v>14</v>
      </c>
      <c r="B81" s="68" t="s">
        <v>629</v>
      </c>
      <c r="C81" s="69">
        <f t="shared" si="4"/>
        <v>600</v>
      </c>
      <c r="D81" s="70">
        <f t="shared" si="5"/>
        <v>8</v>
      </c>
      <c r="E81" s="69">
        <v>292</v>
      </c>
      <c r="F81" s="70">
        <v>4</v>
      </c>
      <c r="I81" s="69">
        <f t="shared" si="8"/>
        <v>308</v>
      </c>
      <c r="J81" s="70">
        <f t="shared" si="9"/>
        <v>4</v>
      </c>
      <c r="U81" s="71">
        <v>73</v>
      </c>
      <c r="V81" s="71">
        <v>83</v>
      </c>
      <c r="Y81" s="71">
        <v>82</v>
      </c>
      <c r="AB81" s="71">
        <v>70</v>
      </c>
      <c r="AQ81" s="68" t="s">
        <v>629</v>
      </c>
    </row>
    <row r="82" spans="1:43">
      <c r="B82" s="68" t="s">
        <v>630</v>
      </c>
      <c r="C82" s="69">
        <f t="shared" si="4"/>
        <v>1133</v>
      </c>
      <c r="D82" s="70">
        <f t="shared" si="5"/>
        <v>14</v>
      </c>
      <c r="E82" s="69">
        <v>240</v>
      </c>
      <c r="F82" s="70">
        <v>3</v>
      </c>
      <c r="G82" s="69">
        <v>568</v>
      </c>
      <c r="H82" s="70">
        <v>7</v>
      </c>
      <c r="I82" s="69">
        <f t="shared" si="8"/>
        <v>325</v>
      </c>
      <c r="J82" s="70">
        <f t="shared" si="9"/>
        <v>4</v>
      </c>
      <c r="W82" s="71">
        <v>80</v>
      </c>
      <c r="AD82" s="71">
        <v>80</v>
      </c>
      <c r="AM82" s="71">
        <v>84</v>
      </c>
      <c r="AO82" s="71">
        <v>81</v>
      </c>
      <c r="AQ82" s="68" t="s">
        <v>630</v>
      </c>
    </row>
    <row r="83" spans="1:43">
      <c r="B83" s="68" t="s">
        <v>631</v>
      </c>
      <c r="C83" s="69">
        <f t="shared" si="4"/>
        <v>70</v>
      </c>
      <c r="D83" s="70">
        <f t="shared" si="5"/>
        <v>1</v>
      </c>
      <c r="I83" s="69">
        <f t="shared" si="8"/>
        <v>70</v>
      </c>
      <c r="J83" s="70">
        <f t="shared" si="9"/>
        <v>1</v>
      </c>
      <c r="AA83" s="71">
        <v>70</v>
      </c>
      <c r="AQ83" s="68" t="s">
        <v>631</v>
      </c>
    </row>
    <row r="84" spans="1:43">
      <c r="B84" s="68" t="s">
        <v>632</v>
      </c>
      <c r="C84" s="69">
        <f t="shared" si="4"/>
        <v>365</v>
      </c>
      <c r="D84" s="70">
        <f t="shared" si="5"/>
        <v>4</v>
      </c>
      <c r="I84" s="69">
        <f t="shared" si="8"/>
        <v>365</v>
      </c>
      <c r="J84" s="70">
        <f t="shared" si="9"/>
        <v>4</v>
      </c>
      <c r="AL84" s="71">
        <v>81</v>
      </c>
      <c r="AM84" s="71">
        <v>91</v>
      </c>
      <c r="AN84" s="71">
        <v>95</v>
      </c>
      <c r="AO84" s="71">
        <v>98</v>
      </c>
      <c r="AQ84" s="68" t="s">
        <v>632</v>
      </c>
    </row>
    <row r="85" spans="1:43">
      <c r="B85" s="68" t="s">
        <v>633</v>
      </c>
      <c r="C85" s="69">
        <f t="shared" si="4"/>
        <v>213</v>
      </c>
      <c r="D85" s="70">
        <f t="shared" si="5"/>
        <v>3</v>
      </c>
      <c r="E85" s="69">
        <v>70</v>
      </c>
      <c r="F85" s="70">
        <v>1</v>
      </c>
      <c r="I85" s="69">
        <f t="shared" si="8"/>
        <v>143</v>
      </c>
      <c r="J85" s="70">
        <f t="shared" si="9"/>
        <v>2</v>
      </c>
      <c r="Y85" s="71">
        <v>73</v>
      </c>
      <c r="AA85" s="71">
        <v>70</v>
      </c>
      <c r="AQ85" s="68" t="s">
        <v>633</v>
      </c>
    </row>
    <row r="86" spans="1:43">
      <c r="B86" s="68" t="s">
        <v>634</v>
      </c>
      <c r="C86" s="69">
        <f t="shared" si="4"/>
        <v>560</v>
      </c>
      <c r="D86" s="70">
        <f t="shared" si="5"/>
        <v>8</v>
      </c>
      <c r="E86" s="69">
        <v>70</v>
      </c>
      <c r="F86" s="70">
        <v>1</v>
      </c>
      <c r="G86" s="69">
        <v>280</v>
      </c>
      <c r="H86" s="70">
        <v>4</v>
      </c>
      <c r="I86" s="69">
        <f t="shared" si="8"/>
        <v>210</v>
      </c>
      <c r="J86" s="70">
        <f t="shared" si="9"/>
        <v>3</v>
      </c>
      <c r="U86" s="71">
        <v>70</v>
      </c>
      <c r="Y86" s="71">
        <v>70</v>
      </c>
      <c r="AA86" s="71">
        <v>70</v>
      </c>
      <c r="AQ86" s="68" t="s">
        <v>634</v>
      </c>
    </row>
    <row r="87" spans="1:43">
      <c r="B87" s="68" t="s">
        <v>635</v>
      </c>
      <c r="C87" s="69">
        <f t="shared" si="4"/>
        <v>301</v>
      </c>
      <c r="D87" s="70">
        <f t="shared" si="5"/>
        <v>4</v>
      </c>
      <c r="E87" s="69">
        <v>80</v>
      </c>
      <c r="F87" s="70">
        <v>1</v>
      </c>
      <c r="I87" s="69">
        <f t="shared" si="8"/>
        <v>221</v>
      </c>
      <c r="J87" s="70">
        <f t="shared" si="9"/>
        <v>3</v>
      </c>
      <c r="U87" s="71">
        <v>80</v>
      </c>
      <c r="Y87" s="71">
        <v>71</v>
      </c>
      <c r="AA87" s="71">
        <v>70</v>
      </c>
      <c r="AQ87" s="68" t="s">
        <v>635</v>
      </c>
    </row>
    <row r="88" spans="1:43">
      <c r="B88" s="68" t="s">
        <v>636</v>
      </c>
      <c r="C88" s="69">
        <f t="shared" si="4"/>
        <v>1483</v>
      </c>
      <c r="D88" s="70">
        <f t="shared" si="5"/>
        <v>19</v>
      </c>
      <c r="E88" s="69">
        <v>710</v>
      </c>
      <c r="F88" s="70">
        <v>9</v>
      </c>
      <c r="G88" s="69">
        <v>390</v>
      </c>
      <c r="H88" s="70">
        <v>5</v>
      </c>
      <c r="I88" s="69">
        <f t="shared" si="8"/>
        <v>383</v>
      </c>
      <c r="J88" s="70">
        <f t="shared" si="9"/>
        <v>5</v>
      </c>
      <c r="O88" s="71">
        <v>80</v>
      </c>
      <c r="S88" s="71">
        <v>80</v>
      </c>
      <c r="W88" s="71">
        <v>80</v>
      </c>
      <c r="Y88" s="71">
        <v>70</v>
      </c>
      <c r="AM88" s="71">
        <v>73</v>
      </c>
      <c r="AQ88" s="68" t="s">
        <v>636</v>
      </c>
    </row>
    <row r="89" spans="1:43">
      <c r="B89" s="68" t="s">
        <v>637</v>
      </c>
      <c r="C89" s="69">
        <v>1719</v>
      </c>
      <c r="D89" s="70">
        <f t="shared" ref="D89:D121" si="10">SUM(F89,H89,J89)</f>
        <v>28</v>
      </c>
      <c r="E89" s="69">
        <v>400</v>
      </c>
      <c r="F89" s="70">
        <v>5</v>
      </c>
      <c r="G89" s="69">
        <v>662</v>
      </c>
      <c r="H89" s="70">
        <v>8</v>
      </c>
      <c r="I89" s="69">
        <f t="shared" si="8"/>
        <v>1286</v>
      </c>
      <c r="J89" s="70">
        <f t="shared" si="9"/>
        <v>15</v>
      </c>
      <c r="O89" s="71">
        <v>83</v>
      </c>
      <c r="P89" s="71">
        <v>80</v>
      </c>
      <c r="S89" s="71">
        <v>94</v>
      </c>
      <c r="U89" s="71">
        <v>92</v>
      </c>
      <c r="V89" s="71">
        <v>94</v>
      </c>
      <c r="W89" s="71">
        <v>80</v>
      </c>
      <c r="Y89" s="71">
        <v>92</v>
      </c>
      <c r="AA89" s="71">
        <v>80</v>
      </c>
      <c r="AD89" s="71">
        <v>80</v>
      </c>
      <c r="AI89" s="71">
        <v>82</v>
      </c>
      <c r="AJ89" s="71">
        <v>76</v>
      </c>
      <c r="AK89" s="71">
        <v>77</v>
      </c>
      <c r="AL89" s="71">
        <v>97</v>
      </c>
      <c r="AN89" s="71">
        <v>88</v>
      </c>
      <c r="AO89" s="71">
        <v>91</v>
      </c>
      <c r="AQ89" s="68" t="s">
        <v>637</v>
      </c>
    </row>
    <row r="90" spans="1:43">
      <c r="B90" s="68" t="s">
        <v>638</v>
      </c>
      <c r="C90" s="69">
        <f t="shared" ref="C90:C121" si="11">SUM(E90,G90,I90)</f>
        <v>70</v>
      </c>
      <c r="D90" s="70">
        <f t="shared" si="10"/>
        <v>1</v>
      </c>
      <c r="I90" s="69">
        <f t="shared" si="8"/>
        <v>70</v>
      </c>
      <c r="J90" s="70">
        <f t="shared" si="9"/>
        <v>1</v>
      </c>
      <c r="V90" s="71">
        <v>70</v>
      </c>
      <c r="AQ90" s="68" t="s">
        <v>638</v>
      </c>
    </row>
    <row r="91" spans="1:43">
      <c r="A91" s="67">
        <v>29</v>
      </c>
      <c r="B91" s="68" t="s">
        <v>639</v>
      </c>
      <c r="C91" s="69">
        <f t="shared" si="11"/>
        <v>140</v>
      </c>
      <c r="D91" s="70">
        <f t="shared" si="10"/>
        <v>2</v>
      </c>
      <c r="E91" s="69">
        <v>140</v>
      </c>
      <c r="F91" s="70">
        <v>2</v>
      </c>
      <c r="I91" s="69">
        <f t="shared" si="8"/>
        <v>0</v>
      </c>
      <c r="J91" s="70">
        <f t="shared" si="9"/>
        <v>0</v>
      </c>
      <c r="AQ91" s="68" t="s">
        <v>639</v>
      </c>
    </row>
    <row r="92" spans="1:43">
      <c r="B92" s="68" t="s">
        <v>640</v>
      </c>
      <c r="C92" s="69">
        <f t="shared" si="11"/>
        <v>247</v>
      </c>
      <c r="D92" s="70">
        <f t="shared" si="10"/>
        <v>3</v>
      </c>
      <c r="I92" s="69">
        <f t="shared" si="8"/>
        <v>247</v>
      </c>
      <c r="J92" s="70">
        <f t="shared" si="9"/>
        <v>3</v>
      </c>
      <c r="AA92" s="71">
        <v>70</v>
      </c>
      <c r="AL92" s="71">
        <v>88</v>
      </c>
      <c r="AM92" s="71">
        <v>89</v>
      </c>
      <c r="AQ92" s="68" t="s">
        <v>640</v>
      </c>
    </row>
    <row r="93" spans="1:43">
      <c r="B93" s="68" t="s">
        <v>641</v>
      </c>
      <c r="C93" s="69">
        <f t="shared" si="11"/>
        <v>210</v>
      </c>
      <c r="D93" s="70">
        <f t="shared" si="10"/>
        <v>3</v>
      </c>
      <c r="I93" s="69">
        <f t="shared" si="8"/>
        <v>210</v>
      </c>
      <c r="J93" s="70">
        <f t="shared" si="9"/>
        <v>3</v>
      </c>
      <c r="W93" s="71">
        <v>50</v>
      </c>
      <c r="AI93" s="71">
        <v>79</v>
      </c>
      <c r="AJ93" s="71">
        <v>81</v>
      </c>
      <c r="AQ93" s="68" t="s">
        <v>641</v>
      </c>
    </row>
    <row r="94" spans="1:43">
      <c r="B94" s="68" t="s">
        <v>642</v>
      </c>
      <c r="C94" s="69">
        <f t="shared" si="11"/>
        <v>140</v>
      </c>
      <c r="D94" s="70">
        <f t="shared" si="10"/>
        <v>2</v>
      </c>
      <c r="E94" s="69">
        <v>70</v>
      </c>
      <c r="F94" s="70">
        <v>1</v>
      </c>
      <c r="I94" s="69">
        <f t="shared" si="8"/>
        <v>70</v>
      </c>
      <c r="J94" s="70">
        <f t="shared" si="9"/>
        <v>1</v>
      </c>
      <c r="AB94" s="71">
        <v>70</v>
      </c>
      <c r="AQ94" s="68" t="s">
        <v>642</v>
      </c>
    </row>
    <row r="95" spans="1:43">
      <c r="B95" s="68" t="s">
        <v>643</v>
      </c>
      <c r="C95" s="69">
        <f t="shared" si="11"/>
        <v>285</v>
      </c>
      <c r="D95" s="70">
        <f t="shared" si="10"/>
        <v>4</v>
      </c>
      <c r="E95" s="69">
        <v>140</v>
      </c>
      <c r="F95" s="70">
        <v>2</v>
      </c>
      <c r="I95" s="69">
        <f t="shared" si="8"/>
        <v>145</v>
      </c>
      <c r="J95" s="70">
        <f t="shared" si="9"/>
        <v>2</v>
      </c>
      <c r="S95" s="71">
        <v>70</v>
      </c>
      <c r="Y95" s="71">
        <v>75</v>
      </c>
      <c r="AQ95" s="68" t="s">
        <v>643</v>
      </c>
    </row>
    <row r="96" spans="1:43">
      <c r="A96" s="67">
        <v>32</v>
      </c>
      <c r="B96" s="68" t="s">
        <v>644</v>
      </c>
      <c r="C96" s="69">
        <f t="shared" si="11"/>
        <v>140</v>
      </c>
      <c r="D96" s="70">
        <f t="shared" si="10"/>
        <v>2</v>
      </c>
      <c r="E96" s="69">
        <v>140</v>
      </c>
      <c r="F96" s="70">
        <v>2</v>
      </c>
      <c r="I96" s="69">
        <f t="shared" si="8"/>
        <v>0</v>
      </c>
      <c r="J96" s="70">
        <f t="shared" si="9"/>
        <v>0</v>
      </c>
      <c r="AQ96" s="68" t="s">
        <v>644</v>
      </c>
    </row>
    <row r="97" spans="1:43">
      <c r="A97" s="67">
        <v>33</v>
      </c>
      <c r="B97" s="68" t="s">
        <v>645</v>
      </c>
      <c r="C97" s="69">
        <f t="shared" si="11"/>
        <v>305</v>
      </c>
      <c r="D97" s="70">
        <f t="shared" si="10"/>
        <v>4</v>
      </c>
      <c r="E97" s="69">
        <v>140</v>
      </c>
      <c r="F97" s="70">
        <v>2</v>
      </c>
      <c r="I97" s="69">
        <f t="shared" si="8"/>
        <v>165</v>
      </c>
      <c r="J97" s="70">
        <f t="shared" si="9"/>
        <v>2</v>
      </c>
      <c r="U97" s="71">
        <v>70</v>
      </c>
      <c r="AB97" s="71">
        <v>95</v>
      </c>
      <c r="AQ97" s="68" t="s">
        <v>645</v>
      </c>
    </row>
    <row r="98" spans="1:43">
      <c r="B98" s="68" t="s">
        <v>646</v>
      </c>
      <c r="C98" s="69">
        <f t="shared" si="11"/>
        <v>70</v>
      </c>
      <c r="D98" s="70">
        <f t="shared" si="10"/>
        <v>1</v>
      </c>
      <c r="I98" s="69">
        <f t="shared" si="8"/>
        <v>70</v>
      </c>
      <c r="J98" s="70">
        <f t="shared" si="9"/>
        <v>1</v>
      </c>
      <c r="U98" s="71">
        <v>70</v>
      </c>
      <c r="AQ98" s="68" t="s">
        <v>646</v>
      </c>
    </row>
    <row r="99" spans="1:43">
      <c r="B99" s="68" t="s">
        <v>647</v>
      </c>
      <c r="C99" s="69">
        <f t="shared" si="11"/>
        <v>210</v>
      </c>
      <c r="D99" s="70">
        <f t="shared" si="10"/>
        <v>3</v>
      </c>
      <c r="E99" s="69">
        <v>70</v>
      </c>
      <c r="F99" s="70">
        <v>1</v>
      </c>
      <c r="I99" s="69">
        <f t="shared" si="8"/>
        <v>140</v>
      </c>
      <c r="J99" s="70">
        <f t="shared" si="9"/>
        <v>2</v>
      </c>
      <c r="Y99" s="71">
        <v>70</v>
      </c>
      <c r="AA99" s="71">
        <v>70</v>
      </c>
      <c r="AQ99" s="68" t="s">
        <v>647</v>
      </c>
    </row>
    <row r="100" spans="1:43">
      <c r="B100" s="68" t="s">
        <v>648</v>
      </c>
      <c r="C100" s="69">
        <f t="shared" si="11"/>
        <v>250</v>
      </c>
      <c r="D100" s="70">
        <f t="shared" si="10"/>
        <v>3</v>
      </c>
      <c r="E100" s="69">
        <v>250</v>
      </c>
      <c r="F100" s="70">
        <v>3</v>
      </c>
      <c r="I100" s="69">
        <f t="shared" si="8"/>
        <v>0</v>
      </c>
      <c r="J100" s="70">
        <f t="shared" si="9"/>
        <v>0</v>
      </c>
      <c r="AQ100" s="68" t="s">
        <v>648</v>
      </c>
    </row>
    <row r="101" spans="1:43">
      <c r="B101" s="68" t="s">
        <v>649</v>
      </c>
      <c r="C101" s="69">
        <f t="shared" si="11"/>
        <v>70</v>
      </c>
      <c r="D101" s="70">
        <f t="shared" si="10"/>
        <v>1</v>
      </c>
      <c r="I101" s="69">
        <f t="shared" si="8"/>
        <v>70</v>
      </c>
      <c r="J101" s="70">
        <f t="shared" si="9"/>
        <v>1</v>
      </c>
      <c r="AA101" s="71">
        <v>70</v>
      </c>
      <c r="AQ101" s="68" t="s">
        <v>649</v>
      </c>
    </row>
    <row r="102" spans="1:43">
      <c r="B102" s="68" t="s">
        <v>650</v>
      </c>
      <c r="C102" s="69">
        <f t="shared" si="11"/>
        <v>80</v>
      </c>
      <c r="D102" s="70">
        <f t="shared" si="10"/>
        <v>1</v>
      </c>
      <c r="I102" s="69">
        <f t="shared" si="8"/>
        <v>80</v>
      </c>
      <c r="J102" s="70">
        <f t="shared" si="9"/>
        <v>1</v>
      </c>
      <c r="AD102" s="71">
        <v>80</v>
      </c>
      <c r="AQ102" s="68" t="s">
        <v>650</v>
      </c>
    </row>
    <row r="103" spans="1:43">
      <c r="A103" s="67">
        <v>36</v>
      </c>
      <c r="B103" s="68" t="s">
        <v>651</v>
      </c>
      <c r="C103" s="69">
        <f t="shared" si="11"/>
        <v>420</v>
      </c>
      <c r="D103" s="70">
        <f t="shared" si="10"/>
        <v>6</v>
      </c>
      <c r="E103" s="69">
        <v>280</v>
      </c>
      <c r="F103" s="70">
        <v>4</v>
      </c>
      <c r="I103" s="69">
        <f t="shared" si="8"/>
        <v>140</v>
      </c>
      <c r="J103" s="70">
        <f t="shared" si="9"/>
        <v>2</v>
      </c>
      <c r="AA103" s="71">
        <v>70</v>
      </c>
      <c r="AB103" s="71">
        <v>70</v>
      </c>
      <c r="AQ103" s="68" t="s">
        <v>651</v>
      </c>
    </row>
    <row r="104" spans="1:43">
      <c r="B104" s="68" t="s">
        <v>652</v>
      </c>
      <c r="C104" s="69">
        <f t="shared" si="11"/>
        <v>50</v>
      </c>
      <c r="D104" s="70">
        <f t="shared" si="10"/>
        <v>1</v>
      </c>
      <c r="I104" s="69">
        <f t="shared" si="8"/>
        <v>50</v>
      </c>
      <c r="J104" s="70">
        <f t="shared" si="9"/>
        <v>1</v>
      </c>
      <c r="U104" s="71">
        <v>50</v>
      </c>
      <c r="AQ104" s="68" t="s">
        <v>652</v>
      </c>
    </row>
    <row r="105" spans="1:43">
      <c r="B105" s="68" t="s">
        <v>653</v>
      </c>
      <c r="C105" s="69">
        <f t="shared" si="11"/>
        <v>70</v>
      </c>
      <c r="D105" s="70">
        <f t="shared" si="10"/>
        <v>1</v>
      </c>
      <c r="I105" s="69">
        <f t="shared" si="8"/>
        <v>70</v>
      </c>
      <c r="J105" s="70">
        <f t="shared" si="9"/>
        <v>1</v>
      </c>
      <c r="AA105" s="71">
        <v>70</v>
      </c>
      <c r="AQ105" s="68" t="s">
        <v>653</v>
      </c>
    </row>
    <row r="106" spans="1:43">
      <c r="B106" s="68" t="s">
        <v>654</v>
      </c>
      <c r="C106" s="69">
        <f t="shared" si="11"/>
        <v>240</v>
      </c>
      <c r="D106" s="70">
        <f t="shared" si="10"/>
        <v>3</v>
      </c>
      <c r="G106" s="69">
        <v>80</v>
      </c>
      <c r="H106" s="70">
        <v>1</v>
      </c>
      <c r="I106" s="69">
        <f t="shared" si="8"/>
        <v>160</v>
      </c>
      <c r="J106" s="70">
        <f t="shared" si="9"/>
        <v>2</v>
      </c>
      <c r="W106" s="71">
        <v>80</v>
      </c>
      <c r="Y106" s="71">
        <v>80</v>
      </c>
      <c r="AQ106" s="68" t="s">
        <v>654</v>
      </c>
    </row>
    <row r="107" spans="1:43">
      <c r="B107" s="68" t="s">
        <v>655</v>
      </c>
      <c r="C107" s="69">
        <f t="shared" si="11"/>
        <v>70</v>
      </c>
      <c r="D107" s="70">
        <f t="shared" si="10"/>
        <v>1</v>
      </c>
      <c r="I107" s="69">
        <f t="shared" si="8"/>
        <v>70</v>
      </c>
      <c r="J107" s="70">
        <f t="shared" si="9"/>
        <v>1</v>
      </c>
      <c r="AA107" s="71">
        <v>70</v>
      </c>
      <c r="AQ107" s="68" t="s">
        <v>655</v>
      </c>
    </row>
    <row r="108" spans="1:43">
      <c r="B108" s="68" t="s">
        <v>656</v>
      </c>
      <c r="C108" s="69">
        <f t="shared" si="11"/>
        <v>80</v>
      </c>
      <c r="D108" s="70">
        <f t="shared" si="10"/>
        <v>1</v>
      </c>
      <c r="I108" s="69">
        <f t="shared" si="8"/>
        <v>80</v>
      </c>
      <c r="J108" s="70">
        <f t="shared" si="9"/>
        <v>1</v>
      </c>
      <c r="Y108" s="71">
        <v>80</v>
      </c>
      <c r="AQ108" s="68" t="s">
        <v>656</v>
      </c>
    </row>
    <row r="109" spans="1:43">
      <c r="B109" s="68" t="s">
        <v>657</v>
      </c>
      <c r="C109" s="69">
        <f t="shared" si="11"/>
        <v>226</v>
      </c>
      <c r="D109" s="70">
        <f t="shared" si="10"/>
        <v>3</v>
      </c>
      <c r="E109" s="69">
        <v>70</v>
      </c>
      <c r="F109" s="70">
        <v>1</v>
      </c>
      <c r="I109" s="69">
        <f t="shared" ref="I109:I121" si="12">SUM(L109:AP109)</f>
        <v>156</v>
      </c>
      <c r="J109" s="70">
        <f t="shared" ref="J109:J121" si="13">COUNT(L109:AP109)</f>
        <v>2</v>
      </c>
      <c r="V109" s="71">
        <v>70</v>
      </c>
      <c r="Y109" s="71">
        <v>86</v>
      </c>
      <c r="AQ109" s="68" t="s">
        <v>657</v>
      </c>
    </row>
    <row r="110" spans="1:43">
      <c r="B110" s="68" t="s">
        <v>658</v>
      </c>
      <c r="C110" s="69">
        <f t="shared" si="11"/>
        <v>140</v>
      </c>
      <c r="D110" s="70">
        <f t="shared" si="10"/>
        <v>2</v>
      </c>
      <c r="E110" s="69">
        <v>70</v>
      </c>
      <c r="F110" s="70">
        <v>1</v>
      </c>
      <c r="I110" s="69">
        <f t="shared" si="12"/>
        <v>70</v>
      </c>
      <c r="J110" s="70">
        <f t="shared" si="13"/>
        <v>1</v>
      </c>
      <c r="V110" s="71">
        <v>70</v>
      </c>
      <c r="AQ110" s="68" t="s">
        <v>658</v>
      </c>
    </row>
    <row r="111" spans="1:43">
      <c r="B111" s="68" t="s">
        <v>659</v>
      </c>
      <c r="C111" s="69">
        <f t="shared" si="11"/>
        <v>140</v>
      </c>
      <c r="D111" s="70">
        <f t="shared" si="10"/>
        <v>2</v>
      </c>
      <c r="I111" s="69">
        <f t="shared" si="12"/>
        <v>140</v>
      </c>
      <c r="J111" s="70">
        <f t="shared" si="13"/>
        <v>2</v>
      </c>
      <c r="AI111" s="71">
        <v>70</v>
      </c>
      <c r="AJ111" s="71">
        <v>70</v>
      </c>
      <c r="AQ111" s="68" t="s">
        <v>659</v>
      </c>
    </row>
    <row r="112" spans="1:43">
      <c r="B112" s="68" t="s">
        <v>660</v>
      </c>
      <c r="C112" s="69">
        <f t="shared" si="11"/>
        <v>70</v>
      </c>
      <c r="D112" s="70">
        <f t="shared" si="10"/>
        <v>1</v>
      </c>
      <c r="E112" s="69">
        <v>70</v>
      </c>
      <c r="F112" s="70">
        <v>1</v>
      </c>
      <c r="I112" s="69">
        <f t="shared" si="12"/>
        <v>0</v>
      </c>
      <c r="J112" s="70">
        <f t="shared" si="13"/>
        <v>0</v>
      </c>
      <c r="AQ112" s="68" t="s">
        <v>660</v>
      </c>
    </row>
    <row r="113" spans="1:43">
      <c r="B113" s="68" t="s">
        <v>661</v>
      </c>
      <c r="C113" s="69">
        <f t="shared" si="11"/>
        <v>70</v>
      </c>
      <c r="D113" s="70">
        <f t="shared" si="10"/>
        <v>1</v>
      </c>
      <c r="E113" s="69">
        <v>70</v>
      </c>
      <c r="F113" s="70">
        <v>1</v>
      </c>
      <c r="I113" s="69">
        <f t="shared" si="12"/>
        <v>0</v>
      </c>
      <c r="J113" s="70">
        <f t="shared" si="13"/>
        <v>0</v>
      </c>
      <c r="AQ113" s="68" t="s">
        <v>661</v>
      </c>
    </row>
    <row r="114" spans="1:43">
      <c r="A114" s="67">
        <v>41</v>
      </c>
      <c r="B114" s="68" t="s">
        <v>662</v>
      </c>
      <c r="C114" s="69">
        <f t="shared" si="11"/>
        <v>150</v>
      </c>
      <c r="D114" s="70">
        <f t="shared" si="10"/>
        <v>2</v>
      </c>
      <c r="E114" s="69">
        <v>70</v>
      </c>
      <c r="F114" s="70">
        <v>1</v>
      </c>
      <c r="G114" s="69">
        <v>80</v>
      </c>
      <c r="H114" s="70">
        <v>1</v>
      </c>
      <c r="I114" s="69">
        <f t="shared" si="12"/>
        <v>0</v>
      </c>
      <c r="J114" s="70">
        <f t="shared" si="13"/>
        <v>0</v>
      </c>
      <c r="AQ114" s="68" t="s">
        <v>662</v>
      </c>
    </row>
    <row r="115" spans="1:43">
      <c r="A115" s="67">
        <v>42</v>
      </c>
      <c r="B115" s="68" t="s">
        <v>663</v>
      </c>
      <c r="C115" s="69">
        <f t="shared" si="11"/>
        <v>554</v>
      </c>
      <c r="D115" s="70">
        <f t="shared" si="10"/>
        <v>7</v>
      </c>
      <c r="E115" s="69">
        <v>467</v>
      </c>
      <c r="F115" s="70">
        <v>6</v>
      </c>
      <c r="I115" s="69">
        <f t="shared" si="12"/>
        <v>87</v>
      </c>
      <c r="J115" s="70">
        <f t="shared" si="13"/>
        <v>1</v>
      </c>
      <c r="AA115" s="71">
        <v>87</v>
      </c>
      <c r="AQ115" s="68" t="s">
        <v>663</v>
      </c>
    </row>
    <row r="116" spans="1:43">
      <c r="B116" s="68" t="s">
        <v>664</v>
      </c>
      <c r="C116" s="69">
        <f t="shared" si="11"/>
        <v>70</v>
      </c>
      <c r="D116" s="70">
        <f t="shared" si="10"/>
        <v>1</v>
      </c>
      <c r="I116" s="69">
        <f t="shared" si="12"/>
        <v>70</v>
      </c>
      <c r="J116" s="70">
        <f t="shared" si="13"/>
        <v>1</v>
      </c>
      <c r="AA116" s="71">
        <v>70</v>
      </c>
      <c r="AQ116" s="68" t="s">
        <v>664</v>
      </c>
    </row>
    <row r="117" spans="1:43">
      <c r="B117" s="68" t="s">
        <v>665</v>
      </c>
      <c r="C117" s="69">
        <f t="shared" si="11"/>
        <v>70</v>
      </c>
      <c r="D117" s="70">
        <f t="shared" si="10"/>
        <v>1</v>
      </c>
      <c r="I117" s="69">
        <f t="shared" si="12"/>
        <v>70</v>
      </c>
      <c r="J117" s="70">
        <f t="shared" si="13"/>
        <v>1</v>
      </c>
      <c r="Y117" s="71">
        <v>70</v>
      </c>
      <c r="AQ117" s="68" t="s">
        <v>665</v>
      </c>
    </row>
    <row r="118" spans="1:43">
      <c r="B118" s="68" t="s">
        <v>666</v>
      </c>
      <c r="C118" s="69">
        <f t="shared" si="11"/>
        <v>70</v>
      </c>
      <c r="D118" s="70">
        <f t="shared" si="10"/>
        <v>1</v>
      </c>
      <c r="E118" s="69">
        <v>70</v>
      </c>
      <c r="F118" s="70">
        <v>1</v>
      </c>
      <c r="I118" s="69">
        <f t="shared" si="12"/>
        <v>0</v>
      </c>
      <c r="J118" s="70">
        <f t="shared" si="13"/>
        <v>0</v>
      </c>
      <c r="AQ118" s="68" t="s">
        <v>666</v>
      </c>
    </row>
    <row r="119" spans="1:43">
      <c r="B119" s="68" t="s">
        <v>667</v>
      </c>
      <c r="C119" s="69">
        <f t="shared" si="11"/>
        <v>140</v>
      </c>
      <c r="D119" s="70">
        <f t="shared" si="10"/>
        <v>2</v>
      </c>
      <c r="G119" s="69">
        <v>70</v>
      </c>
      <c r="H119" s="70">
        <v>1</v>
      </c>
      <c r="I119" s="69">
        <f t="shared" si="12"/>
        <v>70</v>
      </c>
      <c r="J119" s="70">
        <f t="shared" si="13"/>
        <v>1</v>
      </c>
      <c r="Y119" s="71">
        <v>70</v>
      </c>
      <c r="AQ119" s="68" t="s">
        <v>667</v>
      </c>
    </row>
    <row r="120" spans="1:43">
      <c r="B120" s="68" t="s">
        <v>668</v>
      </c>
      <c r="C120" s="69">
        <f t="shared" si="11"/>
        <v>517</v>
      </c>
      <c r="D120" s="70">
        <f t="shared" si="10"/>
        <v>6</v>
      </c>
      <c r="G120" s="69">
        <v>80</v>
      </c>
      <c r="H120" s="70">
        <v>1</v>
      </c>
      <c r="I120" s="69">
        <f t="shared" si="12"/>
        <v>437</v>
      </c>
      <c r="J120" s="70">
        <f t="shared" si="13"/>
        <v>5</v>
      </c>
      <c r="U120" s="71">
        <v>80</v>
      </c>
      <c r="V120" s="71">
        <v>100</v>
      </c>
      <c r="W120" s="71">
        <v>80</v>
      </c>
      <c r="Y120" s="71">
        <v>97</v>
      </c>
      <c r="AA120" s="71">
        <v>80</v>
      </c>
      <c r="AQ120" s="68" t="s">
        <v>668</v>
      </c>
    </row>
    <row r="121" spans="1:43">
      <c r="B121" s="68" t="s">
        <v>669</v>
      </c>
      <c r="C121" s="69">
        <f t="shared" si="11"/>
        <v>805</v>
      </c>
      <c r="D121" s="70">
        <f t="shared" si="10"/>
        <v>11</v>
      </c>
      <c r="G121" s="69">
        <v>430</v>
      </c>
      <c r="H121" s="70">
        <v>6</v>
      </c>
      <c r="I121" s="69">
        <f t="shared" si="12"/>
        <v>375</v>
      </c>
      <c r="J121" s="70">
        <f t="shared" si="13"/>
        <v>5</v>
      </c>
      <c r="O121" s="71">
        <v>80</v>
      </c>
      <c r="W121" s="71">
        <v>80</v>
      </c>
      <c r="Y121" s="71">
        <v>75</v>
      </c>
      <c r="AI121" s="71">
        <v>70</v>
      </c>
      <c r="AJ121" s="71">
        <v>70</v>
      </c>
      <c r="AQ121" s="68" t="s">
        <v>669</v>
      </c>
    </row>
    <row r="123" spans="1:43">
      <c r="B123" s="68" t="s">
        <v>670</v>
      </c>
      <c r="C123" s="69">
        <f t="shared" ref="C123:C131" si="14">SUM(E123,G123,I123)</f>
        <v>70</v>
      </c>
      <c r="D123" s="70">
        <f t="shared" ref="D123:D131" si="15">SUM(F123,H123,J123)</f>
        <v>1</v>
      </c>
      <c r="G123" s="69">
        <v>70</v>
      </c>
      <c r="H123" s="70">
        <v>1</v>
      </c>
      <c r="I123" s="69">
        <f t="shared" ref="I123:I131" si="16">SUM(L123:AP123)</f>
        <v>0</v>
      </c>
      <c r="J123" s="70">
        <f t="shared" ref="J123:J131" si="17">COUNT(L123:AP123)</f>
        <v>0</v>
      </c>
      <c r="AQ123" s="68" t="s">
        <v>670</v>
      </c>
    </row>
    <row r="124" spans="1:43">
      <c r="B124" s="68" t="s">
        <v>671</v>
      </c>
      <c r="C124" s="69">
        <f t="shared" si="14"/>
        <v>70</v>
      </c>
      <c r="D124" s="70">
        <f t="shared" si="15"/>
        <v>1</v>
      </c>
      <c r="G124" s="69">
        <v>70</v>
      </c>
      <c r="H124" s="70">
        <v>1</v>
      </c>
      <c r="I124" s="69">
        <f t="shared" si="16"/>
        <v>0</v>
      </c>
      <c r="J124" s="70">
        <f t="shared" si="17"/>
        <v>0</v>
      </c>
      <c r="AQ124" s="68" t="s">
        <v>671</v>
      </c>
    </row>
    <row r="125" spans="1:43">
      <c r="B125" s="68" t="s">
        <v>672</v>
      </c>
      <c r="C125" s="69">
        <f t="shared" si="14"/>
        <v>70</v>
      </c>
      <c r="D125" s="70">
        <f t="shared" si="15"/>
        <v>1</v>
      </c>
      <c r="G125" s="69">
        <v>70</v>
      </c>
      <c r="H125" s="70">
        <v>1</v>
      </c>
      <c r="I125" s="69">
        <f t="shared" si="16"/>
        <v>0</v>
      </c>
      <c r="J125" s="70">
        <f t="shared" si="17"/>
        <v>0</v>
      </c>
      <c r="AQ125" s="68" t="s">
        <v>672</v>
      </c>
    </row>
    <row r="126" spans="1:43">
      <c r="B126" s="68" t="s">
        <v>673</v>
      </c>
      <c r="C126" s="69">
        <f t="shared" si="14"/>
        <v>70</v>
      </c>
      <c r="D126" s="70">
        <f t="shared" si="15"/>
        <v>1</v>
      </c>
      <c r="G126" s="69">
        <v>70</v>
      </c>
      <c r="H126" s="70">
        <v>1</v>
      </c>
      <c r="I126" s="69">
        <f t="shared" si="16"/>
        <v>0</v>
      </c>
      <c r="J126" s="70">
        <f t="shared" si="17"/>
        <v>0</v>
      </c>
      <c r="AQ126" s="68" t="s">
        <v>673</v>
      </c>
    </row>
    <row r="127" spans="1:43">
      <c r="B127" s="68" t="s">
        <v>674</v>
      </c>
      <c r="C127" s="69">
        <f t="shared" si="14"/>
        <v>70</v>
      </c>
      <c r="D127" s="70">
        <f t="shared" si="15"/>
        <v>1</v>
      </c>
      <c r="G127" s="69">
        <v>70</v>
      </c>
      <c r="H127" s="70">
        <v>1</v>
      </c>
      <c r="I127" s="69">
        <f t="shared" si="16"/>
        <v>0</v>
      </c>
      <c r="J127" s="70">
        <f t="shared" si="17"/>
        <v>0</v>
      </c>
      <c r="AQ127" s="68" t="s">
        <v>674</v>
      </c>
    </row>
    <row r="128" spans="1:43">
      <c r="B128" s="68" t="s">
        <v>675</v>
      </c>
      <c r="C128" s="69">
        <f t="shared" si="14"/>
        <v>70</v>
      </c>
      <c r="D128" s="70">
        <f t="shared" si="15"/>
        <v>1</v>
      </c>
      <c r="G128" s="69">
        <v>70</v>
      </c>
      <c r="H128" s="70">
        <v>1</v>
      </c>
      <c r="I128" s="69">
        <f t="shared" si="16"/>
        <v>0</v>
      </c>
      <c r="J128" s="70">
        <f t="shared" si="17"/>
        <v>0</v>
      </c>
      <c r="AQ128" s="68" t="s">
        <v>675</v>
      </c>
    </row>
    <row r="129" spans="2:43">
      <c r="B129" s="68" t="s">
        <v>676</v>
      </c>
      <c r="C129" s="69">
        <f t="shared" si="14"/>
        <v>70</v>
      </c>
      <c r="D129" s="70">
        <f t="shared" si="15"/>
        <v>1</v>
      </c>
      <c r="G129" s="69">
        <v>70</v>
      </c>
      <c r="H129" s="70">
        <v>1</v>
      </c>
      <c r="I129" s="69">
        <f t="shared" si="16"/>
        <v>0</v>
      </c>
      <c r="J129" s="70">
        <f t="shared" si="17"/>
        <v>0</v>
      </c>
      <c r="AQ129" s="68" t="s">
        <v>676</v>
      </c>
    </row>
    <row r="130" spans="2:43">
      <c r="B130" s="68" t="s">
        <v>677</v>
      </c>
      <c r="C130" s="69">
        <f t="shared" si="14"/>
        <v>70</v>
      </c>
      <c r="D130" s="70">
        <f t="shared" si="15"/>
        <v>1</v>
      </c>
      <c r="G130" s="69">
        <v>70</v>
      </c>
      <c r="H130" s="70">
        <v>1</v>
      </c>
      <c r="I130" s="69">
        <f t="shared" si="16"/>
        <v>0</v>
      </c>
      <c r="J130" s="70">
        <f t="shared" si="17"/>
        <v>0</v>
      </c>
      <c r="AQ130" s="68" t="s">
        <v>677</v>
      </c>
    </row>
    <row r="131" spans="2:43">
      <c r="B131" s="68" t="s">
        <v>678</v>
      </c>
      <c r="C131" s="69">
        <f t="shared" si="14"/>
        <v>160</v>
      </c>
      <c r="D131" s="70">
        <f t="shared" si="15"/>
        <v>2</v>
      </c>
      <c r="G131" s="69">
        <v>160</v>
      </c>
      <c r="H131" s="70">
        <v>2</v>
      </c>
      <c r="I131" s="69">
        <f t="shared" si="16"/>
        <v>0</v>
      </c>
      <c r="J131" s="70">
        <f t="shared" si="17"/>
        <v>0</v>
      </c>
      <c r="AQ131" s="68" t="s">
        <v>678</v>
      </c>
    </row>
  </sheetData>
  <phoneticPr fontId="6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7C3A4-FD96-49F0-AA75-EF30249279F0}">
  <dimension ref="A1:AN103"/>
  <sheetViews>
    <sheetView workbookViewId="0"/>
  </sheetViews>
  <sheetFormatPr defaultRowHeight="12.75"/>
  <cols>
    <col min="5" max="5" width="19.5703125" customWidth="1"/>
    <col min="6" max="7" width="10.7109375" customWidth="1"/>
    <col min="8" max="38" width="8.7109375" customWidth="1"/>
    <col min="39" max="39" width="21.5703125" customWidth="1"/>
  </cols>
  <sheetData>
    <row r="1" spans="1:40" ht="13.5" customHeight="1">
      <c r="A1" s="73" t="s">
        <v>679</v>
      </c>
      <c r="B1" s="74" t="s">
        <v>680</v>
      </c>
      <c r="C1" s="74" t="s">
        <v>681</v>
      </c>
      <c r="D1" s="73" t="s">
        <v>679</v>
      </c>
      <c r="E1" s="73" t="s">
        <v>679</v>
      </c>
      <c r="F1" s="73"/>
      <c r="G1" s="75"/>
      <c r="H1" s="73" t="s">
        <v>679</v>
      </c>
      <c r="I1" s="73" t="s">
        <v>679</v>
      </c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</row>
    <row r="2" spans="1:40" ht="13.5" customHeight="1">
      <c r="A2" s="74" t="s">
        <v>682</v>
      </c>
      <c r="B2" s="73" t="s">
        <v>679</v>
      </c>
      <c r="C2" s="73" t="s">
        <v>679</v>
      </c>
      <c r="D2" s="73" t="s">
        <v>679</v>
      </c>
      <c r="E2" s="73" t="s">
        <v>679</v>
      </c>
      <c r="F2" s="76" t="s">
        <v>551</v>
      </c>
      <c r="G2" s="76" t="s">
        <v>552</v>
      </c>
      <c r="H2" s="77">
        <v>37478</v>
      </c>
      <c r="I2" s="77">
        <v>37478</v>
      </c>
      <c r="J2" s="77">
        <v>37479</v>
      </c>
      <c r="K2" s="77">
        <v>37479</v>
      </c>
      <c r="L2" s="77">
        <v>37486</v>
      </c>
      <c r="M2" s="77">
        <v>37491</v>
      </c>
      <c r="N2" s="77">
        <v>37493</v>
      </c>
      <c r="O2" s="77">
        <v>37499</v>
      </c>
      <c r="P2" s="77">
        <v>37500</v>
      </c>
      <c r="Q2" s="77">
        <v>37507</v>
      </c>
      <c r="R2" s="77">
        <v>37513</v>
      </c>
      <c r="S2" s="77">
        <v>37514</v>
      </c>
      <c r="T2" s="77">
        <v>37520</v>
      </c>
      <c r="U2" s="77">
        <v>37521</v>
      </c>
      <c r="V2" s="77">
        <v>37527</v>
      </c>
      <c r="W2" s="77">
        <v>37528</v>
      </c>
      <c r="X2" s="77">
        <v>37535</v>
      </c>
      <c r="Y2" s="77">
        <v>37541</v>
      </c>
      <c r="Z2" s="77">
        <v>37542</v>
      </c>
      <c r="AA2" s="77">
        <v>37548</v>
      </c>
      <c r="AB2" s="77">
        <v>37548</v>
      </c>
      <c r="AC2" s="77">
        <v>37549</v>
      </c>
      <c r="AD2" s="77">
        <v>37555</v>
      </c>
      <c r="AE2" s="77">
        <v>37556</v>
      </c>
      <c r="AF2" s="77">
        <v>37563</v>
      </c>
      <c r="AG2" s="77">
        <v>37570</v>
      </c>
      <c r="AH2" s="77">
        <v>37577</v>
      </c>
      <c r="AI2" s="77">
        <v>37591</v>
      </c>
      <c r="AJ2" s="77">
        <v>37598</v>
      </c>
      <c r="AK2" s="77">
        <v>37605</v>
      </c>
      <c r="AL2" s="77">
        <v>37612</v>
      </c>
      <c r="AM2" s="73" t="s">
        <v>679</v>
      </c>
      <c r="AN2" t="s">
        <v>683</v>
      </c>
    </row>
    <row r="3" spans="1:40" ht="13.5" customHeight="1">
      <c r="A3" s="74" t="s">
        <v>550</v>
      </c>
      <c r="B3" s="73">
        <f t="shared" ref="B3:B34" si="0">SUM(F3:BQ3)</f>
        <v>1009</v>
      </c>
      <c r="C3" s="73"/>
      <c r="D3" s="73" t="s">
        <v>679</v>
      </c>
      <c r="E3" s="73" t="s">
        <v>679</v>
      </c>
      <c r="F3" s="73">
        <v>470</v>
      </c>
      <c r="G3" s="75">
        <v>243</v>
      </c>
      <c r="H3" s="73">
        <v>2</v>
      </c>
      <c r="I3" s="73">
        <v>4</v>
      </c>
      <c r="J3" s="73">
        <v>2</v>
      </c>
      <c r="K3" s="73">
        <v>12</v>
      </c>
      <c r="L3" s="73">
        <v>16</v>
      </c>
      <c r="M3" s="73">
        <v>5</v>
      </c>
      <c r="N3" s="73">
        <v>36</v>
      </c>
      <c r="O3" s="73">
        <v>7</v>
      </c>
      <c r="P3" s="73">
        <v>32</v>
      </c>
      <c r="Q3" s="73">
        <v>22</v>
      </c>
      <c r="R3" s="73">
        <v>1</v>
      </c>
      <c r="S3" s="73">
        <v>1</v>
      </c>
      <c r="T3" s="73">
        <v>9</v>
      </c>
      <c r="U3" s="73">
        <v>24</v>
      </c>
      <c r="V3" s="73">
        <v>10</v>
      </c>
      <c r="W3" s="73">
        <v>9</v>
      </c>
      <c r="X3" s="73">
        <v>1</v>
      </c>
      <c r="Y3" s="73">
        <v>1</v>
      </c>
      <c r="Z3" s="73">
        <v>2</v>
      </c>
      <c r="AA3" s="73">
        <v>9</v>
      </c>
      <c r="AB3" s="73">
        <v>3</v>
      </c>
      <c r="AC3" s="73">
        <v>13</v>
      </c>
      <c r="AD3" s="73">
        <v>11</v>
      </c>
      <c r="AE3" s="73">
        <v>11</v>
      </c>
      <c r="AF3" s="73">
        <v>1</v>
      </c>
      <c r="AG3" s="73">
        <v>2</v>
      </c>
      <c r="AH3" s="73">
        <v>2</v>
      </c>
      <c r="AI3" s="73">
        <v>10</v>
      </c>
      <c r="AJ3" s="73">
        <v>13</v>
      </c>
      <c r="AK3" s="73">
        <v>13</v>
      </c>
      <c r="AL3" s="73">
        <v>12</v>
      </c>
      <c r="AM3" s="73" t="s">
        <v>679</v>
      </c>
    </row>
    <row r="4" spans="1:40" ht="13.5" customHeight="1">
      <c r="A4" s="78" t="s">
        <v>679</v>
      </c>
      <c r="B4" s="78">
        <f t="shared" si="0"/>
        <v>164</v>
      </c>
      <c r="C4" s="78"/>
      <c r="D4" s="79" t="s">
        <v>684</v>
      </c>
      <c r="E4" s="80" t="s">
        <v>685</v>
      </c>
      <c r="F4" s="81"/>
      <c r="G4" s="82"/>
      <c r="H4" s="83"/>
      <c r="I4" s="84"/>
      <c r="J4" s="83"/>
      <c r="K4" s="84"/>
      <c r="L4" s="83"/>
      <c r="M4" s="84"/>
      <c r="N4" s="83"/>
      <c r="O4" s="84"/>
      <c r="P4" s="83"/>
      <c r="Q4" s="84"/>
      <c r="R4" s="83"/>
      <c r="S4" s="84"/>
      <c r="T4" s="83"/>
      <c r="U4" s="84"/>
      <c r="V4" s="83"/>
      <c r="W4" s="84"/>
      <c r="X4" s="83"/>
      <c r="Y4" s="84"/>
      <c r="Z4" s="83"/>
      <c r="AA4" s="84"/>
      <c r="AB4" s="83"/>
      <c r="AC4" s="84"/>
      <c r="AD4" s="83"/>
      <c r="AE4" s="84"/>
      <c r="AF4" s="83"/>
      <c r="AG4" s="84"/>
      <c r="AH4" s="83"/>
      <c r="AI4" s="84"/>
      <c r="AJ4" s="83">
        <v>84</v>
      </c>
      <c r="AK4" s="84">
        <v>80</v>
      </c>
      <c r="AL4" s="83"/>
      <c r="AM4" s="80" t="s">
        <v>685</v>
      </c>
    </row>
    <row r="5" spans="1:40" ht="13.5" customHeight="1">
      <c r="A5" s="85">
        <v>14</v>
      </c>
      <c r="B5" s="78">
        <f t="shared" si="0"/>
        <v>965</v>
      </c>
      <c r="C5" s="85"/>
      <c r="D5" s="85" t="s">
        <v>539</v>
      </c>
      <c r="E5" s="80" t="s">
        <v>686</v>
      </c>
      <c r="F5" s="86">
        <v>475</v>
      </c>
      <c r="G5" s="86">
        <v>240</v>
      </c>
      <c r="H5" s="87"/>
      <c r="I5" s="88">
        <v>76</v>
      </c>
      <c r="J5" s="87"/>
      <c r="K5" s="88"/>
      <c r="L5" s="87"/>
      <c r="M5" s="88"/>
      <c r="N5" s="87">
        <v>86</v>
      </c>
      <c r="O5" s="88"/>
      <c r="P5" s="87"/>
      <c r="Q5" s="88">
        <v>88</v>
      </c>
      <c r="R5" s="87"/>
      <c r="S5" s="88"/>
      <c r="T5" s="87"/>
      <c r="U5" s="88"/>
      <c r="V5" s="87"/>
      <c r="W5" s="88"/>
      <c r="X5" s="87"/>
      <c r="Y5" s="88"/>
      <c r="Z5" s="87"/>
      <c r="AA5" s="88"/>
      <c r="AB5" s="87"/>
      <c r="AC5" s="88"/>
      <c r="AD5" s="87"/>
      <c r="AE5" s="88"/>
      <c r="AF5" s="87"/>
      <c r="AG5" s="88"/>
      <c r="AH5" s="87"/>
      <c r="AI5" s="88"/>
      <c r="AJ5" s="87"/>
      <c r="AK5" s="88"/>
      <c r="AL5" s="87"/>
      <c r="AM5" s="80" t="s">
        <v>686</v>
      </c>
    </row>
    <row r="6" spans="1:40" ht="13.5" customHeight="1">
      <c r="A6" s="85">
        <v>10</v>
      </c>
      <c r="B6" s="78">
        <f t="shared" si="0"/>
        <v>831</v>
      </c>
      <c r="C6" s="85"/>
      <c r="D6" s="79" t="s">
        <v>544</v>
      </c>
      <c r="E6" s="89" t="s">
        <v>687</v>
      </c>
      <c r="F6" s="86">
        <v>513</v>
      </c>
      <c r="G6" s="82">
        <v>87</v>
      </c>
      <c r="H6" s="87"/>
      <c r="I6" s="88">
        <v>70</v>
      </c>
      <c r="J6" s="87"/>
      <c r="K6" s="88"/>
      <c r="L6" s="87"/>
      <c r="M6" s="88"/>
      <c r="N6" s="87">
        <v>79</v>
      </c>
      <c r="O6" s="88"/>
      <c r="P6" s="87"/>
      <c r="Q6" s="88">
        <v>82</v>
      </c>
      <c r="R6" s="87"/>
      <c r="S6" s="88"/>
      <c r="T6" s="87">
        <v>0</v>
      </c>
      <c r="U6" s="88">
        <v>0</v>
      </c>
      <c r="V6" s="87"/>
      <c r="W6" s="88"/>
      <c r="X6" s="87"/>
      <c r="Y6" s="88"/>
      <c r="Z6" s="87"/>
      <c r="AA6" s="88"/>
      <c r="AB6" s="87"/>
      <c r="AC6" s="88"/>
      <c r="AD6" s="87"/>
      <c r="AE6" s="88"/>
      <c r="AF6" s="87"/>
      <c r="AG6" s="88"/>
      <c r="AH6" s="87"/>
      <c r="AI6" s="88"/>
      <c r="AJ6" s="87"/>
      <c r="AK6" s="88"/>
      <c r="AL6" s="87"/>
      <c r="AM6" s="89" t="s">
        <v>687</v>
      </c>
    </row>
    <row r="7" spans="1:40" ht="13.5" customHeight="1">
      <c r="A7" s="78">
        <v>15</v>
      </c>
      <c r="B7" s="78">
        <f t="shared" si="0"/>
        <v>1304</v>
      </c>
      <c r="C7" s="78"/>
      <c r="D7" s="79" t="s">
        <v>523</v>
      </c>
      <c r="E7" s="80" t="s">
        <v>688</v>
      </c>
      <c r="F7" s="81">
        <v>249</v>
      </c>
      <c r="G7" s="82">
        <v>366</v>
      </c>
      <c r="H7" s="83"/>
      <c r="I7" s="84"/>
      <c r="J7" s="83"/>
      <c r="K7" s="84"/>
      <c r="L7" s="83"/>
      <c r="M7" s="84"/>
      <c r="N7" s="83"/>
      <c r="O7" s="84"/>
      <c r="P7" s="83">
        <v>80</v>
      </c>
      <c r="Q7" s="84"/>
      <c r="R7" s="83"/>
      <c r="S7" s="84"/>
      <c r="T7" s="83"/>
      <c r="U7" s="84">
        <v>80</v>
      </c>
      <c r="V7" s="83"/>
      <c r="W7" s="84"/>
      <c r="X7" s="83"/>
      <c r="Y7" s="84"/>
      <c r="Z7" s="83"/>
      <c r="AA7" s="84"/>
      <c r="AB7" s="83"/>
      <c r="AC7" s="84"/>
      <c r="AD7" s="83">
        <v>91</v>
      </c>
      <c r="AE7" s="84">
        <v>90</v>
      </c>
      <c r="AF7" s="83"/>
      <c r="AG7" s="84"/>
      <c r="AH7" s="83"/>
      <c r="AI7" s="84">
        <v>89</v>
      </c>
      <c r="AJ7" s="83">
        <v>80</v>
      </c>
      <c r="AK7" s="84">
        <v>88</v>
      </c>
      <c r="AL7" s="83">
        <v>91</v>
      </c>
      <c r="AM7" s="80" t="s">
        <v>688</v>
      </c>
    </row>
    <row r="8" spans="1:40" ht="13.5" customHeight="1">
      <c r="A8" s="78">
        <v>18</v>
      </c>
      <c r="B8" s="78">
        <f t="shared" si="0"/>
        <v>1490</v>
      </c>
      <c r="C8" s="78"/>
      <c r="D8" s="79" t="s">
        <v>519</v>
      </c>
      <c r="E8" s="80" t="s">
        <v>689</v>
      </c>
      <c r="F8" s="81">
        <v>696</v>
      </c>
      <c r="G8" s="82">
        <v>341</v>
      </c>
      <c r="H8" s="83"/>
      <c r="I8" s="84"/>
      <c r="J8" s="83"/>
      <c r="K8" s="84">
        <v>88</v>
      </c>
      <c r="L8" s="83">
        <v>0</v>
      </c>
      <c r="M8" s="84"/>
      <c r="N8" s="83">
        <v>75</v>
      </c>
      <c r="O8" s="84"/>
      <c r="P8" s="83">
        <v>80</v>
      </c>
      <c r="Q8" s="84"/>
      <c r="R8" s="83"/>
      <c r="S8" s="84"/>
      <c r="T8" s="83"/>
      <c r="U8" s="84">
        <v>80</v>
      </c>
      <c r="V8" s="83"/>
      <c r="W8" s="84">
        <v>80</v>
      </c>
      <c r="X8" s="83"/>
      <c r="Y8" s="84"/>
      <c r="Z8" s="83"/>
      <c r="AA8" s="84"/>
      <c r="AB8" s="83"/>
      <c r="AC8" s="84"/>
      <c r="AD8" s="83"/>
      <c r="AE8" s="84"/>
      <c r="AF8" s="83"/>
      <c r="AG8" s="84">
        <v>50</v>
      </c>
      <c r="AH8" s="83"/>
      <c r="AI8" s="84"/>
      <c r="AJ8" s="83"/>
      <c r="AK8" s="84"/>
      <c r="AL8" s="83"/>
      <c r="AM8" s="80" t="s">
        <v>689</v>
      </c>
    </row>
    <row r="9" spans="1:40" ht="13.5" customHeight="1">
      <c r="A9" s="78">
        <v>24</v>
      </c>
      <c r="B9" s="78">
        <f t="shared" si="0"/>
        <v>2205</v>
      </c>
      <c r="C9" s="78"/>
      <c r="D9" s="79" t="s">
        <v>519</v>
      </c>
      <c r="E9" s="80" t="s">
        <v>690</v>
      </c>
      <c r="F9" s="81">
        <v>1122</v>
      </c>
      <c r="G9" s="82">
        <v>363</v>
      </c>
      <c r="H9" s="83"/>
      <c r="I9" s="84"/>
      <c r="J9" s="83"/>
      <c r="K9" s="84"/>
      <c r="L9" s="83">
        <v>0</v>
      </c>
      <c r="M9" s="84"/>
      <c r="N9" s="83">
        <v>92</v>
      </c>
      <c r="O9" s="84">
        <v>99</v>
      </c>
      <c r="P9" s="83">
        <v>80</v>
      </c>
      <c r="Q9" s="84">
        <v>94</v>
      </c>
      <c r="R9" s="83"/>
      <c r="S9" s="84"/>
      <c r="T9" s="83">
        <v>85</v>
      </c>
      <c r="U9" s="84">
        <v>0</v>
      </c>
      <c r="V9" s="83"/>
      <c r="W9" s="84">
        <v>80</v>
      </c>
      <c r="X9" s="83"/>
      <c r="Y9" s="84"/>
      <c r="Z9" s="83"/>
      <c r="AA9" s="84"/>
      <c r="AB9" s="83"/>
      <c r="AC9" s="84"/>
      <c r="AD9" s="83">
        <v>94</v>
      </c>
      <c r="AE9" s="84">
        <v>96</v>
      </c>
      <c r="AF9" s="83"/>
      <c r="AG9" s="84"/>
      <c r="AH9" s="83"/>
      <c r="AI9" s="84"/>
      <c r="AJ9" s="83"/>
      <c r="AK9" s="84"/>
      <c r="AL9" s="83"/>
      <c r="AM9" s="80" t="s">
        <v>690</v>
      </c>
    </row>
    <row r="10" spans="1:40" ht="13.5" customHeight="1">
      <c r="A10" s="85">
        <v>18</v>
      </c>
      <c r="B10" s="78">
        <f t="shared" si="0"/>
        <v>1407</v>
      </c>
      <c r="C10" s="78"/>
      <c r="D10" s="85" t="s">
        <v>519</v>
      </c>
      <c r="E10" s="89" t="s">
        <v>691</v>
      </c>
      <c r="F10" s="81">
        <v>560</v>
      </c>
      <c r="G10" s="86">
        <v>74</v>
      </c>
      <c r="H10" s="87"/>
      <c r="I10" s="88">
        <v>50</v>
      </c>
      <c r="J10" s="87"/>
      <c r="K10" s="88"/>
      <c r="L10" s="87"/>
      <c r="M10" s="88"/>
      <c r="N10" s="87">
        <v>80</v>
      </c>
      <c r="O10" s="88"/>
      <c r="P10" s="87">
        <v>80</v>
      </c>
      <c r="Q10" s="88">
        <v>80</v>
      </c>
      <c r="R10" s="87"/>
      <c r="S10" s="88"/>
      <c r="T10" s="87">
        <v>80</v>
      </c>
      <c r="U10" s="88">
        <v>76</v>
      </c>
      <c r="V10" s="87"/>
      <c r="W10" s="88"/>
      <c r="X10" s="87"/>
      <c r="Y10" s="88"/>
      <c r="Z10" s="87"/>
      <c r="AA10" s="88"/>
      <c r="AB10" s="87"/>
      <c r="AC10" s="88"/>
      <c r="AD10" s="87">
        <v>86</v>
      </c>
      <c r="AE10" s="88">
        <v>72</v>
      </c>
      <c r="AF10" s="87"/>
      <c r="AG10" s="88"/>
      <c r="AH10" s="87"/>
      <c r="AI10" s="88"/>
      <c r="AJ10" s="87">
        <v>82</v>
      </c>
      <c r="AK10" s="88">
        <v>87</v>
      </c>
      <c r="AL10" s="87"/>
      <c r="AM10" s="89" t="s">
        <v>691</v>
      </c>
    </row>
    <row r="11" spans="1:40" ht="13.5" customHeight="1">
      <c r="A11" s="78">
        <v>44</v>
      </c>
      <c r="B11" s="78">
        <f t="shared" si="0"/>
        <v>4065</v>
      </c>
      <c r="C11" s="78"/>
      <c r="D11" s="79" t="s">
        <v>519</v>
      </c>
      <c r="E11" s="80" t="s">
        <v>692</v>
      </c>
      <c r="F11" s="81">
        <v>1751</v>
      </c>
      <c r="G11" s="82">
        <v>812</v>
      </c>
      <c r="H11" s="83"/>
      <c r="I11" s="84"/>
      <c r="J11" s="83"/>
      <c r="K11" s="84">
        <v>80</v>
      </c>
      <c r="L11" s="83">
        <v>93</v>
      </c>
      <c r="M11" s="84">
        <v>99</v>
      </c>
      <c r="N11" s="83">
        <v>92</v>
      </c>
      <c r="O11" s="84">
        <v>100</v>
      </c>
      <c r="P11" s="83">
        <v>80</v>
      </c>
      <c r="Q11" s="84">
        <v>97</v>
      </c>
      <c r="R11" s="83"/>
      <c r="S11" s="84"/>
      <c r="T11" s="83"/>
      <c r="U11" s="84">
        <v>100</v>
      </c>
      <c r="V11" s="83"/>
      <c r="W11" s="84">
        <v>80</v>
      </c>
      <c r="X11" s="83"/>
      <c r="Y11" s="84"/>
      <c r="Z11" s="83"/>
      <c r="AA11" s="84"/>
      <c r="AB11" s="83"/>
      <c r="AC11" s="84"/>
      <c r="AD11" s="83">
        <v>98</v>
      </c>
      <c r="AE11" s="84">
        <v>99</v>
      </c>
      <c r="AF11" s="83"/>
      <c r="AG11" s="84">
        <v>94</v>
      </c>
      <c r="AH11" s="83">
        <v>100</v>
      </c>
      <c r="AI11" s="84">
        <v>97</v>
      </c>
      <c r="AJ11" s="83"/>
      <c r="AK11" s="84">
        <v>96</v>
      </c>
      <c r="AL11" s="83">
        <v>97</v>
      </c>
      <c r="AM11" s="80" t="s">
        <v>692</v>
      </c>
    </row>
    <row r="12" spans="1:40" ht="13.5" customHeight="1">
      <c r="A12" s="78">
        <v>19</v>
      </c>
      <c r="B12" s="78">
        <f t="shared" si="0"/>
        <v>1485</v>
      </c>
      <c r="C12" s="78"/>
      <c r="D12" s="79" t="s">
        <v>542</v>
      </c>
      <c r="E12" s="80" t="s">
        <v>693</v>
      </c>
      <c r="F12" s="81">
        <v>736</v>
      </c>
      <c r="G12" s="82">
        <v>229</v>
      </c>
      <c r="H12" s="83"/>
      <c r="I12" s="84"/>
      <c r="J12" s="83"/>
      <c r="K12" s="84">
        <v>50</v>
      </c>
      <c r="L12" s="83">
        <v>85</v>
      </c>
      <c r="M12" s="84"/>
      <c r="N12" s="83">
        <v>84</v>
      </c>
      <c r="O12" s="84"/>
      <c r="P12" s="83">
        <v>80</v>
      </c>
      <c r="Q12" s="84">
        <v>85</v>
      </c>
      <c r="R12" s="83"/>
      <c r="S12" s="84"/>
      <c r="T12" s="83"/>
      <c r="U12" s="84"/>
      <c r="V12" s="83"/>
      <c r="W12" s="84"/>
      <c r="X12" s="83"/>
      <c r="Y12" s="84"/>
      <c r="Z12" s="83"/>
      <c r="AA12" s="84"/>
      <c r="AB12" s="83"/>
      <c r="AC12" s="84"/>
      <c r="AD12" s="83"/>
      <c r="AE12" s="84"/>
      <c r="AF12" s="83"/>
      <c r="AG12" s="84"/>
      <c r="AH12" s="83"/>
      <c r="AI12" s="84">
        <v>50</v>
      </c>
      <c r="AJ12" s="83"/>
      <c r="AK12" s="84"/>
      <c r="AL12" s="83">
        <v>86</v>
      </c>
      <c r="AM12" s="80" t="s">
        <v>693</v>
      </c>
    </row>
    <row r="13" spans="1:40" ht="13.5" customHeight="1">
      <c r="A13" s="78">
        <v>35</v>
      </c>
      <c r="B13" s="78">
        <f t="shared" si="0"/>
        <v>3156</v>
      </c>
      <c r="C13" s="78"/>
      <c r="D13" s="79" t="s">
        <v>542</v>
      </c>
      <c r="E13" s="80" t="s">
        <v>694</v>
      </c>
      <c r="F13" s="81">
        <v>1516</v>
      </c>
      <c r="G13" s="82">
        <v>545</v>
      </c>
      <c r="H13" s="83"/>
      <c r="I13" s="84"/>
      <c r="J13" s="83"/>
      <c r="K13" s="84">
        <v>90</v>
      </c>
      <c r="L13" s="83">
        <v>0</v>
      </c>
      <c r="M13" s="84"/>
      <c r="N13" s="83"/>
      <c r="O13" s="84">
        <v>0</v>
      </c>
      <c r="P13" s="83"/>
      <c r="Q13" s="84">
        <v>95</v>
      </c>
      <c r="R13" s="83"/>
      <c r="S13" s="84"/>
      <c r="T13" s="83">
        <v>84</v>
      </c>
      <c r="U13" s="84">
        <v>0</v>
      </c>
      <c r="V13" s="83"/>
      <c r="W13" s="84">
        <v>80</v>
      </c>
      <c r="X13" s="83"/>
      <c r="Y13" s="84">
        <v>96</v>
      </c>
      <c r="Z13" s="83"/>
      <c r="AA13" s="84"/>
      <c r="AB13" s="83">
        <v>100</v>
      </c>
      <c r="AC13" s="84"/>
      <c r="AD13" s="83">
        <v>80</v>
      </c>
      <c r="AE13" s="84">
        <v>77</v>
      </c>
      <c r="AF13" s="83"/>
      <c r="AG13" s="84"/>
      <c r="AH13" s="83">
        <v>100</v>
      </c>
      <c r="AI13" s="84">
        <v>93</v>
      </c>
      <c r="AJ13" s="83"/>
      <c r="AK13" s="84">
        <v>100</v>
      </c>
      <c r="AL13" s="83">
        <v>100</v>
      </c>
      <c r="AM13" s="80" t="s">
        <v>694</v>
      </c>
    </row>
    <row r="14" spans="1:40" ht="13.5" customHeight="1">
      <c r="A14" s="78">
        <v>26</v>
      </c>
      <c r="B14" s="78">
        <f t="shared" si="0"/>
        <v>2606</v>
      </c>
      <c r="C14" s="78"/>
      <c r="D14" s="79" t="s">
        <v>509</v>
      </c>
      <c r="E14" s="80" t="s">
        <v>695</v>
      </c>
      <c r="F14" s="81">
        <v>410</v>
      </c>
      <c r="G14" s="82">
        <v>882</v>
      </c>
      <c r="H14" s="83"/>
      <c r="I14" s="84"/>
      <c r="J14" s="83"/>
      <c r="K14" s="84">
        <v>90</v>
      </c>
      <c r="L14" s="83">
        <v>90</v>
      </c>
      <c r="M14" s="84">
        <v>72</v>
      </c>
      <c r="N14" s="83"/>
      <c r="O14" s="84"/>
      <c r="P14" s="83">
        <v>80</v>
      </c>
      <c r="Q14" s="84">
        <v>90</v>
      </c>
      <c r="R14" s="83"/>
      <c r="S14" s="84"/>
      <c r="T14" s="83">
        <v>86</v>
      </c>
      <c r="U14" s="84">
        <v>0</v>
      </c>
      <c r="V14" s="83"/>
      <c r="W14" s="84"/>
      <c r="X14" s="83"/>
      <c r="Y14" s="84"/>
      <c r="Z14" s="83"/>
      <c r="AA14" s="84"/>
      <c r="AB14" s="83">
        <v>70</v>
      </c>
      <c r="AC14" s="84"/>
      <c r="AD14" s="83">
        <v>70</v>
      </c>
      <c r="AE14" s="84">
        <v>70</v>
      </c>
      <c r="AF14" s="83"/>
      <c r="AG14" s="84"/>
      <c r="AH14" s="83"/>
      <c r="AI14" s="84">
        <v>84</v>
      </c>
      <c r="AJ14" s="83">
        <v>84</v>
      </c>
      <c r="AK14" s="84">
        <v>88</v>
      </c>
      <c r="AL14" s="83">
        <v>79</v>
      </c>
      <c r="AM14" s="80" t="s">
        <v>695</v>
      </c>
      <c r="AN14">
        <v>261</v>
      </c>
    </row>
    <row r="15" spans="1:40" ht="13.5" customHeight="1">
      <c r="A15" s="78">
        <v>15</v>
      </c>
      <c r="B15" s="78">
        <f t="shared" si="0"/>
        <v>1407</v>
      </c>
      <c r="C15" s="78"/>
      <c r="D15" s="79" t="s">
        <v>509</v>
      </c>
      <c r="E15" s="80" t="s">
        <v>696</v>
      </c>
      <c r="F15" s="81">
        <v>240</v>
      </c>
      <c r="G15" s="82">
        <v>658</v>
      </c>
      <c r="H15" s="83"/>
      <c r="I15" s="84"/>
      <c r="J15" s="83"/>
      <c r="K15" s="84"/>
      <c r="L15" s="83">
        <v>80</v>
      </c>
      <c r="M15" s="84"/>
      <c r="N15" s="83"/>
      <c r="O15" s="84"/>
      <c r="P15" s="83">
        <v>80</v>
      </c>
      <c r="Q15" s="84"/>
      <c r="R15" s="83"/>
      <c r="S15" s="84"/>
      <c r="T15" s="83"/>
      <c r="U15" s="84"/>
      <c r="V15" s="83"/>
      <c r="W15" s="84"/>
      <c r="X15" s="83"/>
      <c r="Y15" s="84"/>
      <c r="Z15" s="83"/>
      <c r="AA15" s="84"/>
      <c r="AB15" s="83"/>
      <c r="AC15" s="84"/>
      <c r="AD15" s="83"/>
      <c r="AE15" s="84"/>
      <c r="AF15" s="83"/>
      <c r="AG15" s="84"/>
      <c r="AH15" s="83"/>
      <c r="AI15" s="84">
        <v>75</v>
      </c>
      <c r="AJ15" s="83">
        <v>89</v>
      </c>
      <c r="AK15" s="84">
        <v>93</v>
      </c>
      <c r="AL15" s="83">
        <v>92</v>
      </c>
      <c r="AM15" s="80" t="s">
        <v>696</v>
      </c>
    </row>
    <row r="16" spans="1:40" ht="13.5" customHeight="1">
      <c r="A16" s="85">
        <v>19</v>
      </c>
      <c r="B16" s="78">
        <f t="shared" si="0"/>
        <v>1485</v>
      </c>
      <c r="C16" s="78"/>
      <c r="D16" s="85" t="s">
        <v>509</v>
      </c>
      <c r="E16" s="89" t="s">
        <v>697</v>
      </c>
      <c r="F16" s="81">
        <v>715</v>
      </c>
      <c r="G16" s="86">
        <v>530</v>
      </c>
      <c r="H16" s="87"/>
      <c r="I16" s="84"/>
      <c r="J16" s="83"/>
      <c r="K16" s="84"/>
      <c r="L16" s="83">
        <v>80</v>
      </c>
      <c r="M16" s="84"/>
      <c r="N16" s="83"/>
      <c r="O16" s="84"/>
      <c r="P16" s="83"/>
      <c r="Q16" s="84">
        <v>80</v>
      </c>
      <c r="R16" s="83"/>
      <c r="S16" s="84"/>
      <c r="T16" s="83">
        <v>80</v>
      </c>
      <c r="U16" s="84"/>
      <c r="V16" s="83"/>
      <c r="W16" s="84"/>
      <c r="X16" s="83"/>
      <c r="Y16" s="84"/>
      <c r="Z16" s="83"/>
      <c r="AA16" s="84"/>
      <c r="AB16" s="83"/>
      <c r="AC16" s="84"/>
      <c r="AD16" s="83"/>
      <c r="AE16" s="84"/>
      <c r="AF16" s="83"/>
      <c r="AG16" s="84"/>
      <c r="AH16" s="83"/>
      <c r="AI16" s="84"/>
      <c r="AJ16" s="83"/>
      <c r="AK16" s="84"/>
      <c r="AL16" s="83"/>
      <c r="AM16" s="89" t="s">
        <v>697</v>
      </c>
    </row>
    <row r="17" spans="1:39" ht="13.5" customHeight="1">
      <c r="A17" s="85">
        <v>22</v>
      </c>
      <c r="B17" s="78">
        <f t="shared" si="0"/>
        <v>1783</v>
      </c>
      <c r="C17" s="85"/>
      <c r="D17" s="85" t="s">
        <v>509</v>
      </c>
      <c r="E17" s="89" t="s">
        <v>698</v>
      </c>
      <c r="F17" s="86">
        <v>975</v>
      </c>
      <c r="G17" s="86">
        <v>0</v>
      </c>
      <c r="H17" s="87"/>
      <c r="I17" s="84"/>
      <c r="J17" s="83"/>
      <c r="K17" s="84"/>
      <c r="L17" s="83"/>
      <c r="M17" s="84"/>
      <c r="N17" s="83">
        <v>75</v>
      </c>
      <c r="O17" s="84"/>
      <c r="P17" s="83">
        <v>80</v>
      </c>
      <c r="Q17" s="84">
        <v>78</v>
      </c>
      <c r="R17" s="83"/>
      <c r="S17" s="84"/>
      <c r="T17" s="83">
        <v>91</v>
      </c>
      <c r="U17" s="84">
        <v>88</v>
      </c>
      <c r="V17" s="83"/>
      <c r="W17" s="84">
        <v>80</v>
      </c>
      <c r="X17" s="83"/>
      <c r="Y17" s="84"/>
      <c r="Z17" s="83"/>
      <c r="AA17" s="84"/>
      <c r="AB17" s="83"/>
      <c r="AC17" s="84"/>
      <c r="AD17" s="83">
        <v>74</v>
      </c>
      <c r="AE17" s="84">
        <v>70</v>
      </c>
      <c r="AF17" s="83"/>
      <c r="AG17" s="84"/>
      <c r="AH17" s="83"/>
      <c r="AI17" s="84"/>
      <c r="AJ17" s="83">
        <v>85</v>
      </c>
      <c r="AK17" s="84">
        <v>87</v>
      </c>
      <c r="AL17" s="83"/>
      <c r="AM17" s="89" t="s">
        <v>698</v>
      </c>
    </row>
    <row r="18" spans="1:39" ht="13.5" customHeight="1">
      <c r="A18" s="78">
        <v>9</v>
      </c>
      <c r="B18" s="78">
        <f t="shared" si="0"/>
        <v>708</v>
      </c>
      <c r="C18" s="78"/>
      <c r="D18" s="79" t="s">
        <v>537</v>
      </c>
      <c r="E18" s="80" t="s">
        <v>699</v>
      </c>
      <c r="F18" s="81">
        <v>310</v>
      </c>
      <c r="G18" s="82">
        <v>398</v>
      </c>
      <c r="H18" s="83"/>
      <c r="I18" s="84"/>
      <c r="J18" s="83"/>
      <c r="K18" s="84"/>
      <c r="L18" s="83"/>
      <c r="M18" s="84"/>
      <c r="N18" s="83"/>
      <c r="O18" s="84"/>
      <c r="P18" s="83"/>
      <c r="Q18" s="84"/>
      <c r="R18" s="83"/>
      <c r="S18" s="84"/>
      <c r="T18" s="83"/>
      <c r="U18" s="84"/>
      <c r="V18" s="83"/>
      <c r="W18" s="84"/>
      <c r="X18" s="83"/>
      <c r="Y18" s="84"/>
      <c r="Z18" s="83"/>
      <c r="AA18" s="84"/>
      <c r="AB18" s="83"/>
      <c r="AC18" s="84"/>
      <c r="AD18" s="83"/>
      <c r="AE18" s="84"/>
      <c r="AF18" s="83"/>
      <c r="AG18" s="84"/>
      <c r="AH18" s="83"/>
      <c r="AI18" s="84"/>
      <c r="AJ18" s="83"/>
      <c r="AK18" s="84"/>
      <c r="AL18" s="83"/>
      <c r="AM18" s="80" t="s">
        <v>699</v>
      </c>
    </row>
    <row r="19" spans="1:39" ht="13.5" customHeight="1">
      <c r="A19" s="78">
        <v>25</v>
      </c>
      <c r="B19" s="78">
        <f t="shared" si="0"/>
        <v>1969</v>
      </c>
      <c r="C19" s="78"/>
      <c r="D19" s="79" t="s">
        <v>700</v>
      </c>
      <c r="E19" s="80" t="s">
        <v>701</v>
      </c>
      <c r="F19" s="81">
        <v>790</v>
      </c>
      <c r="G19" s="82">
        <v>535</v>
      </c>
      <c r="H19" s="83"/>
      <c r="I19" s="84"/>
      <c r="J19" s="83"/>
      <c r="K19" s="84">
        <v>80</v>
      </c>
      <c r="L19" s="83">
        <v>70</v>
      </c>
      <c r="M19" s="84"/>
      <c r="N19" s="83">
        <v>80</v>
      </c>
      <c r="O19" s="84"/>
      <c r="P19" s="83">
        <v>80</v>
      </c>
      <c r="Q19" s="84"/>
      <c r="R19" s="83"/>
      <c r="S19" s="84"/>
      <c r="T19" s="83"/>
      <c r="U19" s="84"/>
      <c r="V19" s="83"/>
      <c r="W19" s="84"/>
      <c r="X19" s="83"/>
      <c r="Y19" s="84"/>
      <c r="Z19" s="83"/>
      <c r="AA19" s="84"/>
      <c r="AB19" s="83"/>
      <c r="AC19" s="84">
        <v>70</v>
      </c>
      <c r="AD19" s="83"/>
      <c r="AE19" s="84"/>
      <c r="AF19" s="83"/>
      <c r="AG19" s="84"/>
      <c r="AH19" s="83"/>
      <c r="AI19" s="84"/>
      <c r="AJ19" s="83">
        <v>85</v>
      </c>
      <c r="AK19" s="84">
        <v>92</v>
      </c>
      <c r="AL19" s="83">
        <v>87</v>
      </c>
      <c r="AM19" s="80" t="s">
        <v>701</v>
      </c>
    </row>
    <row r="20" spans="1:39" ht="13.5" customHeight="1">
      <c r="A20" s="78">
        <v>18</v>
      </c>
      <c r="B20" s="78">
        <f t="shared" si="0"/>
        <v>1512</v>
      </c>
      <c r="C20" s="78"/>
      <c r="D20" s="79" t="s">
        <v>501</v>
      </c>
      <c r="E20" s="80" t="s">
        <v>702</v>
      </c>
      <c r="F20" s="81">
        <v>160</v>
      </c>
      <c r="G20" s="82">
        <v>826</v>
      </c>
      <c r="H20" s="83"/>
      <c r="I20" s="84"/>
      <c r="J20" s="83"/>
      <c r="K20" s="84"/>
      <c r="L20" s="83"/>
      <c r="M20" s="84">
        <v>94</v>
      </c>
      <c r="N20" s="83">
        <v>88</v>
      </c>
      <c r="O20" s="84"/>
      <c r="P20" s="83">
        <v>80</v>
      </c>
      <c r="Q20" s="84">
        <v>95</v>
      </c>
      <c r="R20" s="83"/>
      <c r="S20" s="84"/>
      <c r="T20" s="83"/>
      <c r="U20" s="84"/>
      <c r="V20" s="83"/>
      <c r="W20" s="84"/>
      <c r="X20" s="83"/>
      <c r="Y20" s="84"/>
      <c r="Z20" s="83"/>
      <c r="AA20" s="84"/>
      <c r="AB20" s="83"/>
      <c r="AC20" s="84"/>
      <c r="AD20" s="83">
        <v>87</v>
      </c>
      <c r="AE20" s="84">
        <v>82</v>
      </c>
      <c r="AF20" s="83"/>
      <c r="AG20" s="84"/>
      <c r="AH20" s="83"/>
      <c r="AI20" s="84"/>
      <c r="AJ20" s="83"/>
      <c r="AK20" s="84"/>
      <c r="AL20" s="83"/>
      <c r="AM20" s="80" t="s">
        <v>702</v>
      </c>
    </row>
    <row r="21" spans="1:39" ht="13.5" customHeight="1">
      <c r="A21" s="78">
        <v>17</v>
      </c>
      <c r="B21" s="78">
        <f t="shared" si="0"/>
        <v>1360</v>
      </c>
      <c r="C21" s="78"/>
      <c r="D21" s="79" t="s">
        <v>501</v>
      </c>
      <c r="E21" s="80" t="s">
        <v>703</v>
      </c>
      <c r="F21" s="81">
        <v>560</v>
      </c>
      <c r="G21" s="82">
        <v>240</v>
      </c>
      <c r="H21" s="83"/>
      <c r="I21" s="84">
        <v>80</v>
      </c>
      <c r="J21" s="83"/>
      <c r="K21" s="84"/>
      <c r="L21" s="83">
        <v>80</v>
      </c>
      <c r="M21" s="84"/>
      <c r="N21" s="83">
        <v>80</v>
      </c>
      <c r="O21" s="84"/>
      <c r="P21" s="83">
        <v>80</v>
      </c>
      <c r="Q21" s="84">
        <v>80</v>
      </c>
      <c r="R21" s="83"/>
      <c r="S21" s="84"/>
      <c r="T21" s="83"/>
      <c r="U21" s="84">
        <v>80</v>
      </c>
      <c r="V21" s="83"/>
      <c r="W21" s="84">
        <v>80</v>
      </c>
      <c r="X21" s="83"/>
      <c r="Y21" s="84"/>
      <c r="Z21" s="83"/>
      <c r="AA21" s="84"/>
      <c r="AB21" s="83"/>
      <c r="AC21" s="84"/>
      <c r="AD21" s="83"/>
      <c r="AE21" s="84"/>
      <c r="AF21" s="83"/>
      <c r="AG21" s="84"/>
      <c r="AH21" s="83"/>
      <c r="AI21" s="84"/>
      <c r="AJ21" s="83"/>
      <c r="AK21" s="84"/>
      <c r="AL21" s="83"/>
      <c r="AM21" s="80" t="s">
        <v>703</v>
      </c>
    </row>
    <row r="22" spans="1:39" ht="13.5" customHeight="1">
      <c r="A22" s="78">
        <v>12</v>
      </c>
      <c r="B22" s="78">
        <f t="shared" si="0"/>
        <v>872</v>
      </c>
      <c r="C22" s="78"/>
      <c r="D22" s="79" t="s">
        <v>501</v>
      </c>
      <c r="E22" s="80" t="s">
        <v>704</v>
      </c>
      <c r="F22" s="81">
        <v>210</v>
      </c>
      <c r="G22" s="82">
        <v>502</v>
      </c>
      <c r="H22" s="83"/>
      <c r="I22" s="84"/>
      <c r="J22" s="83"/>
      <c r="K22" s="84"/>
      <c r="L22" s="83"/>
      <c r="M22" s="84"/>
      <c r="N22" s="83"/>
      <c r="O22" s="84"/>
      <c r="P22" s="83">
        <v>80</v>
      </c>
      <c r="Q22" s="84">
        <v>80</v>
      </c>
      <c r="R22" s="83"/>
      <c r="S22" s="84"/>
      <c r="T22" s="83"/>
      <c r="U22" s="84"/>
      <c r="V22" s="83"/>
      <c r="W22" s="84"/>
      <c r="X22" s="83"/>
      <c r="Y22" s="84"/>
      <c r="Z22" s="83"/>
      <c r="AA22" s="84"/>
      <c r="AB22" s="83"/>
      <c r="AC22" s="84"/>
      <c r="AD22" s="83"/>
      <c r="AE22" s="84"/>
      <c r="AF22" s="83"/>
      <c r="AG22" s="84"/>
      <c r="AH22" s="83"/>
      <c r="AI22" s="84"/>
      <c r="AJ22" s="83"/>
      <c r="AK22" s="84"/>
      <c r="AL22" s="83"/>
      <c r="AM22" s="80" t="s">
        <v>704</v>
      </c>
    </row>
    <row r="23" spans="1:39" ht="13.5" customHeight="1">
      <c r="A23" s="78">
        <v>17</v>
      </c>
      <c r="B23" s="78">
        <f t="shared" si="0"/>
        <v>1418</v>
      </c>
      <c r="C23" s="78"/>
      <c r="D23" s="79" t="s">
        <v>500</v>
      </c>
      <c r="E23" s="80" t="s">
        <v>705</v>
      </c>
      <c r="F23" s="81">
        <v>761</v>
      </c>
      <c r="G23" s="82">
        <v>411</v>
      </c>
      <c r="H23" s="83"/>
      <c r="I23" s="84"/>
      <c r="J23" s="83"/>
      <c r="K23" s="84"/>
      <c r="L23" s="83"/>
      <c r="M23" s="84"/>
      <c r="N23" s="83">
        <v>80</v>
      </c>
      <c r="O23" s="84"/>
      <c r="P23" s="83">
        <v>80</v>
      </c>
      <c r="Q23" s="84">
        <v>86</v>
      </c>
      <c r="R23" s="83"/>
      <c r="S23" s="84"/>
      <c r="T23" s="83"/>
      <c r="U23" s="84">
        <v>0</v>
      </c>
      <c r="V23" s="83"/>
      <c r="W23" s="84"/>
      <c r="X23" s="83"/>
      <c r="Y23" s="84"/>
      <c r="Z23" s="83"/>
      <c r="AA23" s="84"/>
      <c r="AB23" s="83"/>
      <c r="AC23" s="84"/>
      <c r="AD23" s="83"/>
      <c r="AE23" s="84"/>
      <c r="AF23" s="83"/>
      <c r="AG23" s="84"/>
      <c r="AH23" s="83"/>
      <c r="AI23" s="84"/>
      <c r="AJ23" s="83"/>
      <c r="AK23" s="84"/>
      <c r="AL23" s="83"/>
      <c r="AM23" s="80" t="s">
        <v>705</v>
      </c>
    </row>
    <row r="24" spans="1:39" ht="13.5" customHeight="1">
      <c r="A24" s="78">
        <v>2</v>
      </c>
      <c r="B24" s="78">
        <f t="shared" si="0"/>
        <v>160</v>
      </c>
      <c r="C24" s="78"/>
      <c r="D24" s="79" t="s">
        <v>500</v>
      </c>
      <c r="E24" s="80" t="s">
        <v>706</v>
      </c>
      <c r="F24" s="81">
        <v>160</v>
      </c>
      <c r="G24" s="82">
        <v>0</v>
      </c>
      <c r="H24" s="83"/>
      <c r="I24" s="84"/>
      <c r="J24" s="83"/>
      <c r="K24" s="84"/>
      <c r="L24" s="83"/>
      <c r="M24" s="84"/>
      <c r="N24" s="83"/>
      <c r="O24" s="84"/>
      <c r="P24" s="83"/>
      <c r="Q24" s="84"/>
      <c r="R24" s="83"/>
      <c r="S24" s="84"/>
      <c r="T24" s="83"/>
      <c r="U24" s="84"/>
      <c r="V24" s="83"/>
      <c r="W24" s="84"/>
      <c r="X24" s="83"/>
      <c r="Y24" s="84"/>
      <c r="Z24" s="83"/>
      <c r="AA24" s="84"/>
      <c r="AB24" s="83"/>
      <c r="AC24" s="84"/>
      <c r="AD24" s="83"/>
      <c r="AE24" s="84"/>
      <c r="AF24" s="83"/>
      <c r="AG24" s="84"/>
      <c r="AH24" s="83"/>
      <c r="AI24" s="84"/>
      <c r="AJ24" s="83"/>
      <c r="AK24" s="84"/>
      <c r="AL24" s="83"/>
      <c r="AM24" s="80" t="s">
        <v>706</v>
      </c>
    </row>
    <row r="25" spans="1:39" ht="13.5" customHeight="1">
      <c r="A25" s="78">
        <v>3</v>
      </c>
      <c r="B25" s="78">
        <f t="shared" si="0"/>
        <v>240</v>
      </c>
      <c r="C25" s="78"/>
      <c r="D25" s="79" t="s">
        <v>500</v>
      </c>
      <c r="E25" s="80" t="s">
        <v>707</v>
      </c>
      <c r="F25" s="81">
        <v>160</v>
      </c>
      <c r="G25" s="82">
        <v>0</v>
      </c>
      <c r="H25" s="83"/>
      <c r="I25" s="84"/>
      <c r="J25" s="83"/>
      <c r="K25" s="84"/>
      <c r="L25" s="83"/>
      <c r="M25" s="84"/>
      <c r="N25" s="83"/>
      <c r="O25" s="84"/>
      <c r="P25" s="83">
        <v>80</v>
      </c>
      <c r="Q25" s="84"/>
      <c r="R25" s="83"/>
      <c r="S25" s="84"/>
      <c r="T25" s="83"/>
      <c r="U25" s="84"/>
      <c r="V25" s="83"/>
      <c r="W25" s="84"/>
      <c r="X25" s="83"/>
      <c r="Y25" s="84"/>
      <c r="Z25" s="83"/>
      <c r="AA25" s="84"/>
      <c r="AB25" s="83"/>
      <c r="AC25" s="84"/>
      <c r="AD25" s="83"/>
      <c r="AE25" s="84"/>
      <c r="AF25" s="83"/>
      <c r="AG25" s="84"/>
      <c r="AH25" s="83"/>
      <c r="AI25" s="84"/>
      <c r="AJ25" s="83"/>
      <c r="AK25" s="84"/>
      <c r="AL25" s="83"/>
      <c r="AM25" s="80" t="s">
        <v>707</v>
      </c>
    </row>
    <row r="26" spans="1:39" ht="13.5" customHeight="1">
      <c r="A26" s="85">
        <v>35</v>
      </c>
      <c r="B26" s="78">
        <f t="shared" si="0"/>
        <v>2994</v>
      </c>
      <c r="C26" s="85"/>
      <c r="D26" s="85" t="s">
        <v>708</v>
      </c>
      <c r="E26" s="89" t="s">
        <v>709</v>
      </c>
      <c r="F26" s="86">
        <v>937</v>
      </c>
      <c r="G26" s="86">
        <v>900</v>
      </c>
      <c r="H26" s="87"/>
      <c r="I26" s="88"/>
      <c r="J26" s="87"/>
      <c r="K26" s="88">
        <v>75</v>
      </c>
      <c r="L26" s="87">
        <v>0</v>
      </c>
      <c r="M26" s="88"/>
      <c r="N26" s="87">
        <v>73</v>
      </c>
      <c r="O26" s="88">
        <v>95</v>
      </c>
      <c r="P26" s="87">
        <v>80</v>
      </c>
      <c r="Q26" s="88">
        <v>93</v>
      </c>
      <c r="R26" s="87"/>
      <c r="S26" s="88"/>
      <c r="T26" s="87"/>
      <c r="U26" s="88">
        <v>70</v>
      </c>
      <c r="V26" s="87"/>
      <c r="W26" s="88">
        <v>80</v>
      </c>
      <c r="X26" s="87"/>
      <c r="Y26" s="88"/>
      <c r="Z26" s="87"/>
      <c r="AA26" s="88"/>
      <c r="AB26" s="87"/>
      <c r="AC26" s="88">
        <v>70</v>
      </c>
      <c r="AD26" s="87">
        <v>84</v>
      </c>
      <c r="AE26" s="88">
        <v>80</v>
      </c>
      <c r="AF26" s="87"/>
      <c r="AG26" s="88"/>
      <c r="AH26" s="87"/>
      <c r="AI26" s="88">
        <v>90</v>
      </c>
      <c r="AJ26" s="87">
        <v>90</v>
      </c>
      <c r="AK26" s="88">
        <v>90</v>
      </c>
      <c r="AL26" s="87">
        <v>87</v>
      </c>
      <c r="AM26" s="89" t="s">
        <v>709</v>
      </c>
    </row>
    <row r="27" spans="1:39" ht="13.5" customHeight="1">
      <c r="A27" s="78">
        <v>8</v>
      </c>
      <c r="B27" s="78">
        <f t="shared" si="0"/>
        <v>612</v>
      </c>
      <c r="C27" s="78"/>
      <c r="D27" s="79" t="s">
        <v>710</v>
      </c>
      <c r="E27" s="80" t="s">
        <v>711</v>
      </c>
      <c r="F27" s="81">
        <v>612</v>
      </c>
      <c r="G27" s="82">
        <v>0</v>
      </c>
      <c r="H27" s="83"/>
      <c r="I27" s="84"/>
      <c r="J27" s="83"/>
      <c r="K27" s="84"/>
      <c r="L27" s="83"/>
      <c r="M27" s="84"/>
      <c r="N27" s="83"/>
      <c r="O27" s="84"/>
      <c r="P27" s="83"/>
      <c r="Q27" s="84"/>
      <c r="R27" s="83"/>
      <c r="S27" s="84"/>
      <c r="T27" s="83"/>
      <c r="U27" s="84"/>
      <c r="V27" s="83"/>
      <c r="W27" s="84"/>
      <c r="X27" s="83"/>
      <c r="Y27" s="84"/>
      <c r="Z27" s="83"/>
      <c r="AA27" s="84"/>
      <c r="AB27" s="83"/>
      <c r="AC27" s="84"/>
      <c r="AD27" s="83"/>
      <c r="AE27" s="84"/>
      <c r="AF27" s="83"/>
      <c r="AG27" s="84"/>
      <c r="AH27" s="83"/>
      <c r="AI27" s="84"/>
      <c r="AJ27" s="83"/>
      <c r="AK27" s="84"/>
      <c r="AL27" s="83"/>
      <c r="AM27" s="80" t="s">
        <v>711</v>
      </c>
    </row>
    <row r="28" spans="1:39" ht="13.5" customHeight="1">
      <c r="A28" s="78">
        <v>8</v>
      </c>
      <c r="B28" s="78">
        <f t="shared" si="0"/>
        <v>635</v>
      </c>
      <c r="C28" s="78"/>
      <c r="D28" s="79" t="s">
        <v>710</v>
      </c>
      <c r="E28" s="80" t="s">
        <v>712</v>
      </c>
      <c r="F28" s="81">
        <v>400</v>
      </c>
      <c r="G28" s="82">
        <v>165</v>
      </c>
      <c r="H28" s="83"/>
      <c r="I28" s="84"/>
      <c r="J28" s="83"/>
      <c r="K28" s="84"/>
      <c r="L28" s="83"/>
      <c r="M28" s="84"/>
      <c r="N28" s="83">
        <v>70</v>
      </c>
      <c r="O28" s="84"/>
      <c r="P28" s="83"/>
      <c r="Q28" s="84"/>
      <c r="R28" s="83"/>
      <c r="S28" s="84"/>
      <c r="T28" s="83"/>
      <c r="U28" s="84"/>
      <c r="V28" s="83"/>
      <c r="W28" s="84"/>
      <c r="X28" s="83"/>
      <c r="Y28" s="84"/>
      <c r="Z28" s="83"/>
      <c r="AA28" s="84"/>
      <c r="AB28" s="83"/>
      <c r="AC28" s="84"/>
      <c r="AD28" s="83"/>
      <c r="AE28" s="84"/>
      <c r="AF28" s="83"/>
      <c r="AG28" s="84"/>
      <c r="AH28" s="83"/>
      <c r="AI28" s="84"/>
      <c r="AJ28" s="83"/>
      <c r="AK28" s="84"/>
      <c r="AL28" s="83"/>
      <c r="AM28" s="80" t="s">
        <v>712</v>
      </c>
    </row>
    <row r="29" spans="1:39" ht="13.5" customHeight="1">
      <c r="A29" s="78">
        <v>4</v>
      </c>
      <c r="B29" s="78">
        <f t="shared" si="0"/>
        <v>306</v>
      </c>
      <c r="C29" s="78"/>
      <c r="D29" s="79" t="s">
        <v>710</v>
      </c>
      <c r="E29" s="80" t="s">
        <v>713</v>
      </c>
      <c r="F29" s="81">
        <v>306</v>
      </c>
      <c r="G29" s="82">
        <v>0</v>
      </c>
      <c r="H29" s="83"/>
      <c r="I29" s="84"/>
      <c r="J29" s="83"/>
      <c r="K29" s="84"/>
      <c r="L29" s="83"/>
      <c r="M29" s="84"/>
      <c r="N29" s="83"/>
      <c r="O29" s="84"/>
      <c r="P29" s="83"/>
      <c r="Q29" s="84"/>
      <c r="R29" s="83"/>
      <c r="S29" s="84"/>
      <c r="T29" s="83"/>
      <c r="U29" s="84"/>
      <c r="V29" s="83"/>
      <c r="W29" s="84"/>
      <c r="X29" s="83"/>
      <c r="Y29" s="84"/>
      <c r="Z29" s="83"/>
      <c r="AA29" s="84"/>
      <c r="AB29" s="83"/>
      <c r="AC29" s="84"/>
      <c r="AD29" s="83"/>
      <c r="AE29" s="84"/>
      <c r="AF29" s="83"/>
      <c r="AG29" s="84"/>
      <c r="AH29" s="83"/>
      <c r="AI29" s="84"/>
      <c r="AJ29" s="83"/>
      <c r="AK29" s="84"/>
      <c r="AL29" s="83"/>
      <c r="AM29" s="80" t="s">
        <v>713</v>
      </c>
    </row>
    <row r="30" spans="1:39" ht="13.5" customHeight="1">
      <c r="A30" s="78">
        <v>3</v>
      </c>
      <c r="B30" s="78">
        <f t="shared" si="0"/>
        <v>230</v>
      </c>
      <c r="C30" s="78"/>
      <c r="D30" s="79" t="s">
        <v>710</v>
      </c>
      <c r="E30" s="80" t="s">
        <v>714</v>
      </c>
      <c r="F30" s="81">
        <v>230</v>
      </c>
      <c r="G30" s="82">
        <v>0</v>
      </c>
      <c r="H30" s="83"/>
      <c r="I30" s="84"/>
      <c r="J30" s="83"/>
      <c r="K30" s="84"/>
      <c r="L30" s="83"/>
      <c r="M30" s="84"/>
      <c r="N30" s="83"/>
      <c r="O30" s="84"/>
      <c r="P30" s="83"/>
      <c r="Q30" s="84"/>
      <c r="R30" s="83"/>
      <c r="S30" s="84"/>
      <c r="T30" s="83"/>
      <c r="U30" s="84"/>
      <c r="V30" s="83"/>
      <c r="W30" s="84"/>
      <c r="X30" s="83"/>
      <c r="Y30" s="84"/>
      <c r="Z30" s="83"/>
      <c r="AA30" s="84"/>
      <c r="AB30" s="83"/>
      <c r="AC30" s="84">
        <v>0</v>
      </c>
      <c r="AD30" s="83"/>
      <c r="AE30" s="84"/>
      <c r="AF30" s="83"/>
      <c r="AG30" s="84"/>
      <c r="AH30" s="83"/>
      <c r="AI30" s="84"/>
      <c r="AJ30" s="83"/>
      <c r="AK30" s="84"/>
      <c r="AL30" s="83"/>
      <c r="AM30" s="80" t="s">
        <v>714</v>
      </c>
    </row>
    <row r="31" spans="1:39" ht="13.5" customHeight="1">
      <c r="A31" s="78">
        <v>53</v>
      </c>
      <c r="B31" s="78">
        <f t="shared" si="0"/>
        <v>4657</v>
      </c>
      <c r="C31" s="78"/>
      <c r="D31" s="79" t="s">
        <v>534</v>
      </c>
      <c r="E31" s="80" t="s">
        <v>715</v>
      </c>
      <c r="F31" s="81">
        <v>1860</v>
      </c>
      <c r="G31" s="82">
        <v>1331</v>
      </c>
      <c r="H31" s="83">
        <v>88</v>
      </c>
      <c r="I31" s="84"/>
      <c r="J31" s="83">
        <v>80</v>
      </c>
      <c r="K31" s="84"/>
      <c r="L31" s="83">
        <v>91</v>
      </c>
      <c r="M31" s="84">
        <v>90</v>
      </c>
      <c r="N31" s="83">
        <v>88</v>
      </c>
      <c r="O31" s="84">
        <v>96</v>
      </c>
      <c r="P31" s="83">
        <v>80</v>
      </c>
      <c r="Q31" s="84">
        <v>96</v>
      </c>
      <c r="R31" s="83"/>
      <c r="S31" s="84"/>
      <c r="T31" s="83">
        <v>81</v>
      </c>
      <c r="U31" s="84">
        <v>96</v>
      </c>
      <c r="V31" s="83"/>
      <c r="W31" s="84"/>
      <c r="X31" s="83">
        <v>80</v>
      </c>
      <c r="Y31" s="84"/>
      <c r="Z31" s="83">
        <v>93</v>
      </c>
      <c r="AA31" s="84">
        <v>80</v>
      </c>
      <c r="AB31" s="83"/>
      <c r="AC31" s="84">
        <v>100</v>
      </c>
      <c r="AD31" s="83">
        <v>72</v>
      </c>
      <c r="AE31" s="84">
        <v>70</v>
      </c>
      <c r="AF31" s="83">
        <v>85</v>
      </c>
      <c r="AG31" s="84"/>
      <c r="AH31" s="83"/>
      <c r="AI31" s="84"/>
      <c r="AJ31" s="83"/>
      <c r="AK31" s="84"/>
      <c r="AL31" s="83"/>
      <c r="AM31" s="80" t="s">
        <v>715</v>
      </c>
    </row>
    <row r="32" spans="1:39" ht="13.5" customHeight="1">
      <c r="A32" s="78">
        <v>8</v>
      </c>
      <c r="B32" s="78">
        <f t="shared" si="0"/>
        <v>602</v>
      </c>
      <c r="C32" s="78"/>
      <c r="D32" s="79" t="s">
        <v>511</v>
      </c>
      <c r="E32" s="80" t="s">
        <v>716</v>
      </c>
      <c r="F32" s="81">
        <v>361</v>
      </c>
      <c r="G32" s="82">
        <v>83</v>
      </c>
      <c r="H32" s="83"/>
      <c r="I32" s="84"/>
      <c r="J32" s="83"/>
      <c r="K32" s="84"/>
      <c r="L32" s="83"/>
      <c r="M32" s="84"/>
      <c r="N32" s="83">
        <v>70</v>
      </c>
      <c r="O32" s="84"/>
      <c r="P32" s="83"/>
      <c r="Q32" s="84"/>
      <c r="R32" s="83"/>
      <c r="S32" s="84"/>
      <c r="T32" s="83"/>
      <c r="U32" s="84">
        <v>88</v>
      </c>
      <c r="V32" s="83"/>
      <c r="W32" s="84"/>
      <c r="X32" s="83"/>
      <c r="Y32" s="84"/>
      <c r="Z32" s="83"/>
      <c r="AA32" s="84"/>
      <c r="AB32" s="83"/>
      <c r="AC32" s="84"/>
      <c r="AD32" s="83"/>
      <c r="AE32" s="84"/>
      <c r="AF32" s="83"/>
      <c r="AG32" s="84"/>
      <c r="AH32" s="83"/>
      <c r="AI32" s="84"/>
      <c r="AJ32" s="83"/>
      <c r="AK32" s="84"/>
      <c r="AL32" s="83"/>
      <c r="AM32" s="80" t="s">
        <v>716</v>
      </c>
    </row>
    <row r="33" spans="1:39" ht="13.5" customHeight="1">
      <c r="A33" s="78">
        <v>29</v>
      </c>
      <c r="B33" s="78">
        <f t="shared" si="0"/>
        <v>2526</v>
      </c>
      <c r="C33" s="78"/>
      <c r="D33" s="79" t="s">
        <v>511</v>
      </c>
      <c r="E33" s="80" t="s">
        <v>717</v>
      </c>
      <c r="F33" s="81">
        <v>1148</v>
      </c>
      <c r="G33" s="82">
        <v>584</v>
      </c>
      <c r="H33" s="83"/>
      <c r="I33" s="84"/>
      <c r="J33" s="83"/>
      <c r="K33" s="84">
        <v>85</v>
      </c>
      <c r="L33" s="83">
        <v>87</v>
      </c>
      <c r="M33" s="84"/>
      <c r="N33" s="83">
        <v>89</v>
      </c>
      <c r="O33" s="84"/>
      <c r="P33" s="83">
        <v>80</v>
      </c>
      <c r="Q33" s="84"/>
      <c r="R33" s="83"/>
      <c r="S33" s="84"/>
      <c r="T33" s="83"/>
      <c r="U33" s="84">
        <v>92</v>
      </c>
      <c r="V33" s="83">
        <v>98</v>
      </c>
      <c r="W33" s="84"/>
      <c r="X33" s="83"/>
      <c r="Y33" s="84"/>
      <c r="Z33" s="83"/>
      <c r="AA33" s="84">
        <v>80</v>
      </c>
      <c r="AB33" s="83"/>
      <c r="AC33" s="84">
        <v>84</v>
      </c>
      <c r="AD33" s="83"/>
      <c r="AE33" s="84"/>
      <c r="AF33" s="83"/>
      <c r="AG33" s="84"/>
      <c r="AH33" s="83"/>
      <c r="AI33" s="84"/>
      <c r="AJ33" s="83">
        <v>99</v>
      </c>
      <c r="AK33" s="84"/>
      <c r="AL33" s="83"/>
      <c r="AM33" s="80" t="s">
        <v>717</v>
      </c>
    </row>
    <row r="34" spans="1:39" ht="13.5" customHeight="1">
      <c r="A34" s="78">
        <v>10</v>
      </c>
      <c r="B34" s="78">
        <f t="shared" si="0"/>
        <v>726</v>
      </c>
      <c r="C34" s="78"/>
      <c r="D34" s="79" t="s">
        <v>511</v>
      </c>
      <c r="E34" s="80" t="s">
        <v>718</v>
      </c>
      <c r="F34" s="81">
        <v>509</v>
      </c>
      <c r="G34" s="82">
        <v>0</v>
      </c>
      <c r="H34" s="83"/>
      <c r="I34" s="84"/>
      <c r="J34" s="83"/>
      <c r="K34" s="84"/>
      <c r="L34" s="83"/>
      <c r="M34" s="84"/>
      <c r="N34" s="83">
        <v>87</v>
      </c>
      <c r="O34" s="84"/>
      <c r="P34" s="83">
        <v>80</v>
      </c>
      <c r="Q34" s="84"/>
      <c r="R34" s="83"/>
      <c r="S34" s="84"/>
      <c r="T34" s="83"/>
      <c r="U34" s="84"/>
      <c r="V34" s="83">
        <v>50</v>
      </c>
      <c r="W34" s="84"/>
      <c r="X34" s="83"/>
      <c r="Y34" s="84"/>
      <c r="Z34" s="83"/>
      <c r="AA34" s="84"/>
      <c r="AB34" s="83"/>
      <c r="AC34" s="84"/>
      <c r="AD34" s="83"/>
      <c r="AE34" s="84"/>
      <c r="AF34" s="83"/>
      <c r="AG34" s="84"/>
      <c r="AH34" s="83"/>
      <c r="AI34" s="84"/>
      <c r="AJ34" s="83"/>
      <c r="AK34" s="84"/>
      <c r="AL34" s="83"/>
      <c r="AM34" s="80" t="s">
        <v>718</v>
      </c>
    </row>
    <row r="35" spans="1:39" ht="13.5" customHeight="1">
      <c r="A35" s="78">
        <v>17</v>
      </c>
      <c r="B35" s="78">
        <f t="shared" ref="B35:B66" si="1">SUM(F35:BQ35)</f>
        <v>1343</v>
      </c>
      <c r="C35" s="78"/>
      <c r="D35" s="79" t="s">
        <v>499</v>
      </c>
      <c r="E35" s="80" t="s">
        <v>719</v>
      </c>
      <c r="F35" s="81">
        <v>776</v>
      </c>
      <c r="G35" s="82">
        <v>405</v>
      </c>
      <c r="H35" s="83"/>
      <c r="I35" s="84"/>
      <c r="J35" s="83"/>
      <c r="K35" s="84"/>
      <c r="L35" s="83"/>
      <c r="M35" s="84"/>
      <c r="N35" s="83">
        <v>82</v>
      </c>
      <c r="O35" s="84"/>
      <c r="P35" s="83">
        <v>80</v>
      </c>
      <c r="Q35" s="84"/>
      <c r="R35" s="83"/>
      <c r="S35" s="84"/>
      <c r="T35" s="83"/>
      <c r="U35" s="84"/>
      <c r="V35" s="83"/>
      <c r="W35" s="84"/>
      <c r="X35" s="83"/>
      <c r="Y35" s="84"/>
      <c r="Z35" s="83"/>
      <c r="AA35" s="84"/>
      <c r="AB35" s="83"/>
      <c r="AC35" s="84"/>
      <c r="AD35" s="83"/>
      <c r="AE35" s="84"/>
      <c r="AF35" s="83"/>
      <c r="AG35" s="84"/>
      <c r="AH35" s="83"/>
      <c r="AI35" s="84"/>
      <c r="AJ35" s="83"/>
      <c r="AK35" s="84"/>
      <c r="AL35" s="83"/>
      <c r="AM35" s="80" t="s">
        <v>719</v>
      </c>
    </row>
    <row r="36" spans="1:39" ht="13.5" customHeight="1">
      <c r="A36" s="85">
        <v>4</v>
      </c>
      <c r="B36" s="78">
        <f t="shared" si="1"/>
        <v>305</v>
      </c>
      <c r="C36" s="85"/>
      <c r="D36" s="85" t="s">
        <v>499</v>
      </c>
      <c r="E36" s="89" t="s">
        <v>720</v>
      </c>
      <c r="F36" s="86">
        <v>235</v>
      </c>
      <c r="G36" s="86">
        <v>0</v>
      </c>
      <c r="H36" s="87"/>
      <c r="I36" s="84"/>
      <c r="J36" s="83"/>
      <c r="K36" s="84"/>
      <c r="L36" s="83"/>
      <c r="M36" s="84"/>
      <c r="N36" s="83">
        <v>70</v>
      </c>
      <c r="O36" s="84"/>
      <c r="P36" s="83"/>
      <c r="Q36" s="84"/>
      <c r="R36" s="83"/>
      <c r="S36" s="84"/>
      <c r="T36" s="83"/>
      <c r="U36" s="84"/>
      <c r="V36" s="83"/>
      <c r="W36" s="84"/>
      <c r="X36" s="83"/>
      <c r="Y36" s="84"/>
      <c r="Z36" s="83"/>
      <c r="AA36" s="84"/>
      <c r="AB36" s="83"/>
      <c r="AC36" s="84"/>
      <c r="AD36" s="83"/>
      <c r="AE36" s="84"/>
      <c r="AF36" s="83"/>
      <c r="AG36" s="84"/>
      <c r="AH36" s="83"/>
      <c r="AI36" s="84"/>
      <c r="AJ36" s="83"/>
      <c r="AK36" s="84"/>
      <c r="AL36" s="83"/>
      <c r="AM36" s="89" t="s">
        <v>720</v>
      </c>
    </row>
    <row r="37" spans="1:39" ht="13.5" customHeight="1">
      <c r="A37" s="78">
        <v>1</v>
      </c>
      <c r="B37" s="78">
        <f t="shared" si="1"/>
        <v>100</v>
      </c>
      <c r="C37" s="78"/>
      <c r="D37" s="79" t="s">
        <v>499</v>
      </c>
      <c r="E37" s="80" t="s">
        <v>721</v>
      </c>
      <c r="F37" s="81">
        <v>100</v>
      </c>
      <c r="G37" s="82">
        <v>0</v>
      </c>
      <c r="H37" s="83"/>
      <c r="I37" s="84"/>
      <c r="J37" s="83"/>
      <c r="K37" s="84"/>
      <c r="L37" s="83"/>
      <c r="M37" s="84"/>
      <c r="N37" s="83"/>
      <c r="O37" s="84"/>
      <c r="P37" s="83"/>
      <c r="Q37" s="84"/>
      <c r="R37" s="83"/>
      <c r="S37" s="84"/>
      <c r="T37" s="83"/>
      <c r="U37" s="84"/>
      <c r="V37" s="83"/>
      <c r="W37" s="84"/>
      <c r="X37" s="83"/>
      <c r="Y37" s="84"/>
      <c r="Z37" s="83"/>
      <c r="AA37" s="84"/>
      <c r="AB37" s="83"/>
      <c r="AC37" s="84"/>
      <c r="AD37" s="83"/>
      <c r="AE37" s="84"/>
      <c r="AF37" s="83"/>
      <c r="AG37" s="84"/>
      <c r="AH37" s="83"/>
      <c r="AI37" s="84"/>
      <c r="AJ37" s="83"/>
      <c r="AK37" s="84"/>
      <c r="AL37" s="83"/>
      <c r="AM37" s="80" t="s">
        <v>721</v>
      </c>
    </row>
    <row r="38" spans="1:39" ht="13.5" customHeight="1">
      <c r="A38" s="78">
        <v>0</v>
      </c>
      <c r="B38" s="78">
        <f t="shared" si="1"/>
        <v>0</v>
      </c>
      <c r="C38" s="78"/>
      <c r="D38" s="79" t="s">
        <v>499</v>
      </c>
      <c r="E38" s="80" t="s">
        <v>722</v>
      </c>
      <c r="F38" s="81">
        <v>0</v>
      </c>
      <c r="G38" s="82">
        <v>0</v>
      </c>
      <c r="H38" s="87"/>
      <c r="I38" s="88"/>
      <c r="J38" s="87"/>
      <c r="K38" s="88"/>
      <c r="L38" s="87"/>
      <c r="M38" s="88"/>
      <c r="N38" s="87"/>
      <c r="O38" s="88"/>
      <c r="P38" s="87"/>
      <c r="Q38" s="88"/>
      <c r="R38" s="87"/>
      <c r="S38" s="88"/>
      <c r="T38" s="87"/>
      <c r="U38" s="88"/>
      <c r="V38" s="87"/>
      <c r="W38" s="88"/>
      <c r="X38" s="87"/>
      <c r="Y38" s="88"/>
      <c r="Z38" s="87"/>
      <c r="AA38" s="88"/>
      <c r="AB38" s="87"/>
      <c r="AC38" s="88"/>
      <c r="AD38" s="87"/>
      <c r="AE38" s="88"/>
      <c r="AF38" s="87"/>
      <c r="AG38" s="88"/>
      <c r="AH38" s="87"/>
      <c r="AI38" s="88"/>
      <c r="AJ38" s="87"/>
      <c r="AK38" s="88"/>
      <c r="AL38" s="87"/>
      <c r="AM38" s="80" t="s">
        <v>722</v>
      </c>
    </row>
    <row r="39" spans="1:39" ht="13.5" customHeight="1">
      <c r="A39" s="78">
        <v>39</v>
      </c>
      <c r="B39" s="78">
        <f t="shared" si="1"/>
        <v>3551</v>
      </c>
      <c r="C39" s="78"/>
      <c r="D39" s="79" t="s">
        <v>510</v>
      </c>
      <c r="E39" s="80" t="s">
        <v>723</v>
      </c>
      <c r="F39" s="81">
        <v>1608</v>
      </c>
      <c r="G39" s="82">
        <v>1038</v>
      </c>
      <c r="H39" s="83"/>
      <c r="I39" s="84">
        <v>0</v>
      </c>
      <c r="J39" s="83"/>
      <c r="K39" s="84">
        <v>82</v>
      </c>
      <c r="L39" s="83">
        <v>73</v>
      </c>
      <c r="M39" s="84">
        <v>92</v>
      </c>
      <c r="N39" s="83">
        <v>97</v>
      </c>
      <c r="O39" s="84">
        <v>100</v>
      </c>
      <c r="P39" s="83"/>
      <c r="Q39" s="84">
        <v>0</v>
      </c>
      <c r="R39" s="83"/>
      <c r="S39" s="84"/>
      <c r="T39" s="83">
        <v>0</v>
      </c>
      <c r="U39" s="84">
        <v>0</v>
      </c>
      <c r="V39" s="83"/>
      <c r="W39" s="84"/>
      <c r="X39" s="83"/>
      <c r="Y39" s="84"/>
      <c r="Z39" s="83">
        <v>100</v>
      </c>
      <c r="AA39" s="84"/>
      <c r="AB39" s="83">
        <v>86</v>
      </c>
      <c r="AC39" s="84"/>
      <c r="AD39" s="83"/>
      <c r="AE39" s="84"/>
      <c r="AF39" s="83"/>
      <c r="AG39" s="84"/>
      <c r="AH39" s="83"/>
      <c r="AI39" s="84">
        <v>90</v>
      </c>
      <c r="AJ39" s="83"/>
      <c r="AK39" s="84">
        <v>88</v>
      </c>
      <c r="AL39" s="83">
        <v>97</v>
      </c>
      <c r="AM39" s="80" t="s">
        <v>723</v>
      </c>
    </row>
    <row r="40" spans="1:39" ht="13.5" customHeight="1">
      <c r="A40" s="78">
        <v>3</v>
      </c>
      <c r="B40" s="78">
        <f t="shared" si="1"/>
        <v>229</v>
      </c>
      <c r="C40" s="78"/>
      <c r="D40" s="79" t="s">
        <v>724</v>
      </c>
      <c r="E40" s="80" t="s">
        <v>725</v>
      </c>
      <c r="F40" s="81">
        <v>179</v>
      </c>
      <c r="G40" s="82">
        <v>0</v>
      </c>
      <c r="H40" s="83"/>
      <c r="I40" s="84"/>
      <c r="J40" s="83"/>
      <c r="K40" s="84"/>
      <c r="L40" s="83">
        <v>50</v>
      </c>
      <c r="M40" s="84"/>
      <c r="N40" s="83"/>
      <c r="O40" s="84"/>
      <c r="P40" s="83"/>
      <c r="Q40" s="84"/>
      <c r="R40" s="83"/>
      <c r="S40" s="84"/>
      <c r="T40" s="83"/>
      <c r="U40" s="84"/>
      <c r="V40" s="83"/>
      <c r="W40" s="84"/>
      <c r="X40" s="83"/>
      <c r="Y40" s="84"/>
      <c r="Z40" s="83"/>
      <c r="AA40" s="84"/>
      <c r="AB40" s="83"/>
      <c r="AC40" s="84"/>
      <c r="AD40" s="83"/>
      <c r="AE40" s="84"/>
      <c r="AF40" s="83"/>
      <c r="AG40" s="84"/>
      <c r="AH40" s="83"/>
      <c r="AI40" s="84"/>
      <c r="AJ40" s="83"/>
      <c r="AK40" s="84"/>
      <c r="AL40" s="83"/>
      <c r="AM40" s="80" t="s">
        <v>725</v>
      </c>
    </row>
    <row r="41" spans="1:39" ht="13.5" customHeight="1">
      <c r="A41" s="78">
        <v>29</v>
      </c>
      <c r="B41" s="78">
        <f t="shared" si="1"/>
        <v>2382</v>
      </c>
      <c r="C41" s="78"/>
      <c r="D41" s="79" t="s">
        <v>530</v>
      </c>
      <c r="E41" s="80" t="s">
        <v>726</v>
      </c>
      <c r="F41" s="81">
        <v>934</v>
      </c>
      <c r="G41" s="82">
        <v>849</v>
      </c>
      <c r="H41" s="83"/>
      <c r="I41" s="84"/>
      <c r="J41" s="83"/>
      <c r="K41" s="84"/>
      <c r="L41" s="83">
        <v>80</v>
      </c>
      <c r="M41" s="84"/>
      <c r="N41" s="83"/>
      <c r="O41" s="84"/>
      <c r="P41" s="83">
        <v>80</v>
      </c>
      <c r="Q41" s="84">
        <v>80</v>
      </c>
      <c r="R41" s="83"/>
      <c r="S41" s="84"/>
      <c r="T41" s="83">
        <v>92</v>
      </c>
      <c r="U41" s="84">
        <v>0</v>
      </c>
      <c r="V41" s="83"/>
      <c r="W41" s="84"/>
      <c r="X41" s="83"/>
      <c r="Y41" s="84"/>
      <c r="Z41" s="83"/>
      <c r="AA41" s="84"/>
      <c r="AB41" s="83"/>
      <c r="AC41" s="84"/>
      <c r="AD41" s="83"/>
      <c r="AE41" s="84"/>
      <c r="AF41" s="83"/>
      <c r="AG41" s="84"/>
      <c r="AH41" s="83"/>
      <c r="AI41" s="84">
        <v>87</v>
      </c>
      <c r="AJ41" s="83">
        <v>90</v>
      </c>
      <c r="AK41" s="84"/>
      <c r="AL41" s="83">
        <v>90</v>
      </c>
      <c r="AM41" s="80" t="s">
        <v>726</v>
      </c>
    </row>
    <row r="42" spans="1:39" ht="13.5" customHeight="1">
      <c r="A42" s="85">
        <v>18</v>
      </c>
      <c r="B42" s="78">
        <f t="shared" si="1"/>
        <v>1507</v>
      </c>
      <c r="C42" s="78"/>
      <c r="D42" s="79" t="s">
        <v>533</v>
      </c>
      <c r="E42" s="89" t="s">
        <v>727</v>
      </c>
      <c r="F42" s="81">
        <v>799</v>
      </c>
      <c r="G42" s="82">
        <v>0</v>
      </c>
      <c r="H42" s="83"/>
      <c r="I42" s="84"/>
      <c r="J42" s="83"/>
      <c r="K42" s="84"/>
      <c r="L42" s="83"/>
      <c r="M42" s="84"/>
      <c r="N42" s="83"/>
      <c r="O42" s="84"/>
      <c r="P42" s="83">
        <v>80</v>
      </c>
      <c r="Q42" s="84">
        <v>81</v>
      </c>
      <c r="R42" s="83"/>
      <c r="S42" s="84"/>
      <c r="T42" s="83">
        <v>91</v>
      </c>
      <c r="U42" s="84">
        <v>92</v>
      </c>
      <c r="V42" s="83"/>
      <c r="W42" s="84">
        <v>80</v>
      </c>
      <c r="X42" s="83"/>
      <c r="Y42" s="84"/>
      <c r="Z42" s="83"/>
      <c r="AA42" s="84"/>
      <c r="AB42" s="83"/>
      <c r="AC42" s="84"/>
      <c r="AD42" s="83">
        <v>0</v>
      </c>
      <c r="AE42" s="84">
        <v>0</v>
      </c>
      <c r="AF42" s="83"/>
      <c r="AG42" s="84"/>
      <c r="AH42" s="83"/>
      <c r="AI42" s="84">
        <v>93</v>
      </c>
      <c r="AJ42" s="83">
        <v>96</v>
      </c>
      <c r="AK42" s="84">
        <v>95</v>
      </c>
      <c r="AL42" s="83"/>
      <c r="AM42" s="89" t="s">
        <v>727</v>
      </c>
    </row>
    <row r="43" spans="1:39" ht="13.5" customHeight="1">
      <c r="A43" s="85">
        <v>8</v>
      </c>
      <c r="B43" s="78">
        <f t="shared" si="1"/>
        <v>612</v>
      </c>
      <c r="C43" s="85"/>
      <c r="D43" s="85" t="s">
        <v>533</v>
      </c>
      <c r="E43" s="89" t="s">
        <v>728</v>
      </c>
      <c r="F43" s="86">
        <v>242</v>
      </c>
      <c r="G43" s="86">
        <v>370</v>
      </c>
      <c r="H43" s="87"/>
      <c r="I43" s="84"/>
      <c r="J43" s="83"/>
      <c r="K43" s="84"/>
      <c r="L43" s="83"/>
      <c r="M43" s="84"/>
      <c r="N43" s="83"/>
      <c r="O43" s="84"/>
      <c r="P43" s="83"/>
      <c r="Q43" s="84"/>
      <c r="R43" s="83"/>
      <c r="S43" s="84"/>
      <c r="T43" s="83"/>
      <c r="U43" s="84"/>
      <c r="V43" s="83"/>
      <c r="W43" s="84"/>
      <c r="X43" s="83"/>
      <c r="Y43" s="84"/>
      <c r="Z43" s="83"/>
      <c r="AA43" s="84"/>
      <c r="AB43" s="83"/>
      <c r="AC43" s="84"/>
      <c r="AD43" s="83"/>
      <c r="AE43" s="84"/>
      <c r="AF43" s="83"/>
      <c r="AG43" s="84"/>
      <c r="AH43" s="83"/>
      <c r="AI43" s="84"/>
      <c r="AJ43" s="83"/>
      <c r="AK43" s="84"/>
      <c r="AL43" s="83"/>
      <c r="AM43" s="89" t="s">
        <v>728</v>
      </c>
    </row>
    <row r="44" spans="1:39" ht="13.5" customHeight="1">
      <c r="A44" s="78">
        <v>18</v>
      </c>
      <c r="B44" s="78">
        <f t="shared" si="1"/>
        <v>1385</v>
      </c>
      <c r="C44" s="78"/>
      <c r="D44" s="79" t="s">
        <v>547</v>
      </c>
      <c r="E44" s="80" t="s">
        <v>729</v>
      </c>
      <c r="F44" s="81">
        <v>473</v>
      </c>
      <c r="G44" s="82">
        <v>519</v>
      </c>
      <c r="H44" s="83"/>
      <c r="I44" s="84"/>
      <c r="J44" s="83"/>
      <c r="K44" s="84">
        <v>80</v>
      </c>
      <c r="L44" s="83"/>
      <c r="M44" s="84"/>
      <c r="N44" s="83"/>
      <c r="O44" s="84"/>
      <c r="P44" s="83">
        <v>50</v>
      </c>
      <c r="Q44" s="84"/>
      <c r="R44" s="83"/>
      <c r="S44" s="84"/>
      <c r="T44" s="83"/>
      <c r="U44" s="84">
        <v>82</v>
      </c>
      <c r="V44" s="83"/>
      <c r="W44" s="84"/>
      <c r="X44" s="83"/>
      <c r="Y44" s="84"/>
      <c r="Z44" s="83"/>
      <c r="AA44" s="84"/>
      <c r="AB44" s="83"/>
      <c r="AC44" s="84">
        <v>90</v>
      </c>
      <c r="AD44" s="83"/>
      <c r="AE44" s="84"/>
      <c r="AF44" s="83"/>
      <c r="AG44" s="84"/>
      <c r="AH44" s="83"/>
      <c r="AI44" s="84"/>
      <c r="AJ44" s="83">
        <v>91</v>
      </c>
      <c r="AK44" s="84"/>
      <c r="AL44" s="83"/>
      <c r="AM44" s="80" t="s">
        <v>729</v>
      </c>
    </row>
    <row r="45" spans="1:39" ht="13.5" customHeight="1">
      <c r="A45" s="85">
        <v>16</v>
      </c>
      <c r="B45" s="78">
        <f t="shared" si="1"/>
        <v>1256</v>
      </c>
      <c r="C45" s="85"/>
      <c r="D45" s="85" t="s">
        <v>503</v>
      </c>
      <c r="E45" s="89" t="s">
        <v>730</v>
      </c>
      <c r="F45" s="86">
        <v>699</v>
      </c>
      <c r="G45" s="86">
        <v>201</v>
      </c>
      <c r="H45" s="87"/>
      <c r="I45" s="84"/>
      <c r="J45" s="83"/>
      <c r="K45" s="84">
        <v>90</v>
      </c>
      <c r="L45" s="83">
        <v>90</v>
      </c>
      <c r="M45" s="84"/>
      <c r="N45" s="83">
        <v>90</v>
      </c>
      <c r="O45" s="84"/>
      <c r="P45" s="83"/>
      <c r="Q45" s="84">
        <v>86</v>
      </c>
      <c r="R45" s="83"/>
      <c r="S45" s="84"/>
      <c r="T45" s="83"/>
      <c r="U45" s="84"/>
      <c r="V45" s="83"/>
      <c r="W45" s="84"/>
      <c r="X45" s="83"/>
      <c r="Y45" s="84"/>
      <c r="Z45" s="83"/>
      <c r="AA45" s="84"/>
      <c r="AB45" s="83"/>
      <c r="AC45" s="84"/>
      <c r="AD45" s="83"/>
      <c r="AE45" s="84"/>
      <c r="AF45" s="83"/>
      <c r="AG45" s="84"/>
      <c r="AH45" s="83"/>
      <c r="AI45" s="84"/>
      <c r="AJ45" s="83"/>
      <c r="AK45" s="84"/>
      <c r="AL45" s="83"/>
      <c r="AM45" s="89" t="s">
        <v>730</v>
      </c>
    </row>
    <row r="46" spans="1:39" ht="13.5" customHeight="1">
      <c r="A46" s="78">
        <v>14</v>
      </c>
      <c r="B46" s="78">
        <f t="shared" si="1"/>
        <v>1219</v>
      </c>
      <c r="C46" s="78"/>
      <c r="D46" s="79" t="s">
        <v>503</v>
      </c>
      <c r="E46" s="80" t="s">
        <v>731</v>
      </c>
      <c r="F46" s="81">
        <v>896</v>
      </c>
      <c r="G46" s="82">
        <v>160</v>
      </c>
      <c r="H46" s="83"/>
      <c r="I46" s="84"/>
      <c r="J46" s="83"/>
      <c r="K46" s="84"/>
      <c r="L46" s="83"/>
      <c r="M46" s="84"/>
      <c r="N46" s="83">
        <v>80</v>
      </c>
      <c r="O46" s="84">
        <v>83</v>
      </c>
      <c r="P46" s="83"/>
      <c r="Q46" s="84">
        <v>0</v>
      </c>
      <c r="R46" s="83"/>
      <c r="S46" s="84"/>
      <c r="T46" s="83"/>
      <c r="U46" s="84">
        <v>0</v>
      </c>
      <c r="V46" s="83"/>
      <c r="W46" s="84"/>
      <c r="X46" s="83"/>
      <c r="Y46" s="84"/>
      <c r="Z46" s="83"/>
      <c r="AA46" s="84"/>
      <c r="AB46" s="83"/>
      <c r="AC46" s="84"/>
      <c r="AD46" s="83"/>
      <c r="AE46" s="84"/>
      <c r="AF46" s="83"/>
      <c r="AG46" s="84"/>
      <c r="AH46" s="83"/>
      <c r="AI46" s="84"/>
      <c r="AJ46" s="83"/>
      <c r="AK46" s="84"/>
      <c r="AL46" s="83"/>
      <c r="AM46" s="80" t="s">
        <v>731</v>
      </c>
    </row>
    <row r="47" spans="1:39" ht="13.5" customHeight="1">
      <c r="A47" s="78">
        <v>17</v>
      </c>
      <c r="B47" s="78">
        <f t="shared" si="1"/>
        <v>1299</v>
      </c>
      <c r="C47" s="78"/>
      <c r="D47" s="79" t="s">
        <v>529</v>
      </c>
      <c r="E47" s="80" t="s">
        <v>732</v>
      </c>
      <c r="F47" s="81">
        <v>909</v>
      </c>
      <c r="G47" s="82">
        <v>0</v>
      </c>
      <c r="H47" s="83"/>
      <c r="I47" s="84"/>
      <c r="J47" s="83"/>
      <c r="K47" s="84"/>
      <c r="L47" s="83"/>
      <c r="M47" s="84"/>
      <c r="N47" s="83">
        <v>70</v>
      </c>
      <c r="O47" s="84"/>
      <c r="P47" s="83">
        <v>80</v>
      </c>
      <c r="Q47" s="84"/>
      <c r="R47" s="83"/>
      <c r="S47" s="84"/>
      <c r="T47" s="83"/>
      <c r="U47" s="84">
        <v>70</v>
      </c>
      <c r="V47" s="83">
        <v>80</v>
      </c>
      <c r="W47" s="84"/>
      <c r="X47" s="83"/>
      <c r="Y47" s="84"/>
      <c r="Z47" s="83"/>
      <c r="AA47" s="84"/>
      <c r="AB47" s="83"/>
      <c r="AC47" s="84">
        <v>90</v>
      </c>
      <c r="AD47" s="83"/>
      <c r="AE47" s="84"/>
      <c r="AF47" s="83"/>
      <c r="AG47" s="84"/>
      <c r="AH47" s="83"/>
      <c r="AI47" s="84"/>
      <c r="AJ47" s="83"/>
      <c r="AK47" s="84"/>
      <c r="AL47" s="83"/>
      <c r="AM47" s="80" t="s">
        <v>732</v>
      </c>
    </row>
    <row r="48" spans="1:39" ht="13.5" customHeight="1">
      <c r="A48" s="78">
        <v>37</v>
      </c>
      <c r="B48" s="78">
        <f t="shared" si="1"/>
        <v>3028</v>
      </c>
      <c r="C48" s="78"/>
      <c r="D48" s="79" t="s">
        <v>529</v>
      </c>
      <c r="E48" s="80" t="s">
        <v>733</v>
      </c>
      <c r="F48" s="81">
        <v>1313</v>
      </c>
      <c r="G48" s="82">
        <v>818</v>
      </c>
      <c r="H48" s="83"/>
      <c r="I48" s="84"/>
      <c r="J48" s="83"/>
      <c r="K48" s="84">
        <v>96</v>
      </c>
      <c r="L48" s="83">
        <v>70</v>
      </c>
      <c r="M48" s="84"/>
      <c r="N48" s="83">
        <v>76</v>
      </c>
      <c r="O48" s="84"/>
      <c r="P48" s="83">
        <v>80</v>
      </c>
      <c r="Q48" s="84"/>
      <c r="R48" s="83">
        <v>100</v>
      </c>
      <c r="S48" s="84">
        <v>100</v>
      </c>
      <c r="T48" s="83"/>
      <c r="U48" s="84">
        <v>83</v>
      </c>
      <c r="V48" s="83"/>
      <c r="W48" s="84"/>
      <c r="X48" s="83"/>
      <c r="Y48" s="84"/>
      <c r="Z48" s="83"/>
      <c r="AA48" s="84">
        <v>70</v>
      </c>
      <c r="AB48" s="83"/>
      <c r="AC48" s="84">
        <v>50</v>
      </c>
      <c r="AD48" s="83">
        <v>90</v>
      </c>
      <c r="AE48" s="84">
        <v>82</v>
      </c>
      <c r="AF48" s="83"/>
      <c r="AG48" s="84"/>
      <c r="AH48" s="83"/>
      <c r="AI48" s="84"/>
      <c r="AJ48" s="83"/>
      <c r="AK48" s="84"/>
      <c r="AL48" s="83"/>
      <c r="AM48" s="80" t="s">
        <v>733</v>
      </c>
    </row>
    <row r="49" spans="1:39" ht="13.5" customHeight="1">
      <c r="A49" s="78">
        <v>15</v>
      </c>
      <c r="B49" s="78">
        <f t="shared" si="1"/>
        <v>1123</v>
      </c>
      <c r="C49" s="78"/>
      <c r="D49" s="79" t="s">
        <v>529</v>
      </c>
      <c r="E49" s="80" t="s">
        <v>734</v>
      </c>
      <c r="F49" s="81">
        <v>613</v>
      </c>
      <c r="G49" s="82">
        <v>210</v>
      </c>
      <c r="H49" s="83"/>
      <c r="I49" s="84"/>
      <c r="J49" s="83"/>
      <c r="K49" s="84"/>
      <c r="L49" s="83"/>
      <c r="M49" s="84"/>
      <c r="N49" s="83">
        <v>70</v>
      </c>
      <c r="O49" s="84"/>
      <c r="P49" s="83">
        <v>80</v>
      </c>
      <c r="Q49" s="84"/>
      <c r="R49" s="83"/>
      <c r="S49" s="84"/>
      <c r="T49" s="83"/>
      <c r="U49" s="84">
        <v>70</v>
      </c>
      <c r="V49" s="83">
        <v>80</v>
      </c>
      <c r="W49" s="84"/>
      <c r="X49" s="83"/>
      <c r="Y49" s="84"/>
      <c r="Z49" s="83"/>
      <c r="AA49" s="84"/>
      <c r="AB49" s="83"/>
      <c r="AC49" s="84"/>
      <c r="AD49" s="83"/>
      <c r="AE49" s="84"/>
      <c r="AF49" s="83"/>
      <c r="AG49" s="84"/>
      <c r="AH49" s="83"/>
      <c r="AI49" s="84"/>
      <c r="AJ49" s="83"/>
      <c r="AK49" s="84"/>
      <c r="AL49" s="83"/>
      <c r="AM49" s="80" t="s">
        <v>734</v>
      </c>
    </row>
    <row r="50" spans="1:39" ht="13.5" customHeight="1">
      <c r="A50" s="78">
        <v>18</v>
      </c>
      <c r="B50" s="78">
        <f t="shared" si="1"/>
        <v>1336</v>
      </c>
      <c r="C50" s="78"/>
      <c r="D50" s="79" t="s">
        <v>735</v>
      </c>
      <c r="E50" s="80" t="s">
        <v>736</v>
      </c>
      <c r="F50" s="81">
        <v>581</v>
      </c>
      <c r="G50" s="82">
        <v>367</v>
      </c>
      <c r="H50" s="83"/>
      <c r="I50" s="84"/>
      <c r="J50" s="83"/>
      <c r="K50" s="84"/>
      <c r="L50" s="83"/>
      <c r="M50" s="84"/>
      <c r="N50" s="83">
        <v>70</v>
      </c>
      <c r="O50" s="84"/>
      <c r="P50" s="83"/>
      <c r="Q50" s="84"/>
      <c r="R50" s="83"/>
      <c r="S50" s="84"/>
      <c r="T50" s="83"/>
      <c r="U50" s="84">
        <v>78</v>
      </c>
      <c r="V50" s="83">
        <v>70</v>
      </c>
      <c r="W50" s="84"/>
      <c r="X50" s="83"/>
      <c r="Y50" s="84"/>
      <c r="Z50" s="83"/>
      <c r="AA50" s="84">
        <v>80</v>
      </c>
      <c r="AB50" s="83"/>
      <c r="AC50" s="84">
        <v>90</v>
      </c>
      <c r="AD50" s="83"/>
      <c r="AE50" s="84"/>
      <c r="AF50" s="83"/>
      <c r="AG50" s="84"/>
      <c r="AH50" s="83"/>
      <c r="AI50" s="84"/>
      <c r="AJ50" s="83"/>
      <c r="AK50" s="84"/>
      <c r="AL50" s="83"/>
      <c r="AM50" s="80" t="s">
        <v>736</v>
      </c>
    </row>
    <row r="51" spans="1:39" ht="13.5" customHeight="1">
      <c r="A51" s="78">
        <v>6</v>
      </c>
      <c r="B51" s="78">
        <f t="shared" si="1"/>
        <v>580</v>
      </c>
      <c r="C51" s="78"/>
      <c r="D51" s="79" t="s">
        <v>735</v>
      </c>
      <c r="E51" s="80" t="s">
        <v>737</v>
      </c>
      <c r="F51" s="81">
        <v>273</v>
      </c>
      <c r="G51" s="82">
        <v>0</v>
      </c>
      <c r="H51" s="83"/>
      <c r="I51" s="84"/>
      <c r="J51" s="83"/>
      <c r="K51" s="84"/>
      <c r="L51" s="83"/>
      <c r="M51" s="84"/>
      <c r="N51" s="83">
        <v>70</v>
      </c>
      <c r="O51" s="84"/>
      <c r="P51" s="83">
        <v>80</v>
      </c>
      <c r="Q51" s="84"/>
      <c r="R51" s="83"/>
      <c r="S51" s="84"/>
      <c r="T51" s="83"/>
      <c r="U51" s="84">
        <v>70</v>
      </c>
      <c r="V51" s="83">
        <v>87</v>
      </c>
      <c r="W51" s="84"/>
      <c r="X51" s="83"/>
      <c r="Y51" s="84"/>
      <c r="Z51" s="83"/>
      <c r="AA51" s="84"/>
      <c r="AB51" s="83"/>
      <c r="AC51" s="84"/>
      <c r="AD51" s="83"/>
      <c r="AE51" s="84"/>
      <c r="AF51" s="83"/>
      <c r="AG51" s="84"/>
      <c r="AH51" s="83"/>
      <c r="AI51" s="84"/>
      <c r="AJ51" s="83"/>
      <c r="AK51" s="84"/>
      <c r="AL51" s="83"/>
      <c r="AM51" s="80" t="s">
        <v>737</v>
      </c>
    </row>
    <row r="52" spans="1:39" ht="13.5" customHeight="1">
      <c r="A52" s="78">
        <v>41</v>
      </c>
      <c r="B52" s="78">
        <f t="shared" si="1"/>
        <v>3644</v>
      </c>
      <c r="C52" s="78"/>
      <c r="D52" s="79" t="s">
        <v>735</v>
      </c>
      <c r="E52" s="80" t="s">
        <v>738</v>
      </c>
      <c r="F52" s="81">
        <v>1497</v>
      </c>
      <c r="G52" s="82">
        <v>1061</v>
      </c>
      <c r="H52" s="83">
        <v>76</v>
      </c>
      <c r="I52" s="84"/>
      <c r="J52" s="83">
        <v>80</v>
      </c>
      <c r="K52" s="84"/>
      <c r="L52" s="83">
        <v>97</v>
      </c>
      <c r="M52" s="84"/>
      <c r="N52" s="83">
        <v>96</v>
      </c>
      <c r="O52" s="84"/>
      <c r="P52" s="83">
        <v>80</v>
      </c>
      <c r="Q52" s="84"/>
      <c r="R52" s="83"/>
      <c r="S52" s="84"/>
      <c r="T52" s="83"/>
      <c r="U52" s="84">
        <v>95</v>
      </c>
      <c r="V52" s="83">
        <v>100</v>
      </c>
      <c r="W52" s="84"/>
      <c r="X52" s="83"/>
      <c r="Y52" s="84"/>
      <c r="Z52" s="83"/>
      <c r="AA52" s="84">
        <v>80</v>
      </c>
      <c r="AB52" s="83"/>
      <c r="AC52" s="84">
        <v>86</v>
      </c>
      <c r="AD52" s="83"/>
      <c r="AE52" s="84"/>
      <c r="AF52" s="83"/>
      <c r="AG52" s="84"/>
      <c r="AH52" s="83"/>
      <c r="AI52" s="84"/>
      <c r="AJ52" s="83">
        <v>100</v>
      </c>
      <c r="AK52" s="84">
        <v>100</v>
      </c>
      <c r="AL52" s="83">
        <v>96</v>
      </c>
      <c r="AM52" s="80" t="s">
        <v>738</v>
      </c>
    </row>
    <row r="53" spans="1:39" ht="13.5" customHeight="1">
      <c r="A53" s="78">
        <v>10</v>
      </c>
      <c r="B53" s="78">
        <f t="shared" si="1"/>
        <v>764</v>
      </c>
      <c r="C53" s="78"/>
      <c r="D53" s="79" t="s">
        <v>735</v>
      </c>
      <c r="E53" s="80" t="s">
        <v>739</v>
      </c>
      <c r="F53" s="81">
        <v>524</v>
      </c>
      <c r="G53" s="82">
        <v>0</v>
      </c>
      <c r="H53" s="83"/>
      <c r="I53" s="84"/>
      <c r="J53" s="83"/>
      <c r="K53" s="84"/>
      <c r="L53" s="83"/>
      <c r="M53" s="84"/>
      <c r="N53" s="83">
        <v>70</v>
      </c>
      <c r="O53" s="84"/>
      <c r="P53" s="83">
        <v>80</v>
      </c>
      <c r="Q53" s="84"/>
      <c r="R53" s="83"/>
      <c r="S53" s="84"/>
      <c r="T53" s="83"/>
      <c r="U53" s="84"/>
      <c r="V53" s="83"/>
      <c r="W53" s="84"/>
      <c r="X53" s="83"/>
      <c r="Y53" s="84"/>
      <c r="Z53" s="83"/>
      <c r="AA53" s="84"/>
      <c r="AB53" s="83"/>
      <c r="AC53" s="84">
        <v>90</v>
      </c>
      <c r="AD53" s="83"/>
      <c r="AE53" s="84"/>
      <c r="AF53" s="83"/>
      <c r="AG53" s="84"/>
      <c r="AH53" s="83"/>
      <c r="AI53" s="84"/>
      <c r="AJ53" s="83"/>
      <c r="AK53" s="84"/>
      <c r="AL53" s="83"/>
      <c r="AM53" s="80" t="s">
        <v>739</v>
      </c>
    </row>
    <row r="54" spans="1:39" ht="13.5" customHeight="1">
      <c r="A54" s="78">
        <v>7</v>
      </c>
      <c r="B54" s="78">
        <f t="shared" si="1"/>
        <v>1145</v>
      </c>
      <c r="C54" s="78"/>
      <c r="D54" s="79" t="s">
        <v>735</v>
      </c>
      <c r="E54" s="80" t="s">
        <v>740</v>
      </c>
      <c r="F54" s="81">
        <v>90</v>
      </c>
      <c r="G54" s="82">
        <v>985</v>
      </c>
      <c r="H54" s="83"/>
      <c r="I54" s="84"/>
      <c r="J54" s="83"/>
      <c r="K54" s="84"/>
      <c r="L54" s="83"/>
      <c r="M54" s="84"/>
      <c r="N54" s="83"/>
      <c r="O54" s="84"/>
      <c r="P54" s="83"/>
      <c r="Q54" s="84">
        <v>70</v>
      </c>
      <c r="R54" s="83"/>
      <c r="S54" s="84"/>
      <c r="T54" s="83"/>
      <c r="U54" s="84"/>
      <c r="V54" s="83"/>
      <c r="W54" s="84"/>
      <c r="X54" s="83"/>
      <c r="Y54" s="84"/>
      <c r="Z54" s="83"/>
      <c r="AA54" s="84"/>
      <c r="AB54" s="83"/>
      <c r="AC54" s="84"/>
      <c r="AD54" s="83"/>
      <c r="AE54" s="84"/>
      <c r="AF54" s="83"/>
      <c r="AG54" s="84"/>
      <c r="AH54" s="83"/>
      <c r="AI54" s="84"/>
      <c r="AJ54" s="83"/>
      <c r="AK54" s="84"/>
      <c r="AL54" s="83"/>
      <c r="AM54" s="80" t="s">
        <v>740</v>
      </c>
    </row>
    <row r="55" spans="1:39" ht="13.5" customHeight="1">
      <c r="A55" s="78">
        <v>18</v>
      </c>
      <c r="B55" s="78">
        <f t="shared" si="1"/>
        <v>1342</v>
      </c>
      <c r="C55" s="78"/>
      <c r="D55" s="79" t="s">
        <v>735</v>
      </c>
      <c r="E55" s="80" t="s">
        <v>741</v>
      </c>
      <c r="F55" s="81">
        <v>578</v>
      </c>
      <c r="G55" s="82">
        <v>370</v>
      </c>
      <c r="H55" s="83"/>
      <c r="I55" s="84"/>
      <c r="J55" s="83"/>
      <c r="K55" s="84"/>
      <c r="L55" s="83"/>
      <c r="M55" s="84"/>
      <c r="N55" s="83">
        <v>70</v>
      </c>
      <c r="O55" s="84"/>
      <c r="P55" s="83"/>
      <c r="Q55" s="84"/>
      <c r="R55" s="83"/>
      <c r="S55" s="84"/>
      <c r="T55" s="83"/>
      <c r="U55" s="84">
        <v>85</v>
      </c>
      <c r="V55" s="83">
        <v>70</v>
      </c>
      <c r="W55" s="84"/>
      <c r="X55" s="83"/>
      <c r="Y55" s="84"/>
      <c r="Z55" s="83"/>
      <c r="AA55" s="84">
        <v>80</v>
      </c>
      <c r="AB55" s="83"/>
      <c r="AC55" s="84">
        <v>89</v>
      </c>
      <c r="AD55" s="83"/>
      <c r="AE55" s="84"/>
      <c r="AF55" s="83"/>
      <c r="AG55" s="84"/>
      <c r="AH55" s="83"/>
      <c r="AI55" s="84"/>
      <c r="AJ55" s="83"/>
      <c r="AK55" s="84"/>
      <c r="AL55" s="83"/>
      <c r="AM55" s="80" t="s">
        <v>741</v>
      </c>
    </row>
    <row r="56" spans="1:39" ht="13.5" customHeight="1">
      <c r="A56" s="85">
        <v>10</v>
      </c>
      <c r="B56" s="78">
        <f t="shared" si="1"/>
        <v>689</v>
      </c>
      <c r="C56" s="85"/>
      <c r="D56" s="85" t="s">
        <v>505</v>
      </c>
      <c r="E56" s="89" t="s">
        <v>742</v>
      </c>
      <c r="F56" s="86">
        <v>470</v>
      </c>
      <c r="G56" s="86">
        <v>149</v>
      </c>
      <c r="H56" s="83"/>
      <c r="I56" s="84"/>
      <c r="J56" s="83"/>
      <c r="K56" s="84"/>
      <c r="L56" s="83"/>
      <c r="M56" s="84"/>
      <c r="N56" s="83"/>
      <c r="O56" s="84">
        <v>70</v>
      </c>
      <c r="P56" s="83"/>
      <c r="Q56" s="84"/>
      <c r="R56" s="83"/>
      <c r="S56" s="84"/>
      <c r="T56" s="83"/>
      <c r="U56" s="84"/>
      <c r="V56" s="83"/>
      <c r="W56" s="84"/>
      <c r="X56" s="83"/>
      <c r="Y56" s="84"/>
      <c r="Z56" s="83"/>
      <c r="AA56" s="84"/>
      <c r="AB56" s="83"/>
      <c r="AC56" s="84"/>
      <c r="AD56" s="83"/>
      <c r="AE56" s="84"/>
      <c r="AF56" s="83"/>
      <c r="AG56" s="84"/>
      <c r="AH56" s="83"/>
      <c r="AI56" s="84"/>
      <c r="AJ56" s="83"/>
      <c r="AK56" s="84"/>
      <c r="AL56" s="83"/>
      <c r="AM56" s="89" t="s">
        <v>742</v>
      </c>
    </row>
    <row r="57" spans="1:39" ht="13.5" customHeight="1">
      <c r="A57" s="85"/>
      <c r="B57" s="78">
        <f t="shared" si="1"/>
        <v>0</v>
      </c>
      <c r="C57" s="85"/>
      <c r="D57" s="85"/>
      <c r="E57" s="89"/>
      <c r="F57" s="86"/>
      <c r="G57" s="86"/>
      <c r="H57" s="83"/>
      <c r="I57" s="84"/>
      <c r="J57" s="83"/>
      <c r="K57" s="84"/>
      <c r="L57" s="83"/>
      <c r="M57" s="84"/>
      <c r="N57" s="83"/>
      <c r="O57" s="84"/>
      <c r="P57" s="83"/>
      <c r="Q57" s="84"/>
      <c r="R57" s="83"/>
      <c r="S57" s="84"/>
      <c r="T57" s="83"/>
      <c r="U57" s="84"/>
      <c r="V57" s="83"/>
      <c r="W57" s="84"/>
      <c r="X57" s="83"/>
      <c r="Y57" s="84"/>
      <c r="Z57" s="83"/>
      <c r="AA57" s="84"/>
      <c r="AB57" s="83"/>
      <c r="AC57" s="84"/>
      <c r="AD57" s="83"/>
      <c r="AE57" s="84"/>
      <c r="AF57" s="83"/>
      <c r="AG57" s="84"/>
      <c r="AH57" s="83"/>
      <c r="AI57" s="84"/>
      <c r="AJ57" s="83"/>
      <c r="AK57" s="84"/>
      <c r="AL57" s="83"/>
      <c r="AM57" s="89"/>
    </row>
    <row r="58" spans="1:39" ht="13.5" customHeight="1">
      <c r="A58" s="78">
        <v>2</v>
      </c>
      <c r="B58" s="78">
        <f t="shared" si="1"/>
        <v>140</v>
      </c>
      <c r="C58" s="78"/>
      <c r="D58" s="79" t="s">
        <v>679</v>
      </c>
      <c r="E58" s="80" t="s">
        <v>743</v>
      </c>
      <c r="F58" s="81">
        <v>0</v>
      </c>
      <c r="G58" s="82">
        <v>0</v>
      </c>
      <c r="H58" s="83"/>
      <c r="I58" s="84"/>
      <c r="J58" s="83"/>
      <c r="K58" s="84"/>
      <c r="L58" s="83"/>
      <c r="M58" s="84"/>
      <c r="N58" s="83"/>
      <c r="O58" s="84"/>
      <c r="P58" s="83"/>
      <c r="Q58" s="84"/>
      <c r="R58" s="83"/>
      <c r="S58" s="84"/>
      <c r="T58" s="83"/>
      <c r="U58" s="84"/>
      <c r="V58" s="83"/>
      <c r="W58" s="84"/>
      <c r="X58" s="83"/>
      <c r="Y58" s="84"/>
      <c r="Z58" s="83"/>
      <c r="AA58" s="84"/>
      <c r="AB58" s="83"/>
      <c r="AC58" s="84"/>
      <c r="AD58" s="83">
        <v>70</v>
      </c>
      <c r="AE58" s="84">
        <v>70</v>
      </c>
      <c r="AF58" s="83"/>
      <c r="AG58" s="84"/>
      <c r="AH58" s="83"/>
      <c r="AI58" s="84"/>
      <c r="AJ58" s="83"/>
      <c r="AK58" s="84"/>
      <c r="AL58" s="83"/>
      <c r="AM58" s="80" t="s">
        <v>743</v>
      </c>
    </row>
    <row r="59" spans="1:39" ht="13.5" customHeight="1">
      <c r="A59" s="85">
        <v>2</v>
      </c>
      <c r="B59" s="78">
        <f t="shared" si="1"/>
        <v>150</v>
      </c>
      <c r="C59" s="85"/>
      <c r="D59" s="90"/>
      <c r="E59" s="80" t="s">
        <v>744</v>
      </c>
      <c r="F59" s="86">
        <v>0</v>
      </c>
      <c r="G59" s="86">
        <v>0</v>
      </c>
      <c r="H59" s="87"/>
      <c r="I59" s="88"/>
      <c r="J59" s="87"/>
      <c r="K59" s="88"/>
      <c r="L59" s="87"/>
      <c r="M59" s="88"/>
      <c r="N59" s="87"/>
      <c r="O59" s="88"/>
      <c r="P59" s="87"/>
      <c r="Q59" s="88"/>
      <c r="R59" s="87"/>
      <c r="S59" s="88"/>
      <c r="T59" s="87"/>
      <c r="U59" s="88">
        <v>70</v>
      </c>
      <c r="V59" s="87"/>
      <c r="W59" s="88"/>
      <c r="X59" s="87"/>
      <c r="Y59" s="88"/>
      <c r="Z59" s="87"/>
      <c r="AA59" s="88"/>
      <c r="AB59" s="87"/>
      <c r="AC59" s="88">
        <v>80</v>
      </c>
      <c r="AD59" s="87"/>
      <c r="AE59" s="88"/>
      <c r="AF59" s="87"/>
      <c r="AG59" s="88"/>
      <c r="AH59" s="87"/>
      <c r="AI59" s="88"/>
      <c r="AJ59" s="87"/>
      <c r="AK59" s="88"/>
      <c r="AL59" s="87"/>
      <c r="AM59" s="80" t="s">
        <v>744</v>
      </c>
    </row>
    <row r="60" spans="1:39" ht="13.5" customHeight="1">
      <c r="A60" s="85">
        <v>0</v>
      </c>
      <c r="B60" s="78">
        <f t="shared" si="1"/>
        <v>0</v>
      </c>
      <c r="C60" s="85"/>
      <c r="D60" s="90"/>
      <c r="E60" s="80" t="s">
        <v>722</v>
      </c>
      <c r="F60" s="86">
        <v>0</v>
      </c>
      <c r="G60" s="86">
        <v>0</v>
      </c>
      <c r="H60" s="87"/>
      <c r="I60" s="88"/>
      <c r="J60" s="87"/>
      <c r="K60" s="88"/>
      <c r="L60" s="87"/>
      <c r="M60" s="88"/>
      <c r="N60" s="87"/>
      <c r="O60" s="88"/>
      <c r="P60" s="87"/>
      <c r="Q60" s="88"/>
      <c r="R60" s="87"/>
      <c r="S60" s="88"/>
      <c r="T60" s="87"/>
      <c r="U60" s="88"/>
      <c r="V60" s="87"/>
      <c r="W60" s="88"/>
      <c r="X60" s="87"/>
      <c r="Y60" s="88"/>
      <c r="Z60" s="87"/>
      <c r="AA60" s="88"/>
      <c r="AB60" s="87"/>
      <c r="AC60" s="88"/>
      <c r="AD60" s="87"/>
      <c r="AE60" s="88"/>
      <c r="AF60" s="87"/>
      <c r="AG60" s="88"/>
      <c r="AH60" s="87"/>
      <c r="AI60" s="88"/>
      <c r="AJ60" s="87"/>
      <c r="AK60" s="88"/>
      <c r="AL60" s="87"/>
      <c r="AM60" s="80" t="s">
        <v>722</v>
      </c>
    </row>
    <row r="61" spans="1:39" ht="13.5" customHeight="1">
      <c r="A61" s="85">
        <v>1</v>
      </c>
      <c r="B61" s="78">
        <f t="shared" si="1"/>
        <v>90</v>
      </c>
      <c r="C61" s="85"/>
      <c r="D61" s="90"/>
      <c r="E61" s="80" t="s">
        <v>721</v>
      </c>
      <c r="F61" s="86">
        <v>0</v>
      </c>
      <c r="G61" s="86">
        <v>90</v>
      </c>
      <c r="H61" s="87"/>
      <c r="I61" s="88"/>
      <c r="J61" s="87"/>
      <c r="K61" s="88"/>
      <c r="L61" s="87"/>
      <c r="M61" s="88"/>
      <c r="N61" s="87"/>
      <c r="O61" s="88"/>
      <c r="P61" s="87"/>
      <c r="Q61" s="88"/>
      <c r="R61" s="87"/>
      <c r="S61" s="88"/>
      <c r="T61" s="87"/>
      <c r="U61" s="88"/>
      <c r="V61" s="87"/>
      <c r="W61" s="88"/>
      <c r="X61" s="87"/>
      <c r="Y61" s="88"/>
      <c r="Z61" s="87"/>
      <c r="AA61" s="88"/>
      <c r="AB61" s="87"/>
      <c r="AC61" s="88"/>
      <c r="AD61" s="87"/>
      <c r="AE61" s="88"/>
      <c r="AF61" s="87"/>
      <c r="AG61" s="88"/>
      <c r="AH61" s="87"/>
      <c r="AI61" s="88"/>
      <c r="AJ61" s="87"/>
      <c r="AK61" s="88"/>
      <c r="AL61" s="87"/>
      <c r="AM61" s="80" t="s">
        <v>721</v>
      </c>
    </row>
    <row r="62" spans="1:39" ht="13.5" customHeight="1">
      <c r="A62" s="85">
        <v>5</v>
      </c>
      <c r="B62" s="78">
        <f t="shared" si="1"/>
        <v>405</v>
      </c>
      <c r="C62" s="85"/>
      <c r="D62" s="90"/>
      <c r="E62" s="80" t="s">
        <v>745</v>
      </c>
      <c r="F62" s="86">
        <v>0</v>
      </c>
      <c r="G62" s="86">
        <v>405</v>
      </c>
      <c r="H62" s="87"/>
      <c r="I62" s="88"/>
      <c r="J62" s="87"/>
      <c r="K62" s="88"/>
      <c r="L62" s="87"/>
      <c r="M62" s="88"/>
      <c r="N62" s="87"/>
      <c r="O62" s="88"/>
      <c r="P62" s="87"/>
      <c r="Q62" s="88"/>
      <c r="R62" s="87"/>
      <c r="S62" s="88"/>
      <c r="T62" s="87"/>
      <c r="U62" s="88"/>
      <c r="V62" s="87"/>
      <c r="W62" s="88"/>
      <c r="X62" s="87"/>
      <c r="Y62" s="88"/>
      <c r="Z62" s="87"/>
      <c r="AA62" s="88"/>
      <c r="AB62" s="87"/>
      <c r="AC62" s="88"/>
      <c r="AD62" s="87"/>
      <c r="AE62" s="88"/>
      <c r="AF62" s="87"/>
      <c r="AG62" s="88"/>
      <c r="AH62" s="87"/>
      <c r="AI62" s="88"/>
      <c r="AJ62" s="87"/>
      <c r="AK62" s="88"/>
      <c r="AL62" s="87"/>
      <c r="AM62" s="80" t="s">
        <v>745</v>
      </c>
    </row>
    <row r="63" spans="1:39" ht="13.5" customHeight="1">
      <c r="A63" s="78">
        <v>12</v>
      </c>
      <c r="B63" s="78">
        <f t="shared" si="1"/>
        <v>883</v>
      </c>
      <c r="C63" s="78"/>
      <c r="D63" s="79" t="s">
        <v>679</v>
      </c>
      <c r="E63" s="80" t="s">
        <v>746</v>
      </c>
      <c r="F63" s="81">
        <v>507</v>
      </c>
      <c r="G63" s="82">
        <v>80</v>
      </c>
      <c r="H63" s="87"/>
      <c r="I63" s="84"/>
      <c r="J63" s="83"/>
      <c r="K63" s="84"/>
      <c r="L63" s="83"/>
      <c r="M63" s="84"/>
      <c r="N63" s="83">
        <v>76</v>
      </c>
      <c r="O63" s="84"/>
      <c r="P63" s="83"/>
      <c r="Q63" s="84"/>
      <c r="R63" s="83"/>
      <c r="S63" s="84"/>
      <c r="T63" s="83"/>
      <c r="U63" s="84">
        <v>76</v>
      </c>
      <c r="V63" s="83">
        <v>74</v>
      </c>
      <c r="W63" s="84"/>
      <c r="X63" s="83"/>
      <c r="Y63" s="84"/>
      <c r="Z63" s="83"/>
      <c r="AA63" s="84">
        <v>70</v>
      </c>
      <c r="AB63" s="83"/>
      <c r="AC63" s="84"/>
      <c r="AD63" s="83"/>
      <c r="AE63" s="84"/>
      <c r="AF63" s="83"/>
      <c r="AG63" s="84"/>
      <c r="AH63" s="83"/>
      <c r="AI63" s="84"/>
      <c r="AJ63" s="83"/>
      <c r="AK63" s="84"/>
      <c r="AL63" s="83"/>
      <c r="AM63" s="80" t="s">
        <v>746</v>
      </c>
    </row>
    <row r="64" spans="1:39" ht="13.5" customHeight="1">
      <c r="A64" s="78">
        <v>3</v>
      </c>
      <c r="B64" s="78">
        <f t="shared" si="1"/>
        <v>241</v>
      </c>
      <c r="C64" s="78"/>
      <c r="D64" s="79" t="s">
        <v>534</v>
      </c>
      <c r="E64" s="80" t="s">
        <v>747</v>
      </c>
      <c r="F64" s="81">
        <v>161</v>
      </c>
      <c r="G64" s="82">
        <v>80</v>
      </c>
      <c r="H64" s="87"/>
      <c r="I64" s="84"/>
      <c r="J64" s="83"/>
      <c r="K64" s="84"/>
      <c r="L64" s="83"/>
      <c r="M64" s="84"/>
      <c r="N64" s="83"/>
      <c r="O64" s="84"/>
      <c r="P64" s="83"/>
      <c r="Q64" s="84"/>
      <c r="R64" s="83"/>
      <c r="S64" s="84"/>
      <c r="T64" s="83"/>
      <c r="U64" s="84"/>
      <c r="V64" s="83"/>
      <c r="W64" s="84"/>
      <c r="X64" s="83"/>
      <c r="Y64" s="84"/>
      <c r="Z64" s="83"/>
      <c r="AA64" s="84"/>
      <c r="AB64" s="83"/>
      <c r="AC64" s="84"/>
      <c r="AD64" s="83"/>
      <c r="AE64" s="84"/>
      <c r="AF64" s="83"/>
      <c r="AG64" s="84"/>
      <c r="AH64" s="83"/>
      <c r="AI64" s="84"/>
      <c r="AJ64" s="83"/>
      <c r="AK64" s="84"/>
      <c r="AL64" s="83"/>
      <c r="AM64" s="80" t="s">
        <v>747</v>
      </c>
    </row>
    <row r="65" spans="1:39" ht="13.5" customHeight="1">
      <c r="A65" s="78">
        <v>5</v>
      </c>
      <c r="B65" s="78">
        <f t="shared" si="1"/>
        <v>350</v>
      </c>
      <c r="C65" s="85"/>
      <c r="D65" s="79" t="s">
        <v>679</v>
      </c>
      <c r="E65" s="80" t="s">
        <v>748</v>
      </c>
      <c r="F65" s="86">
        <v>70</v>
      </c>
      <c r="G65" s="82">
        <v>280</v>
      </c>
      <c r="H65" s="87"/>
      <c r="I65" s="84"/>
      <c r="J65" s="83"/>
      <c r="K65" s="84"/>
      <c r="L65" s="83"/>
      <c r="M65" s="84"/>
      <c r="N65" s="83"/>
      <c r="O65" s="84"/>
      <c r="P65" s="83"/>
      <c r="Q65" s="84"/>
      <c r="R65" s="83"/>
      <c r="S65" s="84"/>
      <c r="T65" s="83"/>
      <c r="U65" s="84"/>
      <c r="V65" s="83"/>
      <c r="W65" s="84"/>
      <c r="X65" s="83"/>
      <c r="Y65" s="84"/>
      <c r="Z65" s="83"/>
      <c r="AA65" s="84"/>
      <c r="AB65" s="83"/>
      <c r="AC65" s="84"/>
      <c r="AD65" s="83"/>
      <c r="AE65" s="84"/>
      <c r="AF65" s="83"/>
      <c r="AG65" s="84"/>
      <c r="AH65" s="83"/>
      <c r="AI65" s="84"/>
      <c r="AJ65" s="83"/>
      <c r="AK65" s="84"/>
      <c r="AL65" s="83"/>
      <c r="AM65" s="80" t="s">
        <v>748</v>
      </c>
    </row>
    <row r="66" spans="1:39" ht="13.5" customHeight="1">
      <c r="A66" s="78">
        <v>1</v>
      </c>
      <c r="B66" s="78">
        <f t="shared" si="1"/>
        <v>70</v>
      </c>
      <c r="C66" s="78"/>
      <c r="D66" s="79"/>
      <c r="E66" s="80" t="s">
        <v>749</v>
      </c>
      <c r="F66" s="81">
        <v>70</v>
      </c>
      <c r="G66" s="82">
        <v>0</v>
      </c>
      <c r="H66" s="87"/>
      <c r="I66" s="84"/>
      <c r="J66" s="83"/>
      <c r="K66" s="84"/>
      <c r="L66" s="83"/>
      <c r="M66" s="84"/>
      <c r="N66" s="83"/>
      <c r="O66" s="84"/>
      <c r="P66" s="83"/>
      <c r="Q66" s="84"/>
      <c r="R66" s="83"/>
      <c r="S66" s="84"/>
      <c r="T66" s="83"/>
      <c r="U66" s="84"/>
      <c r="V66" s="83"/>
      <c r="W66" s="84"/>
      <c r="X66" s="83"/>
      <c r="Y66" s="84"/>
      <c r="Z66" s="83"/>
      <c r="AA66" s="84"/>
      <c r="AB66" s="83"/>
      <c r="AC66" s="84"/>
      <c r="AD66" s="83"/>
      <c r="AE66" s="84"/>
      <c r="AF66" s="83"/>
      <c r="AG66" s="84"/>
      <c r="AH66" s="83"/>
      <c r="AI66" s="84"/>
      <c r="AJ66" s="83"/>
      <c r="AK66" s="84"/>
      <c r="AL66" s="83"/>
      <c r="AM66" s="80" t="s">
        <v>749</v>
      </c>
    </row>
    <row r="67" spans="1:39" ht="13.5" customHeight="1">
      <c r="A67" s="78">
        <v>6</v>
      </c>
      <c r="B67" s="78">
        <f t="shared" ref="B67:B103" si="2">SUM(F67:BQ67)</f>
        <v>480</v>
      </c>
      <c r="C67" s="78"/>
      <c r="D67" s="79" t="s">
        <v>679</v>
      </c>
      <c r="E67" s="80" t="s">
        <v>750</v>
      </c>
      <c r="F67" s="81">
        <v>400</v>
      </c>
      <c r="G67" s="82">
        <v>80</v>
      </c>
      <c r="H67" s="87"/>
      <c r="I67" s="84"/>
      <c r="J67" s="83"/>
      <c r="K67" s="84"/>
      <c r="L67" s="83"/>
      <c r="M67" s="84"/>
      <c r="N67" s="83"/>
      <c r="O67" s="84"/>
      <c r="P67" s="83"/>
      <c r="Q67" s="84"/>
      <c r="R67" s="83"/>
      <c r="S67" s="84"/>
      <c r="T67" s="83"/>
      <c r="U67" s="84"/>
      <c r="V67" s="83"/>
      <c r="W67" s="84"/>
      <c r="X67" s="83"/>
      <c r="Y67" s="84"/>
      <c r="Z67" s="83"/>
      <c r="AA67" s="84"/>
      <c r="AB67" s="83"/>
      <c r="AC67" s="84"/>
      <c r="AD67" s="83"/>
      <c r="AE67" s="84"/>
      <c r="AF67" s="83"/>
      <c r="AG67" s="84"/>
      <c r="AH67" s="83"/>
      <c r="AI67" s="84"/>
      <c r="AJ67" s="83"/>
      <c r="AK67" s="84"/>
      <c r="AL67" s="83"/>
      <c r="AM67" s="80" t="s">
        <v>750</v>
      </c>
    </row>
    <row r="68" spans="1:39" ht="13.5" customHeight="1">
      <c r="A68" s="78">
        <v>1</v>
      </c>
      <c r="B68" s="78">
        <f t="shared" si="2"/>
        <v>80</v>
      </c>
      <c r="C68" s="78"/>
      <c r="D68" s="79" t="s">
        <v>679</v>
      </c>
      <c r="E68" s="80" t="s">
        <v>751</v>
      </c>
      <c r="F68" s="81">
        <v>80</v>
      </c>
      <c r="G68" s="82">
        <v>0</v>
      </c>
      <c r="H68" s="87"/>
      <c r="I68" s="84"/>
      <c r="J68" s="83"/>
      <c r="K68" s="84"/>
      <c r="L68" s="83"/>
      <c r="M68" s="84"/>
      <c r="N68" s="83"/>
      <c r="O68" s="84"/>
      <c r="P68" s="83"/>
      <c r="Q68" s="84"/>
      <c r="R68" s="83"/>
      <c r="S68" s="84"/>
      <c r="T68" s="83"/>
      <c r="U68" s="84"/>
      <c r="V68" s="83"/>
      <c r="W68" s="84"/>
      <c r="X68" s="83"/>
      <c r="Y68" s="84"/>
      <c r="Z68" s="83"/>
      <c r="AA68" s="84"/>
      <c r="AB68" s="83"/>
      <c r="AC68" s="84"/>
      <c r="AD68" s="83"/>
      <c r="AE68" s="84"/>
      <c r="AF68" s="83"/>
      <c r="AG68" s="84"/>
      <c r="AH68" s="83"/>
      <c r="AI68" s="84"/>
      <c r="AJ68" s="83"/>
      <c r="AK68" s="84"/>
      <c r="AL68" s="83"/>
      <c r="AM68" s="80" t="s">
        <v>751</v>
      </c>
    </row>
    <row r="69" spans="1:39" ht="13.5" customHeight="1">
      <c r="A69" s="85">
        <v>5</v>
      </c>
      <c r="B69" s="78">
        <f t="shared" si="2"/>
        <v>391</v>
      </c>
      <c r="C69" s="85"/>
      <c r="D69" s="90"/>
      <c r="E69" s="89" t="s">
        <v>752</v>
      </c>
      <c r="F69" s="86">
        <v>312</v>
      </c>
      <c r="G69" s="86">
        <v>79</v>
      </c>
      <c r="H69" s="87"/>
      <c r="I69" s="88"/>
      <c r="J69" s="87"/>
      <c r="K69" s="88"/>
      <c r="L69" s="87"/>
      <c r="M69" s="88"/>
      <c r="N69" s="87"/>
      <c r="O69" s="88"/>
      <c r="P69" s="87"/>
      <c r="Q69" s="88"/>
      <c r="R69" s="87"/>
      <c r="S69" s="88"/>
      <c r="T69" s="87"/>
      <c r="U69" s="88"/>
      <c r="V69" s="87"/>
      <c r="W69" s="88"/>
      <c r="X69" s="87"/>
      <c r="Y69" s="88"/>
      <c r="Z69" s="87"/>
      <c r="AA69" s="88"/>
      <c r="AB69" s="87"/>
      <c r="AC69" s="88"/>
      <c r="AD69" s="87"/>
      <c r="AE69" s="88"/>
      <c r="AF69" s="87"/>
      <c r="AG69" s="88"/>
      <c r="AH69" s="87"/>
      <c r="AI69" s="88"/>
      <c r="AJ69" s="87"/>
      <c r="AK69" s="88"/>
      <c r="AL69" s="87"/>
      <c r="AM69" s="89" t="s">
        <v>752</v>
      </c>
    </row>
    <row r="70" spans="1:39" ht="13.5" customHeight="1">
      <c r="A70" s="85">
        <v>2</v>
      </c>
      <c r="B70" s="78">
        <f t="shared" si="2"/>
        <v>140</v>
      </c>
      <c r="C70" s="85"/>
      <c r="D70" s="90"/>
      <c r="E70" s="89" t="s">
        <v>753</v>
      </c>
      <c r="F70" s="86">
        <v>140</v>
      </c>
      <c r="G70" s="86">
        <v>0</v>
      </c>
      <c r="H70" s="87"/>
      <c r="I70" s="84"/>
      <c r="J70" s="83"/>
      <c r="K70" s="84"/>
      <c r="L70" s="83"/>
      <c r="M70" s="84"/>
      <c r="N70" s="83"/>
      <c r="O70" s="84"/>
      <c r="P70" s="83"/>
      <c r="Q70" s="84"/>
      <c r="R70" s="83"/>
      <c r="S70" s="84"/>
      <c r="T70" s="83"/>
      <c r="U70" s="84"/>
      <c r="V70" s="83"/>
      <c r="W70" s="84"/>
      <c r="X70" s="83"/>
      <c r="Y70" s="84"/>
      <c r="Z70" s="83"/>
      <c r="AA70" s="84"/>
      <c r="AB70" s="83"/>
      <c r="AC70" s="84"/>
      <c r="AD70" s="83"/>
      <c r="AE70" s="84"/>
      <c r="AF70" s="83"/>
      <c r="AG70" s="84"/>
      <c r="AH70" s="83"/>
      <c r="AI70" s="84"/>
      <c r="AJ70" s="83"/>
      <c r="AK70" s="84"/>
      <c r="AL70" s="83"/>
      <c r="AM70" s="89" t="s">
        <v>753</v>
      </c>
    </row>
    <row r="71" spans="1:39" ht="13.5" customHeight="1">
      <c r="A71" s="78">
        <v>5</v>
      </c>
      <c r="B71" s="78">
        <f t="shared" si="2"/>
        <v>350</v>
      </c>
      <c r="C71" s="78"/>
      <c r="D71" s="79"/>
      <c r="E71" s="80" t="s">
        <v>754</v>
      </c>
      <c r="F71" s="81">
        <v>210</v>
      </c>
      <c r="G71" s="82">
        <v>70</v>
      </c>
      <c r="H71" s="83"/>
      <c r="I71" s="84"/>
      <c r="J71" s="83"/>
      <c r="K71" s="84"/>
      <c r="L71" s="83"/>
      <c r="M71" s="84"/>
      <c r="N71" s="83"/>
      <c r="O71" s="84"/>
      <c r="P71" s="83"/>
      <c r="Q71" s="84"/>
      <c r="R71" s="83"/>
      <c r="S71" s="84"/>
      <c r="T71" s="83"/>
      <c r="U71" s="84">
        <v>70</v>
      </c>
      <c r="V71" s="83"/>
      <c r="W71" s="84"/>
      <c r="X71" s="83"/>
      <c r="Y71" s="84"/>
      <c r="Z71" s="83"/>
      <c r="AA71" s="84"/>
      <c r="AB71" s="83"/>
      <c r="AC71" s="84"/>
      <c r="AD71" s="83"/>
      <c r="AE71" s="84"/>
      <c r="AF71" s="83"/>
      <c r="AG71" s="84"/>
      <c r="AH71" s="83"/>
      <c r="AI71" s="84"/>
      <c r="AJ71" s="83"/>
      <c r="AK71" s="84"/>
      <c r="AL71" s="83"/>
      <c r="AM71" s="80" t="s">
        <v>754</v>
      </c>
    </row>
    <row r="72" spans="1:39" ht="13.5" customHeight="1">
      <c r="A72" s="78">
        <v>2</v>
      </c>
      <c r="B72" s="78">
        <f t="shared" si="2"/>
        <v>160</v>
      </c>
      <c r="C72" s="78"/>
      <c r="D72" s="79" t="s">
        <v>500</v>
      </c>
      <c r="E72" s="80" t="s">
        <v>755</v>
      </c>
      <c r="F72" s="81">
        <v>160</v>
      </c>
      <c r="G72" s="82">
        <v>0</v>
      </c>
      <c r="H72" s="87"/>
      <c r="I72" s="88"/>
      <c r="J72" s="87"/>
      <c r="K72" s="88"/>
      <c r="L72" s="87"/>
      <c r="M72" s="88"/>
      <c r="N72" s="87"/>
      <c r="O72" s="88"/>
      <c r="P72" s="87"/>
      <c r="Q72" s="88"/>
      <c r="R72" s="87"/>
      <c r="S72" s="88"/>
      <c r="T72" s="87"/>
      <c r="U72" s="88"/>
      <c r="V72" s="87"/>
      <c r="W72" s="88"/>
      <c r="X72" s="87"/>
      <c r="Y72" s="88"/>
      <c r="Z72" s="87"/>
      <c r="AA72" s="88"/>
      <c r="AB72" s="87"/>
      <c r="AC72" s="88"/>
      <c r="AD72" s="87"/>
      <c r="AE72" s="88"/>
      <c r="AF72" s="87"/>
      <c r="AG72" s="88"/>
      <c r="AH72" s="87"/>
      <c r="AI72" s="88"/>
      <c r="AJ72" s="87"/>
      <c r="AK72" s="88"/>
      <c r="AL72" s="87"/>
      <c r="AM72" s="80" t="s">
        <v>755</v>
      </c>
    </row>
    <row r="73" spans="1:39" ht="13.5" customHeight="1">
      <c r="A73" s="78">
        <v>1</v>
      </c>
      <c r="B73" s="78">
        <f t="shared" si="2"/>
        <v>80</v>
      </c>
      <c r="C73" s="78"/>
      <c r="D73" s="79" t="s">
        <v>503</v>
      </c>
      <c r="E73" s="80" t="s">
        <v>756</v>
      </c>
      <c r="F73" s="81">
        <v>80</v>
      </c>
      <c r="G73" s="82">
        <v>0</v>
      </c>
      <c r="H73" s="83"/>
      <c r="I73" s="84"/>
      <c r="J73" s="83"/>
      <c r="K73" s="84"/>
      <c r="L73" s="83"/>
      <c r="M73" s="84"/>
      <c r="N73" s="83"/>
      <c r="O73" s="84"/>
      <c r="P73" s="83"/>
      <c r="Q73" s="84"/>
      <c r="R73" s="83"/>
      <c r="S73" s="84"/>
      <c r="T73" s="83"/>
      <c r="U73" s="84"/>
      <c r="V73" s="83"/>
      <c r="W73" s="84"/>
      <c r="X73" s="83"/>
      <c r="Y73" s="84"/>
      <c r="Z73" s="83"/>
      <c r="AA73" s="84"/>
      <c r="AB73" s="83"/>
      <c r="AC73" s="84"/>
      <c r="AD73" s="83"/>
      <c r="AE73" s="84"/>
      <c r="AF73" s="83"/>
      <c r="AG73" s="84"/>
      <c r="AH73" s="83"/>
      <c r="AI73" s="84"/>
      <c r="AJ73" s="83"/>
      <c r="AK73" s="84"/>
      <c r="AL73" s="83"/>
      <c r="AM73" s="80" t="s">
        <v>756</v>
      </c>
    </row>
    <row r="74" spans="1:39" ht="13.5" customHeight="1">
      <c r="A74" s="85">
        <v>4</v>
      </c>
      <c r="B74" s="78">
        <f t="shared" si="2"/>
        <v>310</v>
      </c>
      <c r="C74" s="85"/>
      <c r="D74" s="90"/>
      <c r="E74" s="80" t="s">
        <v>757</v>
      </c>
      <c r="F74" s="86">
        <v>230</v>
      </c>
      <c r="G74" s="86">
        <v>0</v>
      </c>
      <c r="H74" s="87"/>
      <c r="I74" s="88"/>
      <c r="J74" s="87"/>
      <c r="K74" s="88"/>
      <c r="L74" s="87"/>
      <c r="M74" s="88"/>
      <c r="N74" s="87"/>
      <c r="O74" s="88"/>
      <c r="P74" s="87">
        <v>80</v>
      </c>
      <c r="Q74" s="88"/>
      <c r="R74" s="87"/>
      <c r="S74" s="88"/>
      <c r="T74" s="87"/>
      <c r="U74" s="88"/>
      <c r="V74" s="87"/>
      <c r="W74" s="88"/>
      <c r="X74" s="87"/>
      <c r="Y74" s="88"/>
      <c r="Z74" s="87"/>
      <c r="AA74" s="88"/>
      <c r="AB74" s="87"/>
      <c r="AC74" s="88"/>
      <c r="AD74" s="87"/>
      <c r="AE74" s="88"/>
      <c r="AF74" s="87"/>
      <c r="AG74" s="88"/>
      <c r="AH74" s="87"/>
      <c r="AI74" s="88"/>
      <c r="AJ74" s="87"/>
      <c r="AK74" s="88"/>
      <c r="AL74" s="87"/>
      <c r="AM74" s="80" t="s">
        <v>757</v>
      </c>
    </row>
    <row r="75" spans="1:39" ht="13.5" customHeight="1">
      <c r="A75" s="78">
        <v>1</v>
      </c>
      <c r="B75" s="78">
        <f t="shared" si="2"/>
        <v>50</v>
      </c>
      <c r="C75" s="78"/>
      <c r="D75" s="78" t="s">
        <v>679</v>
      </c>
      <c r="E75" s="80" t="s">
        <v>758</v>
      </c>
      <c r="F75" s="81">
        <v>50</v>
      </c>
      <c r="G75" s="82">
        <v>0</v>
      </c>
      <c r="H75" s="87"/>
      <c r="I75" s="88"/>
      <c r="J75" s="87"/>
      <c r="K75" s="88"/>
      <c r="L75" s="87"/>
      <c r="M75" s="88"/>
      <c r="N75" s="87"/>
      <c r="O75" s="88"/>
      <c r="P75" s="87"/>
      <c r="Q75" s="88"/>
      <c r="R75" s="87"/>
      <c r="S75" s="88"/>
      <c r="T75" s="87"/>
      <c r="U75" s="88"/>
      <c r="V75" s="87"/>
      <c r="W75" s="88"/>
      <c r="X75" s="87"/>
      <c r="Y75" s="88"/>
      <c r="Z75" s="87"/>
      <c r="AA75" s="88"/>
      <c r="AB75" s="87"/>
      <c r="AC75" s="88"/>
      <c r="AD75" s="87"/>
      <c r="AE75" s="88"/>
      <c r="AF75" s="87"/>
      <c r="AG75" s="88"/>
      <c r="AH75" s="87"/>
      <c r="AI75" s="88"/>
      <c r="AJ75" s="87"/>
      <c r="AK75" s="88"/>
      <c r="AL75" s="87"/>
      <c r="AM75" s="80" t="s">
        <v>758</v>
      </c>
    </row>
    <row r="76" spans="1:39" ht="13.5" customHeight="1">
      <c r="A76" s="78">
        <v>3</v>
      </c>
      <c r="B76" s="78">
        <f t="shared" si="2"/>
        <v>249</v>
      </c>
      <c r="C76" s="78"/>
      <c r="D76" s="78" t="s">
        <v>679</v>
      </c>
      <c r="E76" s="80" t="s">
        <v>759</v>
      </c>
      <c r="F76" s="81">
        <v>162</v>
      </c>
      <c r="G76" s="82">
        <v>0</v>
      </c>
      <c r="H76" s="83"/>
      <c r="I76" s="84"/>
      <c r="J76" s="83"/>
      <c r="K76" s="84"/>
      <c r="L76" s="83"/>
      <c r="M76" s="84"/>
      <c r="N76" s="83">
        <v>87</v>
      </c>
      <c r="O76" s="84"/>
      <c r="P76" s="83"/>
      <c r="Q76" s="84"/>
      <c r="R76" s="83"/>
      <c r="S76" s="84"/>
      <c r="T76" s="83"/>
      <c r="U76" s="84"/>
      <c r="V76" s="83"/>
      <c r="W76" s="84"/>
      <c r="X76" s="83"/>
      <c r="Y76" s="84"/>
      <c r="Z76" s="83"/>
      <c r="AA76" s="84"/>
      <c r="AB76" s="83"/>
      <c r="AC76" s="84"/>
      <c r="AD76" s="83"/>
      <c r="AE76" s="84"/>
      <c r="AF76" s="83"/>
      <c r="AG76" s="84"/>
      <c r="AH76" s="83"/>
      <c r="AI76" s="84"/>
      <c r="AJ76" s="83"/>
      <c r="AK76" s="84"/>
      <c r="AL76" s="83"/>
      <c r="AM76" s="80" t="s">
        <v>759</v>
      </c>
    </row>
    <row r="77" spans="1:39" ht="13.5" customHeight="1">
      <c r="A77" s="85">
        <v>1</v>
      </c>
      <c r="B77" s="78">
        <f t="shared" si="2"/>
        <v>81</v>
      </c>
      <c r="C77" s="85"/>
      <c r="D77" s="85"/>
      <c r="E77" s="80" t="s">
        <v>760</v>
      </c>
      <c r="F77" s="86">
        <v>81</v>
      </c>
      <c r="G77" s="86">
        <v>0</v>
      </c>
      <c r="H77" s="87"/>
      <c r="I77" s="88"/>
      <c r="J77" s="87"/>
      <c r="K77" s="88"/>
      <c r="L77" s="87"/>
      <c r="M77" s="88"/>
      <c r="N77" s="87"/>
      <c r="O77" s="88"/>
      <c r="P77" s="87"/>
      <c r="Q77" s="88"/>
      <c r="R77" s="87"/>
      <c r="S77" s="88"/>
      <c r="T77" s="87"/>
      <c r="U77" s="88"/>
      <c r="V77" s="87"/>
      <c r="W77" s="88"/>
      <c r="X77" s="87"/>
      <c r="Y77" s="88"/>
      <c r="Z77" s="87"/>
      <c r="AA77" s="88"/>
      <c r="AB77" s="87"/>
      <c r="AC77" s="88"/>
      <c r="AD77" s="87"/>
      <c r="AE77" s="88"/>
      <c r="AF77" s="87"/>
      <c r="AG77" s="88"/>
      <c r="AH77" s="87"/>
      <c r="AI77" s="88"/>
      <c r="AJ77" s="87"/>
      <c r="AK77" s="88"/>
      <c r="AL77" s="87"/>
      <c r="AM77" s="80" t="s">
        <v>760</v>
      </c>
    </row>
    <row r="78" spans="1:39" ht="13.5" customHeight="1">
      <c r="A78" s="78">
        <v>4</v>
      </c>
      <c r="B78" s="78">
        <f t="shared" si="2"/>
        <v>331</v>
      </c>
      <c r="C78" s="78"/>
      <c r="D78" s="78" t="s">
        <v>679</v>
      </c>
      <c r="E78" s="80" t="s">
        <v>761</v>
      </c>
      <c r="F78" s="81">
        <v>156</v>
      </c>
      <c r="G78" s="82">
        <v>0</v>
      </c>
      <c r="H78" s="83"/>
      <c r="I78" s="84"/>
      <c r="J78" s="83"/>
      <c r="K78" s="84"/>
      <c r="L78" s="83"/>
      <c r="M78" s="84"/>
      <c r="N78" s="83">
        <v>90</v>
      </c>
      <c r="O78" s="84"/>
      <c r="P78" s="83"/>
      <c r="Q78" s="84"/>
      <c r="R78" s="83"/>
      <c r="S78" s="84"/>
      <c r="T78" s="83"/>
      <c r="U78" s="84"/>
      <c r="V78" s="83">
        <v>85</v>
      </c>
      <c r="W78" s="84"/>
      <c r="X78" s="83"/>
      <c r="Y78" s="84"/>
      <c r="Z78" s="83"/>
      <c r="AA78" s="84"/>
      <c r="AB78" s="83"/>
      <c r="AC78" s="84"/>
      <c r="AD78" s="83"/>
      <c r="AE78" s="84"/>
      <c r="AF78" s="83"/>
      <c r="AG78" s="84"/>
      <c r="AH78" s="83"/>
      <c r="AI78" s="84"/>
      <c r="AJ78" s="83"/>
      <c r="AK78" s="84"/>
      <c r="AL78" s="83"/>
      <c r="AM78" s="80" t="s">
        <v>761</v>
      </c>
    </row>
    <row r="79" spans="1:39" ht="13.5" customHeight="1">
      <c r="A79" s="78">
        <v>4</v>
      </c>
      <c r="B79" s="78">
        <f t="shared" si="2"/>
        <v>298</v>
      </c>
      <c r="C79" s="78"/>
      <c r="D79" s="78" t="s">
        <v>679</v>
      </c>
      <c r="E79" s="80" t="s">
        <v>762</v>
      </c>
      <c r="F79" s="81">
        <v>210</v>
      </c>
      <c r="G79" s="82">
        <v>0</v>
      </c>
      <c r="H79" s="87"/>
      <c r="I79" s="88"/>
      <c r="J79" s="87"/>
      <c r="K79" s="88"/>
      <c r="L79" s="87"/>
      <c r="M79" s="88"/>
      <c r="N79" s="87"/>
      <c r="O79" s="88"/>
      <c r="P79" s="87"/>
      <c r="Q79" s="88"/>
      <c r="R79" s="87"/>
      <c r="S79" s="88"/>
      <c r="T79" s="87"/>
      <c r="U79" s="88">
        <v>88</v>
      </c>
      <c r="V79" s="87"/>
      <c r="W79" s="88"/>
      <c r="X79" s="87"/>
      <c r="Y79" s="88"/>
      <c r="Z79" s="87"/>
      <c r="AA79" s="88"/>
      <c r="AB79" s="87"/>
      <c r="AC79" s="88"/>
      <c r="AD79" s="87"/>
      <c r="AE79" s="88"/>
      <c r="AF79" s="87"/>
      <c r="AG79" s="88"/>
      <c r="AH79" s="87"/>
      <c r="AI79" s="88"/>
      <c r="AJ79" s="87"/>
      <c r="AK79" s="88"/>
      <c r="AL79" s="87"/>
      <c r="AM79" s="80" t="s">
        <v>762</v>
      </c>
    </row>
    <row r="80" spans="1:39" ht="13.5" customHeight="1">
      <c r="A80" s="78">
        <v>3</v>
      </c>
      <c r="B80" s="78">
        <f t="shared" si="2"/>
        <v>190</v>
      </c>
      <c r="C80" s="78"/>
      <c r="D80" s="78"/>
      <c r="E80" s="80" t="s">
        <v>763</v>
      </c>
      <c r="F80" s="81">
        <v>140</v>
      </c>
      <c r="G80" s="82">
        <v>50</v>
      </c>
      <c r="H80" s="83"/>
      <c r="I80" s="84"/>
      <c r="J80" s="83"/>
      <c r="K80" s="84"/>
      <c r="L80" s="83"/>
      <c r="M80" s="84"/>
      <c r="N80" s="83"/>
      <c r="O80" s="84"/>
      <c r="P80" s="83"/>
      <c r="Q80" s="84"/>
      <c r="R80" s="83"/>
      <c r="S80" s="84"/>
      <c r="T80" s="83"/>
      <c r="U80" s="84"/>
      <c r="V80" s="83"/>
      <c r="W80" s="84"/>
      <c r="X80" s="83"/>
      <c r="Y80" s="84"/>
      <c r="Z80" s="83"/>
      <c r="AA80" s="84"/>
      <c r="AB80" s="83"/>
      <c r="AC80" s="84"/>
      <c r="AD80" s="83"/>
      <c r="AE80" s="84"/>
      <c r="AF80" s="83"/>
      <c r="AG80" s="84"/>
      <c r="AH80" s="83"/>
      <c r="AI80" s="84"/>
      <c r="AJ80" s="83"/>
      <c r="AK80" s="84"/>
      <c r="AL80" s="83"/>
      <c r="AM80" s="80" t="s">
        <v>763</v>
      </c>
    </row>
    <row r="81" spans="1:39" ht="13.5" customHeight="1">
      <c r="A81" s="78">
        <v>1</v>
      </c>
      <c r="B81" s="78">
        <f t="shared" si="2"/>
        <v>70</v>
      </c>
      <c r="C81" s="78"/>
      <c r="D81" s="78" t="s">
        <v>679</v>
      </c>
      <c r="E81" s="80" t="s">
        <v>764</v>
      </c>
      <c r="F81" s="81">
        <v>70</v>
      </c>
      <c r="G81" s="82">
        <v>0</v>
      </c>
      <c r="H81" s="87"/>
      <c r="I81" s="88"/>
      <c r="J81" s="87"/>
      <c r="K81" s="88"/>
      <c r="L81" s="87"/>
      <c r="M81" s="88"/>
      <c r="N81" s="87"/>
      <c r="O81" s="88"/>
      <c r="P81" s="87"/>
      <c r="Q81" s="88"/>
      <c r="R81" s="87"/>
      <c r="S81" s="88"/>
      <c r="T81" s="87"/>
      <c r="U81" s="88"/>
      <c r="V81" s="87"/>
      <c r="W81" s="88"/>
      <c r="X81" s="87"/>
      <c r="Y81" s="88"/>
      <c r="Z81" s="87"/>
      <c r="AA81" s="88"/>
      <c r="AB81" s="87"/>
      <c r="AC81" s="88"/>
      <c r="AD81" s="87"/>
      <c r="AE81" s="88"/>
      <c r="AF81" s="87"/>
      <c r="AG81" s="88"/>
      <c r="AH81" s="87"/>
      <c r="AI81" s="88"/>
      <c r="AJ81" s="87"/>
      <c r="AK81" s="88"/>
      <c r="AL81" s="87"/>
      <c r="AM81" s="80" t="s">
        <v>764</v>
      </c>
    </row>
    <row r="82" spans="1:39" ht="13.5" customHeight="1">
      <c r="A82" s="78">
        <v>3</v>
      </c>
      <c r="B82" s="78">
        <f t="shared" si="2"/>
        <v>210</v>
      </c>
      <c r="C82" s="78"/>
      <c r="D82" s="78" t="s">
        <v>679</v>
      </c>
      <c r="E82" s="80" t="s">
        <v>765</v>
      </c>
      <c r="F82" s="81">
        <v>140</v>
      </c>
      <c r="G82" s="82">
        <v>70</v>
      </c>
      <c r="H82" s="83"/>
      <c r="I82" s="84"/>
      <c r="J82" s="83"/>
      <c r="K82" s="84"/>
      <c r="L82" s="83"/>
      <c r="M82" s="84"/>
      <c r="N82" s="83"/>
      <c r="O82" s="84"/>
      <c r="P82" s="83"/>
      <c r="Q82" s="84"/>
      <c r="R82" s="83"/>
      <c r="S82" s="84"/>
      <c r="T82" s="83"/>
      <c r="U82" s="84"/>
      <c r="V82" s="83"/>
      <c r="W82" s="84"/>
      <c r="X82" s="83"/>
      <c r="Y82" s="84"/>
      <c r="Z82" s="83"/>
      <c r="AA82" s="84"/>
      <c r="AB82" s="83"/>
      <c r="AC82" s="84"/>
      <c r="AD82" s="83"/>
      <c r="AE82" s="84"/>
      <c r="AF82" s="83"/>
      <c r="AG82" s="84"/>
      <c r="AH82" s="83"/>
      <c r="AI82" s="84"/>
      <c r="AJ82" s="83"/>
      <c r="AK82" s="84"/>
      <c r="AL82" s="83"/>
      <c r="AM82" s="80" t="s">
        <v>765</v>
      </c>
    </row>
    <row r="83" spans="1:39" ht="13.5" customHeight="1">
      <c r="A83" s="78">
        <v>1</v>
      </c>
      <c r="B83" s="78">
        <f t="shared" si="2"/>
        <v>80</v>
      </c>
      <c r="C83" s="78"/>
      <c r="D83" s="79" t="s">
        <v>679</v>
      </c>
      <c r="E83" s="80" t="s">
        <v>766</v>
      </c>
      <c r="F83" s="81">
        <v>80</v>
      </c>
      <c r="G83" s="82">
        <v>0</v>
      </c>
      <c r="H83" s="83"/>
      <c r="I83" s="84"/>
      <c r="J83" s="83"/>
      <c r="K83" s="84"/>
      <c r="L83" s="83"/>
      <c r="M83" s="84"/>
      <c r="N83" s="83"/>
      <c r="O83" s="84"/>
      <c r="P83" s="83"/>
      <c r="Q83" s="84"/>
      <c r="R83" s="83"/>
      <c r="S83" s="84"/>
      <c r="T83" s="83"/>
      <c r="U83" s="84"/>
      <c r="V83" s="83"/>
      <c r="W83" s="84"/>
      <c r="X83" s="83"/>
      <c r="Y83" s="84"/>
      <c r="Z83" s="83"/>
      <c r="AA83" s="84"/>
      <c r="AB83" s="83"/>
      <c r="AC83" s="84"/>
      <c r="AD83" s="83"/>
      <c r="AE83" s="84"/>
      <c r="AF83" s="83"/>
      <c r="AG83" s="84"/>
      <c r="AH83" s="83"/>
      <c r="AI83" s="84"/>
      <c r="AJ83" s="83"/>
      <c r="AK83" s="84"/>
      <c r="AL83" s="83"/>
      <c r="AM83" s="80" t="s">
        <v>766</v>
      </c>
    </row>
    <row r="84" spans="1:39" ht="13.5" customHeight="1">
      <c r="A84" s="78">
        <v>3</v>
      </c>
      <c r="B84" s="78">
        <f t="shared" si="2"/>
        <v>240</v>
      </c>
      <c r="C84" s="78"/>
      <c r="D84" s="79" t="s">
        <v>679</v>
      </c>
      <c r="E84" s="80" t="s">
        <v>767</v>
      </c>
      <c r="F84" s="81">
        <v>240</v>
      </c>
      <c r="G84" s="82">
        <v>0</v>
      </c>
      <c r="H84" s="87"/>
      <c r="I84" s="88"/>
      <c r="J84" s="87"/>
      <c r="K84" s="88"/>
      <c r="L84" s="87"/>
      <c r="M84" s="88"/>
      <c r="N84" s="87"/>
      <c r="O84" s="88"/>
      <c r="P84" s="87"/>
      <c r="Q84" s="88"/>
      <c r="R84" s="87"/>
      <c r="S84" s="88"/>
      <c r="T84" s="87"/>
      <c r="U84" s="88"/>
      <c r="V84" s="87"/>
      <c r="W84" s="88"/>
      <c r="X84" s="87"/>
      <c r="Y84" s="88"/>
      <c r="Z84" s="87"/>
      <c r="AA84" s="88"/>
      <c r="AB84" s="87"/>
      <c r="AC84" s="88"/>
      <c r="AD84" s="87"/>
      <c r="AE84" s="88"/>
      <c r="AF84" s="87"/>
      <c r="AG84" s="88"/>
      <c r="AH84" s="87"/>
      <c r="AI84" s="88"/>
      <c r="AJ84" s="87"/>
      <c r="AK84" s="88"/>
      <c r="AL84" s="87"/>
      <c r="AM84" s="80" t="s">
        <v>767</v>
      </c>
    </row>
    <row r="85" spans="1:39" ht="13.5" customHeight="1">
      <c r="A85" s="78">
        <v>2</v>
      </c>
      <c r="B85" s="78">
        <f t="shared" si="2"/>
        <v>142</v>
      </c>
      <c r="C85" s="78"/>
      <c r="D85" s="79" t="s">
        <v>679</v>
      </c>
      <c r="E85" s="80" t="s">
        <v>768</v>
      </c>
      <c r="F85" s="81">
        <v>72</v>
      </c>
      <c r="G85" s="82">
        <v>0</v>
      </c>
      <c r="H85" s="83"/>
      <c r="I85" s="84"/>
      <c r="J85" s="83"/>
      <c r="K85" s="84"/>
      <c r="L85" s="83"/>
      <c r="M85" s="84"/>
      <c r="N85" s="83"/>
      <c r="O85" s="84"/>
      <c r="P85" s="83"/>
      <c r="Q85" s="84"/>
      <c r="R85" s="83"/>
      <c r="S85" s="84"/>
      <c r="T85" s="83"/>
      <c r="U85" s="84">
        <v>70</v>
      </c>
      <c r="V85" s="83"/>
      <c r="W85" s="84"/>
      <c r="X85" s="83"/>
      <c r="Y85" s="84"/>
      <c r="Z85" s="83"/>
      <c r="AA85" s="84"/>
      <c r="AB85" s="83"/>
      <c r="AC85" s="84"/>
      <c r="AD85" s="83"/>
      <c r="AE85" s="84"/>
      <c r="AF85" s="83"/>
      <c r="AG85" s="84"/>
      <c r="AH85" s="83"/>
      <c r="AI85" s="84"/>
      <c r="AJ85" s="83"/>
      <c r="AK85" s="84"/>
      <c r="AL85" s="83"/>
      <c r="AM85" s="80" t="s">
        <v>768</v>
      </c>
    </row>
    <row r="86" spans="1:39" ht="13.5" customHeight="1">
      <c r="A86" s="78">
        <v>1</v>
      </c>
      <c r="B86" s="78">
        <f t="shared" si="2"/>
        <v>70</v>
      </c>
      <c r="C86" s="78"/>
      <c r="D86" s="79" t="s">
        <v>679</v>
      </c>
      <c r="E86" s="80" t="s">
        <v>769</v>
      </c>
      <c r="F86" s="81">
        <v>70</v>
      </c>
      <c r="G86" s="82">
        <v>0</v>
      </c>
      <c r="H86" s="87"/>
      <c r="I86" s="88"/>
      <c r="J86" s="87"/>
      <c r="K86" s="88"/>
      <c r="L86" s="87"/>
      <c r="M86" s="88"/>
      <c r="N86" s="87"/>
      <c r="O86" s="88"/>
      <c r="P86" s="87"/>
      <c r="Q86" s="88"/>
      <c r="R86" s="87"/>
      <c r="S86" s="88"/>
      <c r="T86" s="87"/>
      <c r="U86" s="88"/>
      <c r="V86" s="87"/>
      <c r="W86" s="88"/>
      <c r="X86" s="87"/>
      <c r="Y86" s="88"/>
      <c r="Z86" s="87"/>
      <c r="AA86" s="88"/>
      <c r="AB86" s="87"/>
      <c r="AC86" s="88"/>
      <c r="AD86" s="87"/>
      <c r="AE86" s="88"/>
      <c r="AF86" s="87"/>
      <c r="AG86" s="88"/>
      <c r="AH86" s="87"/>
      <c r="AI86" s="88"/>
      <c r="AJ86" s="87"/>
      <c r="AK86" s="88"/>
      <c r="AL86" s="87"/>
      <c r="AM86" s="80" t="s">
        <v>769</v>
      </c>
    </row>
    <row r="87" spans="1:39" ht="13.5" customHeight="1">
      <c r="A87" s="78">
        <v>1</v>
      </c>
      <c r="B87" s="78">
        <f t="shared" si="2"/>
        <v>70</v>
      </c>
      <c r="C87" s="78"/>
      <c r="D87" s="79" t="s">
        <v>679</v>
      </c>
      <c r="E87" s="80" t="s">
        <v>770</v>
      </c>
      <c r="F87" s="81">
        <v>70</v>
      </c>
      <c r="G87" s="82">
        <v>0</v>
      </c>
      <c r="H87" s="83"/>
      <c r="I87" s="84"/>
      <c r="J87" s="83"/>
      <c r="K87" s="84"/>
      <c r="L87" s="83"/>
      <c r="M87" s="84"/>
      <c r="N87" s="83"/>
      <c r="O87" s="84"/>
      <c r="P87" s="83"/>
      <c r="Q87" s="84"/>
      <c r="R87" s="83"/>
      <c r="S87" s="84"/>
      <c r="T87" s="83"/>
      <c r="U87" s="84"/>
      <c r="V87" s="83"/>
      <c r="W87" s="84"/>
      <c r="X87" s="83"/>
      <c r="Y87" s="84"/>
      <c r="Z87" s="83"/>
      <c r="AA87" s="84"/>
      <c r="AB87" s="83"/>
      <c r="AC87" s="84"/>
      <c r="AD87" s="83"/>
      <c r="AE87" s="84"/>
      <c r="AF87" s="83"/>
      <c r="AG87" s="84"/>
      <c r="AH87" s="83"/>
      <c r="AI87" s="84"/>
      <c r="AJ87" s="83"/>
      <c r="AK87" s="84"/>
      <c r="AL87" s="83"/>
      <c r="AM87" s="80" t="s">
        <v>770</v>
      </c>
    </row>
    <row r="88" spans="1:39" ht="13.5" customHeight="1">
      <c r="A88" s="78">
        <v>1</v>
      </c>
      <c r="B88" s="78">
        <f t="shared" si="2"/>
        <v>70</v>
      </c>
      <c r="C88" s="78"/>
      <c r="D88" s="79" t="s">
        <v>679</v>
      </c>
      <c r="E88" s="80" t="s">
        <v>771</v>
      </c>
      <c r="F88" s="81">
        <v>70</v>
      </c>
      <c r="G88" s="82">
        <v>0</v>
      </c>
      <c r="H88" s="87"/>
      <c r="I88" s="88"/>
      <c r="J88" s="87"/>
      <c r="K88" s="88"/>
      <c r="L88" s="87"/>
      <c r="M88" s="88"/>
      <c r="N88" s="87"/>
      <c r="O88" s="88"/>
      <c r="P88" s="87"/>
      <c r="Q88" s="88"/>
      <c r="R88" s="87"/>
      <c r="S88" s="88"/>
      <c r="T88" s="87"/>
      <c r="U88" s="88"/>
      <c r="V88" s="87"/>
      <c r="W88" s="88"/>
      <c r="X88" s="87"/>
      <c r="Y88" s="88"/>
      <c r="Z88" s="87"/>
      <c r="AA88" s="88"/>
      <c r="AB88" s="87"/>
      <c r="AC88" s="88"/>
      <c r="AD88" s="87"/>
      <c r="AE88" s="88"/>
      <c r="AF88" s="87"/>
      <c r="AG88" s="88"/>
      <c r="AH88" s="87"/>
      <c r="AI88" s="88"/>
      <c r="AJ88" s="87"/>
      <c r="AK88" s="88"/>
      <c r="AL88" s="87"/>
      <c r="AM88" s="80" t="s">
        <v>771</v>
      </c>
    </row>
    <row r="89" spans="1:39" ht="13.5" customHeight="1">
      <c r="A89" s="78">
        <v>1</v>
      </c>
      <c r="B89" s="78">
        <f t="shared" si="2"/>
        <v>70</v>
      </c>
      <c r="C89" s="78"/>
      <c r="D89" s="79" t="s">
        <v>679</v>
      </c>
      <c r="E89" s="80" t="s">
        <v>772</v>
      </c>
      <c r="F89" s="81">
        <v>70</v>
      </c>
      <c r="G89" s="82">
        <v>0</v>
      </c>
      <c r="H89" s="87"/>
      <c r="I89" s="88"/>
      <c r="J89" s="87"/>
      <c r="K89" s="88"/>
      <c r="L89" s="87"/>
      <c r="M89" s="88"/>
      <c r="N89" s="87"/>
      <c r="O89" s="88"/>
      <c r="P89" s="87"/>
      <c r="Q89" s="88"/>
      <c r="R89" s="87"/>
      <c r="S89" s="88"/>
      <c r="T89" s="87"/>
      <c r="U89" s="88"/>
      <c r="V89" s="87"/>
      <c r="W89" s="88"/>
      <c r="X89" s="87"/>
      <c r="Y89" s="88"/>
      <c r="Z89" s="87"/>
      <c r="AA89" s="88"/>
      <c r="AB89" s="87"/>
      <c r="AC89" s="88"/>
      <c r="AD89" s="87"/>
      <c r="AE89" s="88"/>
      <c r="AF89" s="87"/>
      <c r="AG89" s="88"/>
      <c r="AH89" s="87"/>
      <c r="AI89" s="88"/>
      <c r="AJ89" s="87"/>
      <c r="AK89" s="88"/>
      <c r="AL89" s="87"/>
      <c r="AM89" s="80" t="s">
        <v>772</v>
      </c>
    </row>
    <row r="90" spans="1:39" ht="13.5" customHeight="1">
      <c r="A90" s="78">
        <v>1</v>
      </c>
      <c r="B90" s="78">
        <f t="shared" si="2"/>
        <v>70</v>
      </c>
      <c r="C90" s="78"/>
      <c r="D90" s="79" t="s">
        <v>529</v>
      </c>
      <c r="E90" s="80" t="s">
        <v>773</v>
      </c>
      <c r="F90" s="81">
        <v>70</v>
      </c>
      <c r="G90" s="82">
        <v>0</v>
      </c>
      <c r="H90" s="87"/>
      <c r="I90" s="88"/>
      <c r="J90" s="87"/>
      <c r="K90" s="88"/>
      <c r="L90" s="87"/>
      <c r="M90" s="88"/>
      <c r="N90" s="87"/>
      <c r="O90" s="88"/>
      <c r="P90" s="87"/>
      <c r="Q90" s="88"/>
      <c r="R90" s="87"/>
      <c r="S90" s="88"/>
      <c r="T90" s="87"/>
      <c r="U90" s="88"/>
      <c r="V90" s="87"/>
      <c r="W90" s="88"/>
      <c r="X90" s="87"/>
      <c r="Y90" s="88"/>
      <c r="Z90" s="87"/>
      <c r="AA90" s="88"/>
      <c r="AB90" s="87"/>
      <c r="AC90" s="88"/>
      <c r="AD90" s="87"/>
      <c r="AE90" s="88"/>
      <c r="AF90" s="87"/>
      <c r="AG90" s="88"/>
      <c r="AH90" s="87"/>
      <c r="AI90" s="88"/>
      <c r="AJ90" s="87"/>
      <c r="AK90" s="88"/>
      <c r="AL90" s="87"/>
      <c r="AM90" s="80" t="s">
        <v>773</v>
      </c>
    </row>
    <row r="91" spans="1:39" ht="13.5" customHeight="1">
      <c r="A91" s="78">
        <v>1</v>
      </c>
      <c r="B91" s="78">
        <f t="shared" si="2"/>
        <v>70</v>
      </c>
      <c r="C91" s="78"/>
      <c r="D91" s="79" t="s">
        <v>679</v>
      </c>
      <c r="E91" s="80" t="s">
        <v>774</v>
      </c>
      <c r="F91" s="81">
        <v>70</v>
      </c>
      <c r="G91" s="82">
        <v>0</v>
      </c>
      <c r="H91" s="87"/>
      <c r="I91" s="88"/>
      <c r="J91" s="87"/>
      <c r="K91" s="88"/>
      <c r="L91" s="87"/>
      <c r="M91" s="88"/>
      <c r="N91" s="87"/>
      <c r="O91" s="88"/>
      <c r="P91" s="87"/>
      <c r="Q91" s="88"/>
      <c r="R91" s="87"/>
      <c r="S91" s="88"/>
      <c r="T91" s="87"/>
      <c r="U91" s="88"/>
      <c r="V91" s="87"/>
      <c r="W91" s="88"/>
      <c r="X91" s="87"/>
      <c r="Y91" s="88"/>
      <c r="Z91" s="87"/>
      <c r="AA91" s="88"/>
      <c r="AB91" s="87"/>
      <c r="AC91" s="88"/>
      <c r="AD91" s="87"/>
      <c r="AE91" s="88"/>
      <c r="AF91" s="87"/>
      <c r="AG91" s="88"/>
      <c r="AH91" s="87"/>
      <c r="AI91" s="88"/>
      <c r="AJ91" s="87"/>
      <c r="AK91" s="88"/>
      <c r="AL91" s="87"/>
      <c r="AM91" s="80" t="s">
        <v>774</v>
      </c>
    </row>
    <row r="92" spans="1:39" ht="13.5" customHeight="1">
      <c r="A92" s="78">
        <v>9</v>
      </c>
      <c r="B92" s="78">
        <f t="shared" si="2"/>
        <v>714</v>
      </c>
      <c r="C92" s="78"/>
      <c r="D92" s="79" t="s">
        <v>537</v>
      </c>
      <c r="E92" s="80" t="s">
        <v>775</v>
      </c>
      <c r="F92" s="81">
        <v>160</v>
      </c>
      <c r="G92" s="82">
        <v>320</v>
      </c>
      <c r="H92" s="87"/>
      <c r="I92" s="88"/>
      <c r="J92" s="87"/>
      <c r="K92" s="88"/>
      <c r="L92" s="87">
        <v>84</v>
      </c>
      <c r="M92" s="88"/>
      <c r="N92" s="87"/>
      <c r="O92" s="88"/>
      <c r="P92" s="87">
        <v>80</v>
      </c>
      <c r="Q92" s="88">
        <v>70</v>
      </c>
      <c r="R92" s="87"/>
      <c r="S92" s="88"/>
      <c r="T92" s="87"/>
      <c r="U92" s="88"/>
      <c r="V92" s="87"/>
      <c r="W92" s="88"/>
      <c r="X92" s="87"/>
      <c r="Y92" s="88"/>
      <c r="Z92" s="87"/>
      <c r="AA92" s="88"/>
      <c r="AB92" s="87"/>
      <c r="AC92" s="88"/>
      <c r="AD92" s="87"/>
      <c r="AE92" s="88"/>
      <c r="AF92" s="87"/>
      <c r="AG92" s="88"/>
      <c r="AH92" s="87"/>
      <c r="AI92" s="88"/>
      <c r="AJ92" s="87"/>
      <c r="AK92" s="88"/>
      <c r="AL92" s="87"/>
      <c r="AM92" s="80" t="s">
        <v>775</v>
      </c>
    </row>
    <row r="93" spans="1:39" ht="13.5" customHeight="1">
      <c r="A93" s="78">
        <v>1</v>
      </c>
      <c r="B93" s="78">
        <f t="shared" si="2"/>
        <v>80</v>
      </c>
      <c r="C93" s="78"/>
      <c r="D93" s="79" t="s">
        <v>679</v>
      </c>
      <c r="E93" s="80" t="s">
        <v>776</v>
      </c>
      <c r="F93" s="81">
        <v>80</v>
      </c>
      <c r="G93" s="82">
        <v>0</v>
      </c>
      <c r="H93" s="87"/>
      <c r="I93" s="88"/>
      <c r="J93" s="87"/>
      <c r="K93" s="88"/>
      <c r="L93" s="87"/>
      <c r="M93" s="88"/>
      <c r="N93" s="87"/>
      <c r="O93" s="88"/>
      <c r="P93" s="87"/>
      <c r="Q93" s="88"/>
      <c r="R93" s="87"/>
      <c r="S93" s="88"/>
      <c r="T93" s="87"/>
      <c r="U93" s="88"/>
      <c r="V93" s="87"/>
      <c r="W93" s="88"/>
      <c r="X93" s="87"/>
      <c r="Y93" s="88"/>
      <c r="Z93" s="87"/>
      <c r="AA93" s="88"/>
      <c r="AB93" s="87"/>
      <c r="AC93" s="88"/>
      <c r="AD93" s="87"/>
      <c r="AE93" s="88"/>
      <c r="AF93" s="87"/>
      <c r="AG93" s="88"/>
      <c r="AH93" s="87"/>
      <c r="AI93" s="88"/>
      <c r="AJ93" s="87"/>
      <c r="AK93" s="88"/>
      <c r="AL93" s="87"/>
      <c r="AM93" s="80" t="s">
        <v>776</v>
      </c>
    </row>
    <row r="94" spans="1:39" ht="13.5" customHeight="1">
      <c r="A94" s="78">
        <v>1</v>
      </c>
      <c r="B94" s="78">
        <f t="shared" si="2"/>
        <v>80</v>
      </c>
      <c r="C94" s="78"/>
      <c r="D94" s="79" t="s">
        <v>679</v>
      </c>
      <c r="E94" s="80" t="s">
        <v>777</v>
      </c>
      <c r="F94" s="81">
        <v>80</v>
      </c>
      <c r="G94" s="82">
        <v>0</v>
      </c>
      <c r="H94" s="87"/>
      <c r="I94" s="88"/>
      <c r="J94" s="87"/>
      <c r="K94" s="88"/>
      <c r="L94" s="87"/>
      <c r="M94" s="88"/>
      <c r="N94" s="87"/>
      <c r="O94" s="88"/>
      <c r="P94" s="87"/>
      <c r="Q94" s="88"/>
      <c r="R94" s="87"/>
      <c r="S94" s="88"/>
      <c r="T94" s="87"/>
      <c r="U94" s="88"/>
      <c r="V94" s="87"/>
      <c r="W94" s="88"/>
      <c r="X94" s="87"/>
      <c r="Y94" s="88"/>
      <c r="Z94" s="87"/>
      <c r="AA94" s="88"/>
      <c r="AB94" s="87"/>
      <c r="AC94" s="88"/>
      <c r="AD94" s="87"/>
      <c r="AE94" s="88"/>
      <c r="AF94" s="87"/>
      <c r="AG94" s="88"/>
      <c r="AH94" s="87"/>
      <c r="AI94" s="88"/>
      <c r="AJ94" s="87"/>
      <c r="AK94" s="88"/>
      <c r="AL94" s="87"/>
      <c r="AM94" s="80" t="s">
        <v>777</v>
      </c>
    </row>
    <row r="95" spans="1:39" ht="13.5" customHeight="1">
      <c r="A95" s="78">
        <v>0</v>
      </c>
      <c r="B95" s="78">
        <f t="shared" si="2"/>
        <v>0</v>
      </c>
      <c r="C95" s="78"/>
      <c r="D95" s="79" t="s">
        <v>679</v>
      </c>
      <c r="E95" s="80" t="s">
        <v>778</v>
      </c>
      <c r="F95" s="81">
        <v>0</v>
      </c>
      <c r="G95" s="82">
        <v>0</v>
      </c>
      <c r="H95" s="87"/>
      <c r="I95" s="88"/>
      <c r="J95" s="87"/>
      <c r="K95" s="88"/>
      <c r="L95" s="87"/>
      <c r="M95" s="88"/>
      <c r="N95" s="87"/>
      <c r="O95" s="88"/>
      <c r="P95" s="87"/>
      <c r="Q95" s="88"/>
      <c r="R95" s="87"/>
      <c r="S95" s="88"/>
      <c r="T95" s="87"/>
      <c r="U95" s="88"/>
      <c r="V95" s="87"/>
      <c r="W95" s="88"/>
      <c r="X95" s="87"/>
      <c r="Y95" s="88"/>
      <c r="Z95" s="87"/>
      <c r="AA95" s="88"/>
      <c r="AB95" s="87"/>
      <c r="AC95" s="88"/>
      <c r="AD95" s="87"/>
      <c r="AE95" s="88"/>
      <c r="AF95" s="87"/>
      <c r="AG95" s="88"/>
      <c r="AH95" s="87"/>
      <c r="AI95" s="88"/>
      <c r="AJ95" s="87"/>
      <c r="AK95" s="88"/>
      <c r="AL95" s="87"/>
      <c r="AM95" s="80" t="s">
        <v>778</v>
      </c>
    </row>
    <row r="96" spans="1:39" ht="13.5" customHeight="1">
      <c r="A96" s="78">
        <v>0</v>
      </c>
      <c r="B96" s="78">
        <f t="shared" si="2"/>
        <v>0</v>
      </c>
      <c r="C96" s="78"/>
      <c r="D96" s="79" t="s">
        <v>679</v>
      </c>
      <c r="E96" s="80" t="s">
        <v>779</v>
      </c>
      <c r="F96" s="81">
        <v>0</v>
      </c>
      <c r="G96" s="82">
        <v>0</v>
      </c>
      <c r="H96" s="87"/>
      <c r="I96" s="88"/>
      <c r="J96" s="87"/>
      <c r="K96" s="88"/>
      <c r="L96" s="87"/>
      <c r="M96" s="88"/>
      <c r="N96" s="87"/>
      <c r="O96" s="88"/>
      <c r="P96" s="87"/>
      <c r="Q96" s="88"/>
      <c r="R96" s="87"/>
      <c r="S96" s="88"/>
      <c r="T96" s="87"/>
      <c r="U96" s="88"/>
      <c r="V96" s="87"/>
      <c r="W96" s="88"/>
      <c r="X96" s="87"/>
      <c r="Y96" s="88"/>
      <c r="Z96" s="87"/>
      <c r="AA96" s="88"/>
      <c r="AB96" s="87"/>
      <c r="AC96" s="88"/>
      <c r="AD96" s="87"/>
      <c r="AE96" s="88"/>
      <c r="AF96" s="87"/>
      <c r="AG96" s="88"/>
      <c r="AH96" s="87"/>
      <c r="AI96" s="88"/>
      <c r="AJ96" s="87"/>
      <c r="AK96" s="88"/>
      <c r="AL96" s="87"/>
      <c r="AM96" s="80" t="s">
        <v>779</v>
      </c>
    </row>
    <row r="97" spans="1:39" ht="13.5" customHeight="1">
      <c r="A97" s="78">
        <v>2</v>
      </c>
      <c r="B97" s="78">
        <f t="shared" si="2"/>
        <v>174</v>
      </c>
      <c r="C97" s="78"/>
      <c r="D97" s="79" t="s">
        <v>530</v>
      </c>
      <c r="E97" s="80" t="s">
        <v>780</v>
      </c>
      <c r="F97" s="81">
        <v>174</v>
      </c>
      <c r="G97" s="82">
        <v>0</v>
      </c>
      <c r="H97" s="87"/>
      <c r="I97" s="88"/>
      <c r="J97" s="87"/>
      <c r="K97" s="88"/>
      <c r="L97" s="87"/>
      <c r="M97" s="88"/>
      <c r="N97" s="87"/>
      <c r="O97" s="88"/>
      <c r="P97" s="87"/>
      <c r="Q97" s="88"/>
      <c r="R97" s="87"/>
      <c r="S97" s="88"/>
      <c r="T97" s="87"/>
      <c r="U97" s="88"/>
      <c r="V97" s="87"/>
      <c r="W97" s="88"/>
      <c r="X97" s="87"/>
      <c r="Y97" s="88"/>
      <c r="Z97" s="87"/>
      <c r="AA97" s="88"/>
      <c r="AB97" s="87"/>
      <c r="AC97" s="88"/>
      <c r="AD97" s="87"/>
      <c r="AE97" s="88"/>
      <c r="AF97" s="87"/>
      <c r="AG97" s="88"/>
      <c r="AH97" s="87"/>
      <c r="AI97" s="88"/>
      <c r="AJ97" s="87"/>
      <c r="AK97" s="88"/>
      <c r="AL97" s="87"/>
      <c r="AM97" s="80" t="s">
        <v>780</v>
      </c>
    </row>
    <row r="98" spans="1:39" ht="13.5" customHeight="1">
      <c r="A98" s="78">
        <v>1</v>
      </c>
      <c r="B98" s="78">
        <f t="shared" si="2"/>
        <v>70</v>
      </c>
      <c r="C98" s="78"/>
      <c r="D98" s="79" t="s">
        <v>679</v>
      </c>
      <c r="E98" s="80" t="s">
        <v>781</v>
      </c>
      <c r="F98" s="81">
        <v>70</v>
      </c>
      <c r="G98" s="82">
        <v>0</v>
      </c>
      <c r="H98" s="87"/>
      <c r="I98" s="88"/>
      <c r="J98" s="87"/>
      <c r="K98" s="88"/>
      <c r="L98" s="87"/>
      <c r="M98" s="88"/>
      <c r="N98" s="87"/>
      <c r="O98" s="88"/>
      <c r="P98" s="87"/>
      <c r="Q98" s="88"/>
      <c r="R98" s="87"/>
      <c r="S98" s="88"/>
      <c r="T98" s="87"/>
      <c r="U98" s="88"/>
      <c r="V98" s="87"/>
      <c r="W98" s="88"/>
      <c r="X98" s="87"/>
      <c r="Y98" s="88"/>
      <c r="Z98" s="87"/>
      <c r="AA98" s="88"/>
      <c r="AB98" s="87"/>
      <c r="AC98" s="88"/>
      <c r="AD98" s="87"/>
      <c r="AE98" s="88"/>
      <c r="AF98" s="87"/>
      <c r="AG98" s="88"/>
      <c r="AH98" s="87"/>
      <c r="AI98" s="88"/>
      <c r="AJ98" s="87"/>
      <c r="AK98" s="88"/>
      <c r="AL98" s="87"/>
      <c r="AM98" s="80" t="s">
        <v>781</v>
      </c>
    </row>
    <row r="99" spans="1:39" ht="13.5" customHeight="1">
      <c r="A99" s="78">
        <v>3</v>
      </c>
      <c r="B99" s="78">
        <f t="shared" si="2"/>
        <v>210</v>
      </c>
      <c r="C99" s="78"/>
      <c r="D99" s="79" t="s">
        <v>679</v>
      </c>
      <c r="E99" s="80" t="s">
        <v>782</v>
      </c>
      <c r="F99" s="81">
        <v>140</v>
      </c>
      <c r="G99" s="82">
        <v>70</v>
      </c>
      <c r="H99" s="87"/>
      <c r="I99" s="88"/>
      <c r="J99" s="87"/>
      <c r="K99" s="88"/>
      <c r="L99" s="87"/>
      <c r="M99" s="88"/>
      <c r="N99" s="87"/>
      <c r="O99" s="88"/>
      <c r="P99" s="87"/>
      <c r="Q99" s="88"/>
      <c r="R99" s="87"/>
      <c r="S99" s="88"/>
      <c r="T99" s="87"/>
      <c r="U99" s="88"/>
      <c r="V99" s="87"/>
      <c r="W99" s="88"/>
      <c r="X99" s="87"/>
      <c r="Y99" s="88"/>
      <c r="Z99" s="87"/>
      <c r="AA99" s="88"/>
      <c r="AB99" s="87"/>
      <c r="AC99" s="88"/>
      <c r="AD99" s="87"/>
      <c r="AE99" s="88"/>
      <c r="AF99" s="87"/>
      <c r="AG99" s="88"/>
      <c r="AH99" s="87"/>
      <c r="AI99" s="88"/>
      <c r="AJ99" s="87"/>
      <c r="AK99" s="88"/>
      <c r="AL99" s="87"/>
      <c r="AM99" s="80" t="s">
        <v>782</v>
      </c>
    </row>
    <row r="100" spans="1:39" ht="13.5" customHeight="1">
      <c r="A100" s="78">
        <v>1</v>
      </c>
      <c r="B100" s="78">
        <f t="shared" si="2"/>
        <v>80</v>
      </c>
      <c r="C100" s="78"/>
      <c r="D100" s="79" t="s">
        <v>679</v>
      </c>
      <c r="E100" s="80" t="s">
        <v>783</v>
      </c>
      <c r="F100" s="81">
        <v>80</v>
      </c>
      <c r="G100" s="82">
        <v>0</v>
      </c>
      <c r="H100" s="87"/>
      <c r="I100" s="88"/>
      <c r="J100" s="87"/>
      <c r="K100" s="88"/>
      <c r="L100" s="87"/>
      <c r="M100" s="88"/>
      <c r="N100" s="87"/>
      <c r="O100" s="88"/>
      <c r="P100" s="87"/>
      <c r="Q100" s="88"/>
      <c r="R100" s="87"/>
      <c r="S100" s="88"/>
      <c r="T100" s="87"/>
      <c r="U100" s="88"/>
      <c r="V100" s="87"/>
      <c r="W100" s="88"/>
      <c r="X100" s="87"/>
      <c r="Y100" s="88"/>
      <c r="Z100" s="87"/>
      <c r="AA100" s="88"/>
      <c r="AB100" s="87"/>
      <c r="AC100" s="88"/>
      <c r="AD100" s="87"/>
      <c r="AE100" s="88"/>
      <c r="AF100" s="87"/>
      <c r="AG100" s="88"/>
      <c r="AH100" s="87"/>
      <c r="AI100" s="88"/>
      <c r="AJ100" s="87"/>
      <c r="AK100" s="88"/>
      <c r="AL100" s="87"/>
      <c r="AM100" s="80" t="s">
        <v>783</v>
      </c>
    </row>
    <row r="101" spans="1:39" ht="13.5" customHeight="1">
      <c r="A101" s="78">
        <v>6</v>
      </c>
      <c r="B101" s="78">
        <f t="shared" si="2"/>
        <v>420</v>
      </c>
      <c r="C101" s="78"/>
      <c r="D101" s="79" t="s">
        <v>536</v>
      </c>
      <c r="E101" s="80" t="s">
        <v>784</v>
      </c>
      <c r="F101" s="81">
        <v>0</v>
      </c>
      <c r="G101" s="82">
        <v>280</v>
      </c>
      <c r="H101" s="87"/>
      <c r="I101" s="88"/>
      <c r="J101" s="87"/>
      <c r="K101" s="88"/>
      <c r="L101" s="87"/>
      <c r="M101" s="88"/>
      <c r="N101" s="87"/>
      <c r="O101" s="88"/>
      <c r="P101" s="87"/>
      <c r="Q101" s="88">
        <v>70</v>
      </c>
      <c r="R101" s="87"/>
      <c r="S101" s="88"/>
      <c r="T101" s="87"/>
      <c r="U101" s="88"/>
      <c r="V101" s="87"/>
      <c r="W101" s="88"/>
      <c r="X101" s="87"/>
      <c r="Y101" s="88"/>
      <c r="Z101" s="87"/>
      <c r="AA101" s="88">
        <v>70</v>
      </c>
      <c r="AB101" s="87"/>
      <c r="AC101" s="88"/>
      <c r="AD101" s="87"/>
      <c r="AE101" s="88"/>
      <c r="AF101" s="87"/>
      <c r="AG101" s="88"/>
      <c r="AH101" s="87"/>
      <c r="AI101" s="88"/>
      <c r="AJ101" s="87"/>
      <c r="AK101" s="88"/>
      <c r="AL101" s="87"/>
      <c r="AM101" s="80" t="s">
        <v>784</v>
      </c>
    </row>
    <row r="102" spans="1:39" ht="13.5" customHeight="1">
      <c r="A102" s="78">
        <v>6</v>
      </c>
      <c r="B102" s="78">
        <f t="shared" si="2"/>
        <v>480</v>
      </c>
      <c r="C102" s="78"/>
      <c r="D102" s="79" t="s">
        <v>529</v>
      </c>
      <c r="E102" s="80" t="s">
        <v>785</v>
      </c>
      <c r="F102" s="81">
        <v>0</v>
      </c>
      <c r="G102" s="82">
        <v>80</v>
      </c>
      <c r="H102" s="87"/>
      <c r="I102" s="88"/>
      <c r="J102" s="87"/>
      <c r="K102" s="88"/>
      <c r="L102" s="87"/>
      <c r="M102" s="88"/>
      <c r="N102" s="87">
        <v>90</v>
      </c>
      <c r="O102" s="88"/>
      <c r="P102" s="87">
        <v>80</v>
      </c>
      <c r="Q102" s="88"/>
      <c r="R102" s="87"/>
      <c r="S102" s="88"/>
      <c r="T102" s="87"/>
      <c r="U102" s="88">
        <v>0</v>
      </c>
      <c r="V102" s="87"/>
      <c r="W102" s="88">
        <v>80</v>
      </c>
      <c r="X102" s="87"/>
      <c r="Y102" s="88"/>
      <c r="Z102" s="87"/>
      <c r="AA102" s="88">
        <v>80</v>
      </c>
      <c r="AB102" s="87"/>
      <c r="AC102" s="88">
        <v>70</v>
      </c>
      <c r="AD102" s="87"/>
      <c r="AE102" s="88"/>
      <c r="AF102" s="87"/>
      <c r="AG102" s="88"/>
      <c r="AH102" s="87"/>
      <c r="AI102" s="88"/>
      <c r="AJ102" s="87"/>
      <c r="AK102" s="88"/>
      <c r="AL102" s="87"/>
      <c r="AM102" s="80" t="s">
        <v>785</v>
      </c>
    </row>
    <row r="103" spans="1:39" ht="13.5" customHeight="1">
      <c r="A103" s="78">
        <v>2</v>
      </c>
      <c r="B103" s="78">
        <f t="shared" si="2"/>
        <v>150</v>
      </c>
      <c r="C103" s="78"/>
      <c r="D103" s="79" t="s">
        <v>679</v>
      </c>
      <c r="E103" s="80" t="s">
        <v>786</v>
      </c>
      <c r="F103" s="81">
        <v>0</v>
      </c>
      <c r="G103" s="82">
        <v>80</v>
      </c>
      <c r="H103" s="87"/>
      <c r="I103" s="88"/>
      <c r="J103" s="87"/>
      <c r="K103" s="88"/>
      <c r="L103" s="87"/>
      <c r="M103" s="88"/>
      <c r="N103" s="87">
        <v>70</v>
      </c>
      <c r="O103" s="88"/>
      <c r="P103" s="87"/>
      <c r="Q103" s="88"/>
      <c r="R103" s="87"/>
      <c r="S103" s="88"/>
      <c r="T103" s="87"/>
      <c r="U103" s="88"/>
      <c r="V103" s="87"/>
      <c r="W103" s="88"/>
      <c r="X103" s="87"/>
      <c r="Y103" s="88"/>
      <c r="Z103" s="87"/>
      <c r="AA103" s="88"/>
      <c r="AB103" s="87"/>
      <c r="AC103" s="88"/>
      <c r="AD103" s="87"/>
      <c r="AE103" s="88"/>
      <c r="AF103" s="87"/>
      <c r="AG103" s="88"/>
      <c r="AH103" s="87"/>
      <c r="AI103" s="88"/>
      <c r="AJ103" s="87"/>
      <c r="AK103" s="88"/>
      <c r="AL103" s="87"/>
      <c r="AM103" s="80" t="s">
        <v>786</v>
      </c>
    </row>
  </sheetData>
  <phoneticPr fontId="6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84B0-C82B-4D4E-AE9E-CCDEFEDC4ACC}">
  <sheetPr>
    <pageSetUpPr fitToPage="1"/>
  </sheetPr>
  <dimension ref="A1:CS9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63" bestFit="1" customWidth="1"/>
    <col min="2" max="2" width="13.140625" style="364" customWidth="1"/>
    <col min="3" max="3" width="6.7109375" style="315" customWidth="1"/>
    <col min="4" max="4" width="7.7109375" style="315" customWidth="1"/>
    <col min="5" max="5" width="2.140625" style="365" customWidth="1"/>
    <col min="6" max="6" width="5.5703125" style="342" hidden="1" customWidth="1"/>
    <col min="7" max="7" width="1.7109375" style="365" hidden="1" customWidth="1"/>
    <col min="8" max="8" width="3.85546875" style="365" hidden="1" customWidth="1"/>
    <col min="9" max="75" width="3.85546875" style="365" customWidth="1"/>
    <col min="76" max="76" width="23.140625" style="365" customWidth="1"/>
    <col min="77" max="77" width="88.140625" style="349" customWidth="1"/>
    <col min="78" max="97" width="2" style="349" bestFit="1" customWidth="1"/>
    <col min="98" max="16384" width="9.140625" style="349"/>
  </cols>
  <sheetData>
    <row r="1" spans="1:97" ht="39" customHeight="1">
      <c r="A1" s="370" t="s">
        <v>1772</v>
      </c>
      <c r="B1" s="371"/>
      <c r="C1" s="371"/>
      <c r="D1" s="372"/>
      <c r="E1" s="346"/>
      <c r="F1" s="330"/>
      <c r="G1" s="347"/>
      <c r="H1" s="347"/>
      <c r="I1" s="347">
        <v>45249</v>
      </c>
      <c r="J1" s="347">
        <v>45242</v>
      </c>
      <c r="K1" s="347">
        <v>45241</v>
      </c>
      <c r="L1" s="347">
        <v>45240</v>
      </c>
      <c r="M1" s="347">
        <v>45213</v>
      </c>
      <c r="N1" s="347">
        <v>45212</v>
      </c>
      <c r="O1" s="347">
        <v>45207</v>
      </c>
      <c r="P1" s="347">
        <v>45206</v>
      </c>
      <c r="Q1" s="347">
        <v>45206</v>
      </c>
      <c r="R1" s="347">
        <v>45206</v>
      </c>
      <c r="S1" s="347">
        <v>45193</v>
      </c>
      <c r="T1" s="347">
        <v>45191</v>
      </c>
      <c r="U1" s="347">
        <v>45185</v>
      </c>
      <c r="V1" s="347">
        <v>45179</v>
      </c>
      <c r="W1" s="347">
        <v>45179</v>
      </c>
      <c r="X1" s="347">
        <v>45178</v>
      </c>
      <c r="Y1" s="347">
        <v>45177</v>
      </c>
      <c r="Z1" s="347">
        <v>45172</v>
      </c>
      <c r="AA1" s="347">
        <v>45171</v>
      </c>
      <c r="AB1" s="347">
        <v>45165</v>
      </c>
      <c r="AC1" s="347">
        <v>45158</v>
      </c>
      <c r="AD1" s="347">
        <v>45158</v>
      </c>
      <c r="AE1" s="347">
        <v>45157</v>
      </c>
      <c r="AF1" s="347">
        <v>45157</v>
      </c>
      <c r="AG1" s="347">
        <v>45157</v>
      </c>
      <c r="AH1" s="347">
        <v>45156</v>
      </c>
      <c r="AI1" s="347">
        <v>45151</v>
      </c>
      <c r="AJ1" s="347">
        <v>45144</v>
      </c>
      <c r="AK1" s="347">
        <v>45143</v>
      </c>
      <c r="AL1" s="347">
        <v>45143</v>
      </c>
      <c r="AM1" s="347">
        <v>45132</v>
      </c>
      <c r="AN1" s="347">
        <v>45131</v>
      </c>
      <c r="AO1" s="347">
        <v>45130</v>
      </c>
      <c r="AP1" s="347">
        <v>45120</v>
      </c>
      <c r="AQ1" s="347">
        <v>45119</v>
      </c>
      <c r="AR1" s="347">
        <v>45118</v>
      </c>
      <c r="AS1" s="347">
        <v>45115</v>
      </c>
      <c r="AT1" s="347">
        <v>45114</v>
      </c>
      <c r="AU1" s="347">
        <v>45095</v>
      </c>
      <c r="AV1" s="347">
        <v>45094</v>
      </c>
      <c r="AW1" s="347">
        <v>45094</v>
      </c>
      <c r="AX1" s="347">
        <v>45093</v>
      </c>
      <c r="AY1" s="347">
        <v>45083</v>
      </c>
      <c r="AZ1" s="347">
        <v>45081</v>
      </c>
      <c r="BA1" s="347">
        <v>45073</v>
      </c>
      <c r="BB1" s="347">
        <v>45059</v>
      </c>
      <c r="BC1" s="347">
        <v>45059</v>
      </c>
      <c r="BD1" s="347">
        <v>45052</v>
      </c>
      <c r="BE1" s="347">
        <v>45052</v>
      </c>
      <c r="BF1" s="347">
        <v>45046</v>
      </c>
      <c r="BG1" s="347">
        <v>45039</v>
      </c>
      <c r="BH1" s="347">
        <v>45032</v>
      </c>
      <c r="BI1" s="347">
        <v>45031</v>
      </c>
      <c r="BJ1" s="347">
        <v>45026</v>
      </c>
      <c r="BK1" s="347">
        <v>45025</v>
      </c>
      <c r="BL1" s="347">
        <v>45025</v>
      </c>
      <c r="BM1" s="347">
        <v>45024</v>
      </c>
      <c r="BN1" s="347">
        <v>45024</v>
      </c>
      <c r="BO1" s="347">
        <v>45011</v>
      </c>
      <c r="BP1" s="347">
        <v>45010</v>
      </c>
      <c r="BQ1" s="347">
        <v>45004</v>
      </c>
      <c r="BR1" s="347">
        <v>45003</v>
      </c>
      <c r="BS1" s="347">
        <v>44996</v>
      </c>
      <c r="BT1" s="347">
        <v>44995</v>
      </c>
      <c r="BU1" s="347">
        <v>44990</v>
      </c>
      <c r="BV1" s="347">
        <v>44989</v>
      </c>
      <c r="BW1" s="347">
        <v>44988</v>
      </c>
      <c r="BX1" s="348"/>
    </row>
    <row r="2" spans="1:97" ht="121.5" customHeight="1">
      <c r="A2" s="373" t="s">
        <v>1428</v>
      </c>
      <c r="B2" s="374"/>
      <c r="C2" s="374"/>
      <c r="D2" s="350"/>
      <c r="E2" s="343"/>
      <c r="F2" s="343" t="s">
        <v>788</v>
      </c>
      <c r="G2" s="343"/>
      <c r="H2" s="343"/>
      <c r="I2" s="274" t="s">
        <v>1367</v>
      </c>
      <c r="J2" s="274" t="s">
        <v>998</v>
      </c>
      <c r="K2" s="274" t="s">
        <v>893</v>
      </c>
      <c r="L2" s="274" t="s">
        <v>894</v>
      </c>
      <c r="M2" s="343" t="s">
        <v>341</v>
      </c>
      <c r="N2" s="343" t="s">
        <v>794</v>
      </c>
      <c r="O2" s="343" t="s">
        <v>1434</v>
      </c>
      <c r="P2" s="343" t="s">
        <v>1773</v>
      </c>
      <c r="Q2" s="343" t="s">
        <v>1774</v>
      </c>
      <c r="R2" s="343" t="s">
        <v>1718</v>
      </c>
      <c r="S2" s="343" t="s">
        <v>1293</v>
      </c>
      <c r="T2" s="343" t="s">
        <v>1445</v>
      </c>
      <c r="U2" s="343" t="s">
        <v>1432</v>
      </c>
      <c r="V2" s="274" t="s">
        <v>1775</v>
      </c>
      <c r="W2" s="343" t="s">
        <v>1513</v>
      </c>
      <c r="X2" s="343" t="s">
        <v>1514</v>
      </c>
      <c r="Y2" s="343" t="s">
        <v>1517</v>
      </c>
      <c r="Z2" s="274" t="s">
        <v>1720</v>
      </c>
      <c r="AA2" s="343" t="s">
        <v>1291</v>
      </c>
      <c r="AB2" s="274" t="s">
        <v>1629</v>
      </c>
      <c r="AC2" s="343" t="s">
        <v>1776</v>
      </c>
      <c r="AD2" s="343" t="s">
        <v>1777</v>
      </c>
      <c r="AE2" s="274" t="s">
        <v>1778</v>
      </c>
      <c r="AF2" s="274" t="s">
        <v>1779</v>
      </c>
      <c r="AG2" s="343" t="s">
        <v>1780</v>
      </c>
      <c r="AH2" s="343" t="s">
        <v>1781</v>
      </c>
      <c r="AI2" s="274" t="s">
        <v>1782</v>
      </c>
      <c r="AJ2" s="343" t="s">
        <v>1783</v>
      </c>
      <c r="AK2" s="343" t="s">
        <v>1723</v>
      </c>
      <c r="AL2" s="343" t="s">
        <v>1724</v>
      </c>
      <c r="AM2" s="343" t="s">
        <v>1784</v>
      </c>
      <c r="AN2" s="343" t="s">
        <v>1785</v>
      </c>
      <c r="AO2" s="343" t="s">
        <v>1786</v>
      </c>
      <c r="AP2" s="343" t="s">
        <v>1787</v>
      </c>
      <c r="AQ2" s="343" t="s">
        <v>1788</v>
      </c>
      <c r="AR2" s="343" t="s">
        <v>1789</v>
      </c>
      <c r="AS2" s="343" t="s">
        <v>1790</v>
      </c>
      <c r="AT2" s="343" t="s">
        <v>1791</v>
      </c>
      <c r="AU2" s="274" t="s">
        <v>1735</v>
      </c>
      <c r="AV2" s="274" t="s">
        <v>1736</v>
      </c>
      <c r="AW2" s="274" t="s">
        <v>1737</v>
      </c>
      <c r="AX2" s="274" t="s">
        <v>1738</v>
      </c>
      <c r="AY2" s="343" t="s">
        <v>1792</v>
      </c>
      <c r="AZ2" s="343" t="s">
        <v>1793</v>
      </c>
      <c r="BA2" s="343" t="s">
        <v>1794</v>
      </c>
      <c r="BB2" s="343" t="s">
        <v>1387</v>
      </c>
      <c r="BC2" s="343" t="s">
        <v>1388</v>
      </c>
      <c r="BD2" s="343" t="s">
        <v>1540</v>
      </c>
      <c r="BE2" s="343" t="s">
        <v>1795</v>
      </c>
      <c r="BF2" s="343" t="s">
        <v>1796</v>
      </c>
      <c r="BG2" s="343" t="s">
        <v>1288</v>
      </c>
      <c r="BH2" s="343" t="s">
        <v>1478</v>
      </c>
      <c r="BI2" s="343" t="s">
        <v>1399</v>
      </c>
      <c r="BJ2" s="343" t="s">
        <v>1797</v>
      </c>
      <c r="BK2" s="343" t="s">
        <v>1798</v>
      </c>
      <c r="BL2" s="343" t="s">
        <v>1799</v>
      </c>
      <c r="BM2" s="343" t="s">
        <v>1800</v>
      </c>
      <c r="BN2" s="343" t="s">
        <v>1325</v>
      </c>
      <c r="BO2" s="274" t="s">
        <v>1801</v>
      </c>
      <c r="BP2" s="274" t="s">
        <v>1802</v>
      </c>
      <c r="BQ2" s="343" t="s">
        <v>1233</v>
      </c>
      <c r="BR2" s="343" t="s">
        <v>1235</v>
      </c>
      <c r="BS2" s="343" t="s">
        <v>1159</v>
      </c>
      <c r="BT2" s="351" t="s">
        <v>1803</v>
      </c>
      <c r="BU2" s="275" t="s">
        <v>1483</v>
      </c>
      <c r="BV2" s="275" t="s">
        <v>1485</v>
      </c>
      <c r="BW2" s="275" t="s">
        <v>1486</v>
      </c>
      <c r="BX2" s="352"/>
      <c r="BY2" s="353"/>
    </row>
    <row r="3" spans="1:97" ht="13.5" thickBot="1">
      <c r="A3" s="278"/>
      <c r="B3" s="279" t="s">
        <v>77</v>
      </c>
      <c r="C3" s="280">
        <f>SUM(G3:BW3)</f>
        <v>442</v>
      </c>
      <c r="D3" s="281" t="s">
        <v>78</v>
      </c>
      <c r="E3" s="354"/>
      <c r="F3" s="280">
        <f>COUNTIF(H3:BW3,"&gt;0")</f>
        <v>67</v>
      </c>
      <c r="G3" s="354"/>
      <c r="H3" s="354">
        <f t="shared" ref="H3:BW3" si="0">COUNT(H4:H97)</f>
        <v>0</v>
      </c>
      <c r="I3" s="354">
        <f t="shared" si="0"/>
        <v>3</v>
      </c>
      <c r="J3" s="354">
        <f t="shared" si="0"/>
        <v>20</v>
      </c>
      <c r="K3" s="354">
        <f t="shared" si="0"/>
        <v>18</v>
      </c>
      <c r="L3" s="354">
        <f>COUNT(L4:L97)</f>
        <v>19</v>
      </c>
      <c r="M3" s="354">
        <f t="shared" si="0"/>
        <v>10</v>
      </c>
      <c r="N3" s="354">
        <f t="shared" si="0"/>
        <v>19</v>
      </c>
      <c r="O3" s="354">
        <f t="shared" si="0"/>
        <v>28</v>
      </c>
      <c r="P3" s="354">
        <f t="shared" si="0"/>
        <v>4</v>
      </c>
      <c r="Q3" s="354">
        <f t="shared" si="0"/>
        <v>7</v>
      </c>
      <c r="R3" s="354">
        <f t="shared" si="0"/>
        <v>21</v>
      </c>
      <c r="S3" s="354">
        <f t="shared" si="0"/>
        <v>9</v>
      </c>
      <c r="T3" s="354">
        <f t="shared" si="0"/>
        <v>12</v>
      </c>
      <c r="U3" s="354">
        <f t="shared" si="0"/>
        <v>3</v>
      </c>
      <c r="V3" s="354">
        <f t="shared" si="0"/>
        <v>4</v>
      </c>
      <c r="W3" s="354">
        <f>COUNT(W4:W97)</f>
        <v>1</v>
      </c>
      <c r="X3" s="354">
        <f>COUNT(X4:X97)</f>
        <v>1</v>
      </c>
      <c r="Y3" s="354">
        <f>COUNT(Y4:Y97)</f>
        <v>1</v>
      </c>
      <c r="Z3" s="354">
        <f>COUNT(Z4:Z97)</f>
        <v>1</v>
      </c>
      <c r="AA3" s="354">
        <f>COUNT(AA4:AA97)</f>
        <v>14</v>
      </c>
      <c r="AB3" s="354">
        <f t="shared" si="0"/>
        <v>16</v>
      </c>
      <c r="AC3" s="354">
        <f t="shared" si="0"/>
        <v>10</v>
      </c>
      <c r="AD3" s="354">
        <f>COUNT(AD4:AD97)</f>
        <v>1</v>
      </c>
      <c r="AE3" s="354">
        <f t="shared" si="0"/>
        <v>1</v>
      </c>
      <c r="AF3" s="354">
        <f t="shared" si="0"/>
        <v>1</v>
      </c>
      <c r="AG3" s="354">
        <f>COUNT(AG4:AG97)</f>
        <v>1</v>
      </c>
      <c r="AH3" s="354">
        <f>COUNT(AH4:AH97)</f>
        <v>1</v>
      </c>
      <c r="AI3" s="354">
        <f>COUNT(AI4:AI97)</f>
        <v>10</v>
      </c>
      <c r="AJ3" s="354">
        <f t="shared" si="0"/>
        <v>1</v>
      </c>
      <c r="AK3" s="354">
        <f t="shared" si="0"/>
        <v>3</v>
      </c>
      <c r="AL3" s="354">
        <f t="shared" si="0"/>
        <v>3</v>
      </c>
      <c r="AM3" s="354">
        <f t="shared" si="0"/>
        <v>2</v>
      </c>
      <c r="AN3" s="354">
        <f t="shared" si="0"/>
        <v>5</v>
      </c>
      <c r="AO3" s="354">
        <f t="shared" si="0"/>
        <v>3</v>
      </c>
      <c r="AP3" s="354">
        <f t="shared" si="0"/>
        <v>2</v>
      </c>
      <c r="AQ3" s="354">
        <f t="shared" si="0"/>
        <v>1</v>
      </c>
      <c r="AR3" s="354">
        <f t="shared" si="0"/>
        <v>2</v>
      </c>
      <c r="AS3" s="354">
        <f t="shared" si="0"/>
        <v>7</v>
      </c>
      <c r="AT3" s="354">
        <f t="shared" si="0"/>
        <v>14</v>
      </c>
      <c r="AU3" s="354">
        <f t="shared" si="0"/>
        <v>2</v>
      </c>
      <c r="AV3" s="354">
        <f t="shared" si="0"/>
        <v>2</v>
      </c>
      <c r="AW3" s="354">
        <f t="shared" si="0"/>
        <v>2</v>
      </c>
      <c r="AX3" s="354">
        <f t="shared" si="0"/>
        <v>5</v>
      </c>
      <c r="AY3" s="354">
        <f t="shared" si="0"/>
        <v>2</v>
      </c>
      <c r="AZ3" s="354">
        <f t="shared" si="0"/>
        <v>3</v>
      </c>
      <c r="BA3" s="354">
        <f t="shared" si="0"/>
        <v>14</v>
      </c>
      <c r="BB3" s="354">
        <f t="shared" si="0"/>
        <v>2</v>
      </c>
      <c r="BC3" s="354">
        <f t="shared" si="0"/>
        <v>6</v>
      </c>
      <c r="BD3" s="354">
        <f t="shared" si="0"/>
        <v>3</v>
      </c>
      <c r="BE3" s="354">
        <f t="shared" si="0"/>
        <v>1</v>
      </c>
      <c r="BF3" s="354">
        <f t="shared" si="0"/>
        <v>10</v>
      </c>
      <c r="BG3" s="354">
        <f t="shared" si="0"/>
        <v>6</v>
      </c>
      <c r="BH3" s="354">
        <f t="shared" si="0"/>
        <v>3</v>
      </c>
      <c r="BI3" s="354">
        <f t="shared" si="0"/>
        <v>11</v>
      </c>
      <c r="BJ3" s="354">
        <f t="shared" si="0"/>
        <v>1</v>
      </c>
      <c r="BK3" s="354">
        <f t="shared" si="0"/>
        <v>4</v>
      </c>
      <c r="BL3" s="354">
        <f t="shared" si="0"/>
        <v>1</v>
      </c>
      <c r="BM3" s="354">
        <f t="shared" si="0"/>
        <v>2</v>
      </c>
      <c r="BN3" s="354">
        <f t="shared" si="0"/>
        <v>9</v>
      </c>
      <c r="BO3" s="354">
        <f t="shared" si="0"/>
        <v>4</v>
      </c>
      <c r="BP3" s="354">
        <f t="shared" si="0"/>
        <v>7</v>
      </c>
      <c r="BQ3" s="354">
        <f t="shared" si="0"/>
        <v>14</v>
      </c>
      <c r="BR3" s="354">
        <f t="shared" si="0"/>
        <v>14</v>
      </c>
      <c r="BS3" s="354">
        <f t="shared" si="0"/>
        <v>1</v>
      </c>
      <c r="BT3" s="354">
        <f t="shared" si="0"/>
        <v>2</v>
      </c>
      <c r="BU3" s="354">
        <f t="shared" si="0"/>
        <v>12</v>
      </c>
      <c r="BV3" s="354">
        <f t="shared" si="0"/>
        <v>14</v>
      </c>
      <c r="BW3" s="354">
        <f t="shared" si="0"/>
        <v>6</v>
      </c>
      <c r="BX3" s="355"/>
    </row>
    <row r="4" spans="1:97">
      <c r="A4" s="345"/>
      <c r="B4" s="293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56"/>
    </row>
    <row r="5" spans="1:97">
      <c r="A5" s="345" t="s">
        <v>90</v>
      </c>
      <c r="B5" s="293" t="s">
        <v>91</v>
      </c>
      <c r="C5" s="280">
        <f t="shared" ref="C5:C68" si="1">COUNT(G5:BW5)</f>
        <v>33</v>
      </c>
      <c r="D5" s="286">
        <f t="shared" ref="D5:D68" si="2">LARGE(G5:EL5,1)+LARGE(G5:EL5,2)+LARGE(G5:EL5,3)+LARGE(G5:EL5,4)+LARGE(G5:EL5,5)+LARGE(G5:EL5,6)+LARGE(G5:EL5,7)+LARGE(G5:EL5,8)+LARGE(G5:EL5,9)+LARGE(G5:EL5,10)+LARGE(G5:EL5,11)+LARGE(G5:EL5,12)+LARGE(G5:EL5,13)+LARGE(G5:EL5,14)+LARGE(G5:EL5,15)+LARGE(G5:EL5,16)+LARGE(G5:EL5,17)+LARGE(G5:EL5,18)+LARGE(G5:EL5,19)+LARGE(G5:EL5,20)</f>
        <v>1962</v>
      </c>
      <c r="E5" s="358"/>
      <c r="F5" s="336" t="s">
        <v>1161</v>
      </c>
      <c r="G5" s="358"/>
      <c r="H5" s="358"/>
      <c r="I5" s="358"/>
      <c r="J5" s="358">
        <v>94</v>
      </c>
      <c r="K5" s="358">
        <v>98</v>
      </c>
      <c r="L5" s="358">
        <v>98</v>
      </c>
      <c r="M5" s="358">
        <v>80</v>
      </c>
      <c r="N5" s="358">
        <v>80</v>
      </c>
      <c r="O5" s="358">
        <v>92</v>
      </c>
      <c r="P5" s="358"/>
      <c r="Q5" s="358"/>
      <c r="R5" s="358">
        <v>80</v>
      </c>
      <c r="S5" s="358">
        <v>93</v>
      </c>
      <c r="T5" s="358">
        <v>96</v>
      </c>
      <c r="U5" s="358"/>
      <c r="V5" s="358"/>
      <c r="W5" s="358">
        <v>80</v>
      </c>
      <c r="X5" s="358">
        <v>95</v>
      </c>
      <c r="Y5" s="358">
        <v>98</v>
      </c>
      <c r="Z5" s="358"/>
      <c r="AA5" s="358">
        <v>96</v>
      </c>
      <c r="AB5" s="358">
        <v>99</v>
      </c>
      <c r="AC5" s="358"/>
      <c r="AD5" s="358"/>
      <c r="AE5" s="358"/>
      <c r="AF5" s="358"/>
      <c r="AG5" s="358"/>
      <c r="AH5" s="358"/>
      <c r="AI5" s="358"/>
      <c r="AJ5" s="358">
        <v>93</v>
      </c>
      <c r="AK5" s="358">
        <v>100</v>
      </c>
      <c r="AL5" s="358">
        <v>97</v>
      </c>
      <c r="AM5" s="358"/>
      <c r="AN5" s="358"/>
      <c r="AO5" s="358"/>
      <c r="AP5" s="358"/>
      <c r="AQ5" s="358"/>
      <c r="AR5" s="358"/>
      <c r="AS5" s="358">
        <v>50</v>
      </c>
      <c r="AT5" s="358">
        <v>95</v>
      </c>
      <c r="AU5" s="358"/>
      <c r="AV5" s="358"/>
      <c r="AW5" s="358"/>
      <c r="AX5" s="358"/>
      <c r="AY5" s="358"/>
      <c r="AZ5" s="358"/>
      <c r="BA5" s="358">
        <v>98</v>
      </c>
      <c r="BB5" s="358">
        <v>80</v>
      </c>
      <c r="BC5" s="358">
        <v>96</v>
      </c>
      <c r="BD5" s="358"/>
      <c r="BE5" s="358"/>
      <c r="BF5" s="358">
        <v>99</v>
      </c>
      <c r="BG5" s="358"/>
      <c r="BH5" s="358">
        <v>100</v>
      </c>
      <c r="BI5" s="358">
        <v>98</v>
      </c>
      <c r="BJ5" s="358"/>
      <c r="BK5" s="358"/>
      <c r="BL5" s="358">
        <v>99</v>
      </c>
      <c r="BM5" s="358">
        <v>100</v>
      </c>
      <c r="BN5" s="358"/>
      <c r="BO5" s="358"/>
      <c r="BP5" s="358">
        <v>100</v>
      </c>
      <c r="BQ5" s="358">
        <v>93</v>
      </c>
      <c r="BR5" s="358">
        <v>88</v>
      </c>
      <c r="BS5" s="358"/>
      <c r="BT5" s="358"/>
      <c r="BU5" s="358">
        <v>92</v>
      </c>
      <c r="BV5" s="358">
        <v>100</v>
      </c>
      <c r="BW5" s="358">
        <v>100</v>
      </c>
      <c r="BX5" s="357" t="str">
        <f t="shared" ref="BX5:BX68" si="3">A5&amp;" "&amp;B5</f>
        <v>Maria Mickelåker</v>
      </c>
      <c r="BZ5" s="349">
        <v>0</v>
      </c>
      <c r="CA5" s="349">
        <v>0</v>
      </c>
      <c r="CB5" s="349">
        <v>0</v>
      </c>
      <c r="CC5" s="349">
        <v>0</v>
      </c>
      <c r="CD5" s="349">
        <v>0</v>
      </c>
      <c r="CE5" s="349">
        <v>0</v>
      </c>
      <c r="CF5" s="349">
        <v>0</v>
      </c>
      <c r="CG5" s="349">
        <v>0</v>
      </c>
      <c r="CH5" s="349">
        <v>0</v>
      </c>
      <c r="CI5" s="349">
        <v>0</v>
      </c>
      <c r="CJ5" s="349">
        <v>0</v>
      </c>
      <c r="CK5" s="349">
        <v>0</v>
      </c>
      <c r="CL5" s="349">
        <v>0</v>
      </c>
      <c r="CM5" s="349">
        <v>0</v>
      </c>
      <c r="CN5" s="349">
        <v>0</v>
      </c>
      <c r="CO5" s="349">
        <v>0</v>
      </c>
      <c r="CP5" s="349">
        <v>0</v>
      </c>
      <c r="CQ5" s="349">
        <v>0</v>
      </c>
      <c r="CR5" s="349">
        <v>0</v>
      </c>
      <c r="CS5" s="349">
        <v>0</v>
      </c>
    </row>
    <row r="6" spans="1:97">
      <c r="A6" s="345" t="s">
        <v>134</v>
      </c>
      <c r="B6" s="293" t="s">
        <v>93</v>
      </c>
      <c r="C6" s="280">
        <f t="shared" si="1"/>
        <v>20</v>
      </c>
      <c r="D6" s="286">
        <f t="shared" si="2"/>
        <v>1724</v>
      </c>
      <c r="E6" s="335"/>
      <c r="F6" s="336" t="s">
        <v>1804</v>
      </c>
      <c r="G6" s="335"/>
      <c r="H6" s="335"/>
      <c r="I6" s="335"/>
      <c r="J6" s="335">
        <v>94</v>
      </c>
      <c r="K6" s="335">
        <v>98</v>
      </c>
      <c r="L6" s="335">
        <v>96</v>
      </c>
      <c r="M6" s="335"/>
      <c r="N6" s="335">
        <v>80</v>
      </c>
      <c r="O6" s="335">
        <v>84</v>
      </c>
      <c r="P6" s="335"/>
      <c r="Q6" s="335"/>
      <c r="R6" s="335">
        <v>80</v>
      </c>
      <c r="S6" s="335">
        <v>87</v>
      </c>
      <c r="T6" s="335">
        <v>87</v>
      </c>
      <c r="U6" s="335">
        <v>89</v>
      </c>
      <c r="V6" s="335"/>
      <c r="W6" s="335"/>
      <c r="X6" s="335"/>
      <c r="Y6" s="335"/>
      <c r="Z6" s="335"/>
      <c r="AA6" s="335">
        <v>84</v>
      </c>
      <c r="AB6" s="335">
        <v>83</v>
      </c>
      <c r="AC6" s="335"/>
      <c r="AD6" s="335"/>
      <c r="AE6" s="335"/>
      <c r="AF6" s="335"/>
      <c r="AG6" s="335"/>
      <c r="AH6" s="335"/>
      <c r="AI6" s="335">
        <v>98</v>
      </c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>
        <v>96</v>
      </c>
      <c r="BB6" s="335">
        <v>80</v>
      </c>
      <c r="BC6" s="335">
        <v>50</v>
      </c>
      <c r="BD6" s="335"/>
      <c r="BE6" s="335"/>
      <c r="BF6" s="335">
        <v>87</v>
      </c>
      <c r="BG6" s="335">
        <v>93</v>
      </c>
      <c r="BH6" s="335"/>
      <c r="BI6" s="335"/>
      <c r="BJ6" s="335"/>
      <c r="BK6" s="335"/>
      <c r="BL6" s="335"/>
      <c r="BM6" s="335"/>
      <c r="BN6" s="335"/>
      <c r="BO6" s="335"/>
      <c r="BP6" s="335"/>
      <c r="BQ6" s="335">
        <v>92</v>
      </c>
      <c r="BR6" s="335">
        <v>86</v>
      </c>
      <c r="BS6" s="335"/>
      <c r="BT6" s="335"/>
      <c r="BU6" s="335"/>
      <c r="BV6" s="335"/>
      <c r="BW6" s="335">
        <v>80</v>
      </c>
      <c r="BX6" s="357" t="str">
        <f t="shared" si="3"/>
        <v>Heide Persson</v>
      </c>
      <c r="BZ6" s="349">
        <v>0</v>
      </c>
      <c r="CA6" s="349">
        <v>0</v>
      </c>
      <c r="CB6" s="349">
        <v>0</v>
      </c>
      <c r="CC6" s="349">
        <v>0</v>
      </c>
      <c r="CD6" s="349">
        <v>0</v>
      </c>
      <c r="CE6" s="349">
        <v>0</v>
      </c>
      <c r="CF6" s="349">
        <v>0</v>
      </c>
      <c r="CG6" s="349">
        <v>0</v>
      </c>
      <c r="CH6" s="349">
        <v>0</v>
      </c>
      <c r="CI6" s="349">
        <v>0</v>
      </c>
      <c r="CJ6" s="349">
        <v>0</v>
      </c>
      <c r="CK6" s="349">
        <v>0</v>
      </c>
      <c r="CL6" s="349">
        <v>0</v>
      </c>
      <c r="CM6" s="349">
        <v>0</v>
      </c>
      <c r="CN6" s="349">
        <v>0</v>
      </c>
      <c r="CO6" s="349">
        <v>0</v>
      </c>
      <c r="CP6" s="349">
        <v>0</v>
      </c>
      <c r="CQ6" s="349">
        <v>0</v>
      </c>
      <c r="CR6" s="349">
        <v>0</v>
      </c>
      <c r="CS6" s="349">
        <v>0</v>
      </c>
    </row>
    <row r="7" spans="1:97">
      <c r="A7" s="284" t="s">
        <v>1758</v>
      </c>
      <c r="B7" s="285" t="s">
        <v>330</v>
      </c>
      <c r="C7" s="280">
        <f t="shared" si="1"/>
        <v>25</v>
      </c>
      <c r="D7" s="286">
        <f t="shared" si="2"/>
        <v>1664</v>
      </c>
      <c r="E7" s="335"/>
      <c r="F7" s="336" t="s">
        <v>1070</v>
      </c>
      <c r="G7" s="335"/>
      <c r="H7" s="335"/>
      <c r="I7" s="335">
        <v>83</v>
      </c>
      <c r="J7" s="335">
        <v>80</v>
      </c>
      <c r="K7" s="335">
        <v>88</v>
      </c>
      <c r="L7" s="335">
        <v>84</v>
      </c>
      <c r="M7" s="335"/>
      <c r="N7" s="335">
        <v>80</v>
      </c>
      <c r="O7" s="335">
        <v>80</v>
      </c>
      <c r="P7" s="335"/>
      <c r="Q7" s="335"/>
      <c r="R7" s="335">
        <v>80</v>
      </c>
      <c r="S7" s="335"/>
      <c r="T7" s="335">
        <v>80</v>
      </c>
      <c r="U7" s="335"/>
      <c r="V7" s="335">
        <v>80</v>
      </c>
      <c r="W7" s="335"/>
      <c r="X7" s="335"/>
      <c r="Y7" s="335"/>
      <c r="Z7" s="335"/>
      <c r="AA7" s="335">
        <v>81</v>
      </c>
      <c r="AB7" s="335">
        <v>80</v>
      </c>
      <c r="AC7" s="335">
        <v>86</v>
      </c>
      <c r="AD7" s="335"/>
      <c r="AE7" s="335"/>
      <c r="AF7" s="335"/>
      <c r="AG7" s="335"/>
      <c r="AH7" s="335"/>
      <c r="AI7" s="335">
        <v>86</v>
      </c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>
        <v>84</v>
      </c>
      <c r="AU7" s="335"/>
      <c r="AV7" s="335"/>
      <c r="AW7" s="335"/>
      <c r="AX7" s="335"/>
      <c r="AY7" s="335"/>
      <c r="AZ7" s="335">
        <v>92</v>
      </c>
      <c r="BA7" s="335">
        <v>84</v>
      </c>
      <c r="BB7" s="335"/>
      <c r="BC7" s="335"/>
      <c r="BD7" s="335">
        <v>84</v>
      </c>
      <c r="BE7" s="335"/>
      <c r="BF7" s="335">
        <v>80</v>
      </c>
      <c r="BG7" s="335">
        <v>80</v>
      </c>
      <c r="BH7" s="335"/>
      <c r="BI7" s="335">
        <v>88</v>
      </c>
      <c r="BJ7" s="335"/>
      <c r="BK7" s="335"/>
      <c r="BL7" s="335"/>
      <c r="BM7" s="335"/>
      <c r="BN7" s="335">
        <v>80</v>
      </c>
      <c r="BO7" s="335"/>
      <c r="BP7" s="335">
        <v>82</v>
      </c>
      <c r="BQ7" s="335"/>
      <c r="BR7" s="335"/>
      <c r="BS7" s="335"/>
      <c r="BT7" s="335">
        <v>80</v>
      </c>
      <c r="BU7" s="335"/>
      <c r="BV7" s="335">
        <v>82</v>
      </c>
      <c r="BW7" s="335">
        <v>80</v>
      </c>
      <c r="BX7" s="357" t="str">
        <f t="shared" si="3"/>
        <v>Jöns Svensson</v>
      </c>
      <c r="BZ7" s="349">
        <v>0</v>
      </c>
      <c r="CA7" s="349">
        <v>0</v>
      </c>
      <c r="CB7" s="349">
        <v>0</v>
      </c>
      <c r="CC7" s="349">
        <v>0</v>
      </c>
      <c r="CD7" s="349">
        <v>0</v>
      </c>
      <c r="CE7" s="349">
        <v>0</v>
      </c>
      <c r="CF7" s="349">
        <v>0</v>
      </c>
      <c r="CG7" s="349">
        <v>0</v>
      </c>
      <c r="CH7" s="349">
        <v>0</v>
      </c>
      <c r="CI7" s="349">
        <v>0</v>
      </c>
      <c r="CJ7" s="349">
        <v>0</v>
      </c>
      <c r="CK7" s="349">
        <v>0</v>
      </c>
      <c r="CL7" s="349">
        <v>0</v>
      </c>
      <c r="CM7" s="349">
        <v>0</v>
      </c>
      <c r="CN7" s="349">
        <v>0</v>
      </c>
      <c r="CO7" s="349">
        <v>0</v>
      </c>
      <c r="CP7" s="349">
        <v>0</v>
      </c>
      <c r="CQ7" s="349">
        <v>0</v>
      </c>
      <c r="CR7" s="349">
        <v>0</v>
      </c>
      <c r="CS7" s="349">
        <v>0</v>
      </c>
    </row>
    <row r="8" spans="1:97">
      <c r="A8" s="345" t="s">
        <v>162</v>
      </c>
      <c r="B8" s="293" t="s">
        <v>91</v>
      </c>
      <c r="C8" s="280">
        <f t="shared" si="1"/>
        <v>19</v>
      </c>
      <c r="D8" s="286">
        <f t="shared" si="2"/>
        <v>1623</v>
      </c>
      <c r="E8" s="335"/>
      <c r="F8" s="336" t="s">
        <v>1756</v>
      </c>
      <c r="G8" s="335"/>
      <c r="H8" s="335"/>
      <c r="I8" s="335"/>
      <c r="J8" s="335">
        <v>94</v>
      </c>
      <c r="K8" s="335">
        <v>80</v>
      </c>
      <c r="L8" s="335">
        <v>96</v>
      </c>
      <c r="M8" s="335">
        <v>80</v>
      </c>
      <c r="N8" s="335">
        <v>80</v>
      </c>
      <c r="O8" s="335">
        <v>80</v>
      </c>
      <c r="P8" s="335"/>
      <c r="Q8" s="335"/>
      <c r="R8" s="335">
        <v>80</v>
      </c>
      <c r="S8" s="335"/>
      <c r="T8" s="335"/>
      <c r="U8" s="335"/>
      <c r="V8" s="335"/>
      <c r="W8" s="335"/>
      <c r="X8" s="335"/>
      <c r="Y8" s="335"/>
      <c r="Z8" s="335"/>
      <c r="AA8" s="335">
        <v>89</v>
      </c>
      <c r="AB8" s="335"/>
      <c r="AC8" s="335"/>
      <c r="AD8" s="335"/>
      <c r="AE8" s="335"/>
      <c r="AF8" s="335"/>
      <c r="AG8" s="335"/>
      <c r="AH8" s="335"/>
      <c r="AI8" s="335"/>
      <c r="AJ8" s="335"/>
      <c r="AK8" s="335">
        <v>80</v>
      </c>
      <c r="AL8" s="335">
        <v>80</v>
      </c>
      <c r="AM8" s="335"/>
      <c r="AN8" s="335"/>
      <c r="AO8" s="335"/>
      <c r="AP8" s="335"/>
      <c r="AQ8" s="335"/>
      <c r="AR8" s="335"/>
      <c r="AS8" s="335">
        <v>80</v>
      </c>
      <c r="AT8" s="335">
        <v>89</v>
      </c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>
        <v>80</v>
      </c>
      <c r="BG8" s="335"/>
      <c r="BH8" s="335"/>
      <c r="BI8" s="335">
        <v>93</v>
      </c>
      <c r="BJ8" s="335"/>
      <c r="BK8" s="335"/>
      <c r="BL8" s="335"/>
      <c r="BM8" s="335"/>
      <c r="BN8" s="335"/>
      <c r="BO8" s="335"/>
      <c r="BP8" s="335">
        <v>92</v>
      </c>
      <c r="BQ8" s="335">
        <v>88</v>
      </c>
      <c r="BR8" s="335">
        <v>89</v>
      </c>
      <c r="BS8" s="335"/>
      <c r="BT8" s="335"/>
      <c r="BU8" s="335">
        <v>81</v>
      </c>
      <c r="BV8" s="335">
        <v>92</v>
      </c>
      <c r="BW8" s="335"/>
      <c r="BX8" s="357" t="str">
        <f t="shared" si="3"/>
        <v>Johan Mickelåker</v>
      </c>
      <c r="BZ8" s="349">
        <v>0</v>
      </c>
      <c r="CA8" s="349">
        <v>0</v>
      </c>
      <c r="CB8" s="349">
        <v>0</v>
      </c>
      <c r="CC8" s="349">
        <v>0</v>
      </c>
      <c r="CD8" s="349">
        <v>0</v>
      </c>
      <c r="CE8" s="349">
        <v>0</v>
      </c>
      <c r="CF8" s="349">
        <v>0</v>
      </c>
      <c r="CG8" s="349">
        <v>0</v>
      </c>
      <c r="CH8" s="349">
        <v>0</v>
      </c>
      <c r="CI8" s="349">
        <v>0</v>
      </c>
      <c r="CJ8" s="349">
        <v>0</v>
      </c>
      <c r="CK8" s="349">
        <v>0</v>
      </c>
      <c r="CL8" s="349">
        <v>0</v>
      </c>
      <c r="CM8" s="349">
        <v>0</v>
      </c>
      <c r="CN8" s="349">
        <v>0</v>
      </c>
      <c r="CO8" s="349">
        <v>0</v>
      </c>
      <c r="CP8" s="349">
        <v>0</v>
      </c>
      <c r="CQ8" s="349">
        <v>0</v>
      </c>
      <c r="CR8" s="349">
        <v>0</v>
      </c>
      <c r="CS8" s="349">
        <v>0</v>
      </c>
    </row>
    <row r="9" spans="1:97">
      <c r="A9" s="345" t="s">
        <v>1251</v>
      </c>
      <c r="B9" s="293" t="s">
        <v>97</v>
      </c>
      <c r="C9" s="280">
        <f t="shared" si="1"/>
        <v>20</v>
      </c>
      <c r="D9" s="286">
        <f t="shared" si="2"/>
        <v>1599</v>
      </c>
      <c r="E9" s="358"/>
      <c r="F9" s="336"/>
      <c r="G9" s="358"/>
      <c r="H9" s="358"/>
      <c r="I9" s="358">
        <v>80</v>
      </c>
      <c r="J9" s="358">
        <v>80</v>
      </c>
      <c r="K9" s="358">
        <v>84</v>
      </c>
      <c r="L9" s="358">
        <v>86</v>
      </c>
      <c r="M9" s="358"/>
      <c r="N9" s="358"/>
      <c r="O9" s="358"/>
      <c r="P9" s="358"/>
      <c r="Q9" s="358"/>
      <c r="R9" s="358">
        <v>80</v>
      </c>
      <c r="S9" s="358">
        <v>80</v>
      </c>
      <c r="T9" s="358"/>
      <c r="U9" s="358">
        <v>80</v>
      </c>
      <c r="V9" s="358"/>
      <c r="W9" s="358"/>
      <c r="X9" s="358"/>
      <c r="Y9" s="358"/>
      <c r="Z9" s="358">
        <v>80</v>
      </c>
      <c r="AA9" s="358">
        <v>80</v>
      </c>
      <c r="AB9" s="358"/>
      <c r="AC9" s="358"/>
      <c r="AD9" s="358"/>
      <c r="AE9" s="358"/>
      <c r="AF9" s="358"/>
      <c r="AG9" s="358"/>
      <c r="AH9" s="358"/>
      <c r="AI9" s="358">
        <v>80</v>
      </c>
      <c r="AJ9" s="358"/>
      <c r="AK9" s="358"/>
      <c r="AL9" s="358"/>
      <c r="AM9" s="358"/>
      <c r="AN9" s="358"/>
      <c r="AO9" s="358"/>
      <c r="AP9" s="358">
        <v>70</v>
      </c>
      <c r="AQ9" s="358">
        <v>70</v>
      </c>
      <c r="AR9" s="358">
        <v>70</v>
      </c>
      <c r="AS9" s="358"/>
      <c r="AT9" s="358"/>
      <c r="AU9" s="358"/>
      <c r="AV9" s="358"/>
      <c r="AW9" s="358"/>
      <c r="AX9" s="358"/>
      <c r="AY9" s="358"/>
      <c r="AZ9" s="358"/>
      <c r="BA9" s="358">
        <v>84</v>
      </c>
      <c r="BB9" s="358"/>
      <c r="BC9" s="358">
        <v>90</v>
      </c>
      <c r="BD9" s="358">
        <v>84</v>
      </c>
      <c r="BE9" s="358"/>
      <c r="BF9" s="358"/>
      <c r="BG9" s="358"/>
      <c r="BH9" s="358"/>
      <c r="BI9" s="358">
        <v>81</v>
      </c>
      <c r="BJ9" s="358"/>
      <c r="BK9" s="358"/>
      <c r="BL9" s="358"/>
      <c r="BM9" s="358"/>
      <c r="BN9" s="358">
        <v>80</v>
      </c>
      <c r="BO9" s="358"/>
      <c r="BP9" s="358"/>
      <c r="BQ9" s="358">
        <v>80</v>
      </c>
      <c r="BR9" s="358">
        <v>80</v>
      </c>
      <c r="BS9" s="358"/>
      <c r="BT9" s="358"/>
      <c r="BU9" s="358"/>
      <c r="BV9" s="358"/>
      <c r="BW9" s="358"/>
      <c r="BX9" s="357" t="str">
        <f t="shared" si="3"/>
        <v>Michael Nilsson</v>
      </c>
      <c r="BZ9" s="349">
        <v>0</v>
      </c>
      <c r="CA9" s="349">
        <v>0</v>
      </c>
      <c r="CB9" s="349">
        <v>0</v>
      </c>
      <c r="CC9" s="349">
        <v>0</v>
      </c>
      <c r="CD9" s="349">
        <v>0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</row>
    <row r="10" spans="1:97">
      <c r="A10" s="345" t="s">
        <v>1415</v>
      </c>
      <c r="B10" s="293" t="s">
        <v>91</v>
      </c>
      <c r="C10" s="280">
        <f t="shared" si="1"/>
        <v>20</v>
      </c>
      <c r="D10" s="286">
        <f t="shared" si="2"/>
        <v>1581</v>
      </c>
      <c r="E10" s="335"/>
      <c r="F10" s="336" t="s">
        <v>849</v>
      </c>
      <c r="G10" s="335"/>
      <c r="H10" s="335"/>
      <c r="I10" s="335"/>
      <c r="J10" s="335">
        <v>80</v>
      </c>
      <c r="K10" s="335">
        <v>80</v>
      </c>
      <c r="L10" s="335">
        <v>80</v>
      </c>
      <c r="M10" s="335">
        <v>80</v>
      </c>
      <c r="N10" s="335"/>
      <c r="O10" s="335">
        <v>80</v>
      </c>
      <c r="P10" s="335"/>
      <c r="Q10" s="335"/>
      <c r="R10" s="335">
        <v>50</v>
      </c>
      <c r="S10" s="335"/>
      <c r="T10" s="335">
        <v>50</v>
      </c>
      <c r="U10" s="335"/>
      <c r="V10" s="335"/>
      <c r="W10" s="335"/>
      <c r="X10" s="335"/>
      <c r="Y10" s="335"/>
      <c r="Z10" s="335"/>
      <c r="AA10" s="335">
        <v>85</v>
      </c>
      <c r="AB10" s="335">
        <v>80</v>
      </c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>
        <v>80</v>
      </c>
      <c r="AT10" s="335">
        <v>80</v>
      </c>
      <c r="AU10" s="335"/>
      <c r="AV10" s="335"/>
      <c r="AW10" s="335"/>
      <c r="AX10" s="335"/>
      <c r="AY10" s="335"/>
      <c r="AZ10" s="335"/>
      <c r="BA10" s="335"/>
      <c r="BB10" s="335"/>
      <c r="BC10" s="335">
        <v>94</v>
      </c>
      <c r="BD10" s="335"/>
      <c r="BE10" s="335"/>
      <c r="BF10" s="335">
        <v>80</v>
      </c>
      <c r="BG10" s="335"/>
      <c r="BH10" s="335"/>
      <c r="BI10" s="335">
        <v>80</v>
      </c>
      <c r="BJ10" s="335"/>
      <c r="BK10" s="335"/>
      <c r="BL10" s="335"/>
      <c r="BM10" s="335">
        <v>81</v>
      </c>
      <c r="BN10" s="335"/>
      <c r="BO10" s="335"/>
      <c r="BP10" s="335">
        <v>80</v>
      </c>
      <c r="BQ10" s="335">
        <v>91</v>
      </c>
      <c r="BR10" s="335">
        <v>81</v>
      </c>
      <c r="BS10" s="335"/>
      <c r="BT10" s="335"/>
      <c r="BU10" s="335">
        <v>80</v>
      </c>
      <c r="BV10" s="335">
        <v>89</v>
      </c>
      <c r="BW10" s="335"/>
      <c r="BX10" s="357" t="str">
        <f t="shared" si="3"/>
        <v>Alfons Mickelåker</v>
      </c>
      <c r="BZ10" s="349">
        <v>0</v>
      </c>
      <c r="CA10" s="349">
        <v>0</v>
      </c>
      <c r="CB10" s="349">
        <v>0</v>
      </c>
      <c r="CC10" s="349">
        <v>0</v>
      </c>
      <c r="CD10" s="349">
        <v>0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</row>
    <row r="11" spans="1:97">
      <c r="A11" s="345" t="s">
        <v>81</v>
      </c>
      <c r="B11" s="293" t="s">
        <v>82</v>
      </c>
      <c r="C11" s="280">
        <f t="shared" si="1"/>
        <v>17</v>
      </c>
      <c r="D11" s="286">
        <f t="shared" si="2"/>
        <v>1518</v>
      </c>
      <c r="E11" s="335"/>
      <c r="F11" s="336" t="s">
        <v>1805</v>
      </c>
      <c r="G11" s="335"/>
      <c r="H11" s="335"/>
      <c r="I11" s="335"/>
      <c r="J11" s="335">
        <v>90</v>
      </c>
      <c r="K11" s="335">
        <v>90</v>
      </c>
      <c r="L11" s="335">
        <v>92</v>
      </c>
      <c r="M11" s="335"/>
      <c r="N11" s="335"/>
      <c r="O11" s="335">
        <v>80</v>
      </c>
      <c r="P11" s="335"/>
      <c r="Q11" s="335"/>
      <c r="R11" s="335">
        <v>80</v>
      </c>
      <c r="S11" s="335">
        <v>83</v>
      </c>
      <c r="T11" s="335"/>
      <c r="U11" s="335"/>
      <c r="V11" s="335"/>
      <c r="W11" s="335"/>
      <c r="X11" s="335"/>
      <c r="Y11" s="335"/>
      <c r="Z11" s="335"/>
      <c r="AA11" s="335"/>
      <c r="AB11" s="335">
        <v>91</v>
      </c>
      <c r="AC11" s="335"/>
      <c r="AD11" s="335"/>
      <c r="AE11" s="335"/>
      <c r="AF11" s="335"/>
      <c r="AG11" s="335"/>
      <c r="AH11" s="335"/>
      <c r="AI11" s="335">
        <v>93</v>
      </c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>
        <v>90</v>
      </c>
      <c r="BH11" s="335">
        <v>96</v>
      </c>
      <c r="BI11" s="335">
        <v>95</v>
      </c>
      <c r="BJ11" s="335"/>
      <c r="BK11" s="335"/>
      <c r="BL11" s="335"/>
      <c r="BM11" s="335"/>
      <c r="BN11" s="335"/>
      <c r="BO11" s="335">
        <v>100</v>
      </c>
      <c r="BP11" s="335">
        <v>99</v>
      </c>
      <c r="BQ11" s="335">
        <v>85</v>
      </c>
      <c r="BR11" s="335">
        <v>86</v>
      </c>
      <c r="BS11" s="335"/>
      <c r="BT11" s="335"/>
      <c r="BU11" s="335">
        <v>81</v>
      </c>
      <c r="BV11" s="335">
        <v>87</v>
      </c>
      <c r="BW11" s="335"/>
      <c r="BX11" s="357" t="str">
        <f t="shared" si="3"/>
        <v>Ingela Thoresson</v>
      </c>
      <c r="BZ11" s="349">
        <v>0</v>
      </c>
      <c r="CA11" s="349">
        <v>0</v>
      </c>
      <c r="CB11" s="349">
        <v>0</v>
      </c>
      <c r="CC11" s="349">
        <v>0</v>
      </c>
      <c r="CD11" s="349">
        <v>0</v>
      </c>
      <c r="CE11" s="349">
        <v>0</v>
      </c>
      <c r="CF11" s="349">
        <v>0</v>
      </c>
      <c r="CG11" s="349">
        <v>0</v>
      </c>
      <c r="CH11" s="349">
        <v>0</v>
      </c>
      <c r="CI11" s="349">
        <v>0</v>
      </c>
      <c r="CJ11" s="349">
        <v>0</v>
      </c>
      <c r="CK11" s="349">
        <v>0</v>
      </c>
      <c r="CL11" s="349">
        <v>0</v>
      </c>
      <c r="CM11" s="349">
        <v>0</v>
      </c>
      <c r="CN11" s="349">
        <v>0</v>
      </c>
      <c r="CO11" s="349">
        <v>0</v>
      </c>
      <c r="CP11" s="349">
        <v>0</v>
      </c>
      <c r="CQ11" s="349">
        <v>0</v>
      </c>
      <c r="CR11" s="349">
        <v>0</v>
      </c>
      <c r="CS11" s="349">
        <v>0</v>
      </c>
    </row>
    <row r="12" spans="1:97">
      <c r="A12" s="345" t="s">
        <v>141</v>
      </c>
      <c r="B12" s="293" t="s">
        <v>97</v>
      </c>
      <c r="C12" s="280">
        <f t="shared" si="1"/>
        <v>15</v>
      </c>
      <c r="D12" s="286">
        <f t="shared" si="2"/>
        <v>1257</v>
      </c>
      <c r="E12" s="335"/>
      <c r="F12" s="336" t="s">
        <v>1806</v>
      </c>
      <c r="G12" s="335"/>
      <c r="H12" s="335"/>
      <c r="I12" s="335"/>
      <c r="J12" s="335"/>
      <c r="K12" s="335"/>
      <c r="L12" s="335"/>
      <c r="M12" s="335"/>
      <c r="N12" s="335"/>
      <c r="O12" s="335">
        <v>80</v>
      </c>
      <c r="P12" s="335"/>
      <c r="Q12" s="335"/>
      <c r="R12" s="335">
        <v>80</v>
      </c>
      <c r="S12" s="335"/>
      <c r="T12" s="335">
        <v>86</v>
      </c>
      <c r="U12" s="335"/>
      <c r="V12" s="335"/>
      <c r="W12" s="335"/>
      <c r="X12" s="335"/>
      <c r="Y12" s="335"/>
      <c r="Z12" s="335"/>
      <c r="AA12" s="335">
        <v>80</v>
      </c>
      <c r="AB12" s="335">
        <v>80</v>
      </c>
      <c r="AC12" s="335">
        <v>98</v>
      </c>
      <c r="AD12" s="335"/>
      <c r="AE12" s="335"/>
      <c r="AF12" s="335"/>
      <c r="AG12" s="335"/>
      <c r="AH12" s="335"/>
      <c r="AI12" s="335">
        <v>80</v>
      </c>
      <c r="AJ12" s="335"/>
      <c r="AK12" s="335"/>
      <c r="AL12" s="335"/>
      <c r="AM12" s="335">
        <v>80</v>
      </c>
      <c r="AN12" s="335">
        <v>80</v>
      </c>
      <c r="AO12" s="335">
        <v>80</v>
      </c>
      <c r="AP12" s="335"/>
      <c r="AQ12" s="335"/>
      <c r="AR12" s="335"/>
      <c r="AS12" s="335"/>
      <c r="AT12" s="335"/>
      <c r="AU12" s="335">
        <v>92</v>
      </c>
      <c r="AV12" s="335">
        <v>80</v>
      </c>
      <c r="AW12" s="335">
        <v>87</v>
      </c>
      <c r="AX12" s="335">
        <v>94</v>
      </c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>
        <v>80</v>
      </c>
      <c r="BP12" s="335"/>
      <c r="BQ12" s="335"/>
      <c r="BR12" s="335"/>
      <c r="BS12" s="335"/>
      <c r="BT12" s="335"/>
      <c r="BU12" s="335"/>
      <c r="BV12" s="335"/>
      <c r="BW12" s="335"/>
      <c r="BX12" s="357" t="str">
        <f t="shared" si="3"/>
        <v>Kent Nilsson</v>
      </c>
      <c r="BZ12" s="349">
        <v>0</v>
      </c>
      <c r="CA12" s="349">
        <v>0</v>
      </c>
      <c r="CB12" s="349">
        <v>0</v>
      </c>
      <c r="CC12" s="349">
        <v>0</v>
      </c>
      <c r="CD12" s="349">
        <v>0</v>
      </c>
      <c r="CE12" s="349">
        <v>0</v>
      </c>
      <c r="CF12" s="349">
        <v>0</v>
      </c>
      <c r="CG12" s="349">
        <v>0</v>
      </c>
      <c r="CH12" s="349">
        <v>0</v>
      </c>
      <c r="CI12" s="349">
        <v>0</v>
      </c>
      <c r="CJ12" s="349">
        <v>0</v>
      </c>
      <c r="CK12" s="349">
        <v>0</v>
      </c>
      <c r="CL12" s="349">
        <v>0</v>
      </c>
      <c r="CM12" s="349">
        <v>0</v>
      </c>
      <c r="CN12" s="349">
        <v>0</v>
      </c>
      <c r="CO12" s="349">
        <v>0</v>
      </c>
      <c r="CP12" s="349">
        <v>0</v>
      </c>
      <c r="CQ12" s="349">
        <v>0</v>
      </c>
      <c r="CR12" s="349">
        <v>0</v>
      </c>
      <c r="CS12" s="349">
        <v>0</v>
      </c>
    </row>
    <row r="13" spans="1:97">
      <c r="A13" s="345" t="s">
        <v>118</v>
      </c>
      <c r="B13" s="293" t="s">
        <v>88</v>
      </c>
      <c r="C13" s="280">
        <f t="shared" si="1"/>
        <v>16</v>
      </c>
      <c r="D13" s="286">
        <f t="shared" si="2"/>
        <v>1253</v>
      </c>
      <c r="E13" s="335"/>
      <c r="F13" s="336"/>
      <c r="G13" s="335"/>
      <c r="H13" s="335"/>
      <c r="I13" s="335"/>
      <c r="J13" s="335">
        <v>50</v>
      </c>
      <c r="K13" s="335">
        <v>80</v>
      </c>
      <c r="L13" s="335">
        <v>80</v>
      </c>
      <c r="M13" s="335"/>
      <c r="N13" s="335"/>
      <c r="O13" s="335">
        <v>80</v>
      </c>
      <c r="P13" s="335"/>
      <c r="Q13" s="335"/>
      <c r="R13" s="335"/>
      <c r="S13" s="335">
        <v>80</v>
      </c>
      <c r="T13" s="335"/>
      <c r="U13" s="335"/>
      <c r="V13" s="335"/>
      <c r="W13" s="335"/>
      <c r="X13" s="335"/>
      <c r="Y13" s="335"/>
      <c r="Z13" s="335"/>
      <c r="AA13" s="335"/>
      <c r="AB13" s="335">
        <v>80</v>
      </c>
      <c r="AC13" s="335"/>
      <c r="AD13" s="335"/>
      <c r="AE13" s="335"/>
      <c r="AF13" s="335"/>
      <c r="AG13" s="335"/>
      <c r="AH13" s="335"/>
      <c r="AI13" s="335">
        <v>80</v>
      </c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>
        <v>80</v>
      </c>
      <c r="BH13" s="335">
        <v>80</v>
      </c>
      <c r="BI13" s="335">
        <v>83</v>
      </c>
      <c r="BJ13" s="335"/>
      <c r="BK13" s="335"/>
      <c r="BL13" s="335"/>
      <c r="BM13" s="335"/>
      <c r="BN13" s="335"/>
      <c r="BO13" s="335">
        <v>80</v>
      </c>
      <c r="BP13" s="335">
        <v>80</v>
      </c>
      <c r="BQ13" s="335">
        <v>80</v>
      </c>
      <c r="BR13" s="335">
        <v>80</v>
      </c>
      <c r="BS13" s="335"/>
      <c r="BT13" s="335"/>
      <c r="BU13" s="335">
        <v>80</v>
      </c>
      <c r="BV13" s="335">
        <v>80</v>
      </c>
      <c r="BW13" s="335"/>
      <c r="BX13" s="357" t="str">
        <f t="shared" si="3"/>
        <v>Jan Gradin</v>
      </c>
      <c r="BZ13" s="349">
        <v>0</v>
      </c>
      <c r="CA13" s="349">
        <v>0</v>
      </c>
      <c r="CB13" s="349">
        <v>0</v>
      </c>
      <c r="CC13" s="349">
        <v>0</v>
      </c>
      <c r="CD13" s="349">
        <v>0</v>
      </c>
      <c r="CE13" s="349">
        <v>0</v>
      </c>
      <c r="CF13" s="349">
        <v>0</v>
      </c>
      <c r="CG13" s="349">
        <v>0</v>
      </c>
      <c r="CH13" s="349">
        <v>0</v>
      </c>
      <c r="CI13" s="349">
        <v>0</v>
      </c>
      <c r="CJ13" s="349">
        <v>0</v>
      </c>
      <c r="CK13" s="349">
        <v>0</v>
      </c>
      <c r="CL13" s="349">
        <v>0</v>
      </c>
      <c r="CM13" s="349">
        <v>0</v>
      </c>
      <c r="CN13" s="349">
        <v>0</v>
      </c>
      <c r="CO13" s="349">
        <v>0</v>
      </c>
      <c r="CP13" s="349">
        <v>0</v>
      </c>
      <c r="CQ13" s="349">
        <v>0</v>
      </c>
      <c r="CR13" s="349">
        <v>0</v>
      </c>
      <c r="CS13" s="349">
        <v>0</v>
      </c>
    </row>
    <row r="14" spans="1:97">
      <c r="A14" s="345" t="s">
        <v>277</v>
      </c>
      <c r="B14" s="293" t="s">
        <v>330</v>
      </c>
      <c r="C14" s="280">
        <f t="shared" si="1"/>
        <v>15</v>
      </c>
      <c r="D14" s="286">
        <f t="shared" si="2"/>
        <v>1170</v>
      </c>
      <c r="E14" s="335"/>
      <c r="F14" s="336"/>
      <c r="G14" s="335"/>
      <c r="H14" s="335"/>
      <c r="I14" s="335">
        <v>80</v>
      </c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>
        <v>80</v>
      </c>
      <c r="W14" s="335"/>
      <c r="X14" s="335"/>
      <c r="Y14" s="335"/>
      <c r="Z14" s="335"/>
      <c r="AA14" s="335"/>
      <c r="AB14" s="335">
        <v>80</v>
      </c>
      <c r="AC14" s="335">
        <v>80</v>
      </c>
      <c r="AD14" s="335"/>
      <c r="AE14" s="335"/>
      <c r="AF14" s="335"/>
      <c r="AG14" s="335"/>
      <c r="AH14" s="335"/>
      <c r="AI14" s="335">
        <v>80</v>
      </c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>
        <v>80</v>
      </c>
      <c r="AU14" s="335"/>
      <c r="AV14" s="335"/>
      <c r="AW14" s="335"/>
      <c r="AX14" s="335"/>
      <c r="AY14" s="335"/>
      <c r="AZ14" s="335">
        <v>80</v>
      </c>
      <c r="BA14" s="335">
        <v>80</v>
      </c>
      <c r="BB14" s="335"/>
      <c r="BC14" s="335"/>
      <c r="BD14" s="335">
        <v>50</v>
      </c>
      <c r="BE14" s="335"/>
      <c r="BF14" s="335">
        <v>80</v>
      </c>
      <c r="BG14" s="335">
        <v>80</v>
      </c>
      <c r="BH14" s="335"/>
      <c r="BI14" s="335">
        <v>80</v>
      </c>
      <c r="BJ14" s="335"/>
      <c r="BK14" s="335"/>
      <c r="BL14" s="335"/>
      <c r="BM14" s="335"/>
      <c r="BN14" s="335">
        <v>80</v>
      </c>
      <c r="BO14" s="335"/>
      <c r="BP14" s="335">
        <v>80</v>
      </c>
      <c r="BQ14" s="335"/>
      <c r="BR14" s="335"/>
      <c r="BS14" s="335"/>
      <c r="BT14" s="335"/>
      <c r="BU14" s="335"/>
      <c r="BV14" s="335">
        <v>80</v>
      </c>
      <c r="BW14" s="335"/>
      <c r="BX14" s="357" t="str">
        <f t="shared" si="3"/>
        <v>Gunnar Svensson</v>
      </c>
      <c r="BZ14" s="349">
        <v>0</v>
      </c>
      <c r="CA14" s="349">
        <v>0</v>
      </c>
      <c r="CB14" s="349">
        <v>0</v>
      </c>
      <c r="CC14" s="349">
        <v>0</v>
      </c>
      <c r="CD14" s="349">
        <v>0</v>
      </c>
      <c r="CE14" s="349">
        <v>0</v>
      </c>
      <c r="CF14" s="349">
        <v>0</v>
      </c>
      <c r="CG14" s="349">
        <v>0</v>
      </c>
      <c r="CH14" s="349">
        <v>0</v>
      </c>
      <c r="CI14" s="349">
        <v>0</v>
      </c>
      <c r="CJ14" s="349">
        <v>0</v>
      </c>
      <c r="CK14" s="349">
        <v>0</v>
      </c>
      <c r="CL14" s="349">
        <v>0</v>
      </c>
      <c r="CM14" s="349">
        <v>0</v>
      </c>
      <c r="CN14" s="349">
        <v>0</v>
      </c>
      <c r="CO14" s="349">
        <v>0</v>
      </c>
      <c r="CP14" s="349">
        <v>0</v>
      </c>
      <c r="CQ14" s="349">
        <v>0</v>
      </c>
      <c r="CR14" s="349">
        <v>0</v>
      </c>
      <c r="CS14" s="349">
        <v>0</v>
      </c>
    </row>
    <row r="15" spans="1:97">
      <c r="A15" s="345" t="s">
        <v>1757</v>
      </c>
      <c r="B15" s="293" t="s">
        <v>1559</v>
      </c>
      <c r="C15" s="280">
        <f t="shared" si="1"/>
        <v>13</v>
      </c>
      <c r="D15" s="286">
        <f t="shared" si="2"/>
        <v>1072</v>
      </c>
      <c r="E15" s="335"/>
      <c r="F15" s="336" t="s">
        <v>849</v>
      </c>
      <c r="G15" s="335"/>
      <c r="H15" s="335"/>
      <c r="I15" s="335"/>
      <c r="J15" s="335">
        <v>80</v>
      </c>
      <c r="K15" s="335"/>
      <c r="L15" s="335">
        <v>80</v>
      </c>
      <c r="M15" s="335"/>
      <c r="N15" s="335"/>
      <c r="O15" s="335">
        <v>80</v>
      </c>
      <c r="P15" s="335"/>
      <c r="Q15" s="335"/>
      <c r="R15" s="335">
        <v>80</v>
      </c>
      <c r="S15" s="335"/>
      <c r="T15" s="335">
        <v>80</v>
      </c>
      <c r="U15" s="335"/>
      <c r="V15" s="335">
        <v>86</v>
      </c>
      <c r="W15" s="335"/>
      <c r="X15" s="335"/>
      <c r="Y15" s="335"/>
      <c r="Z15" s="335"/>
      <c r="AA15" s="335">
        <v>90</v>
      </c>
      <c r="AB15" s="335">
        <v>84</v>
      </c>
      <c r="AC15" s="335">
        <v>88</v>
      </c>
      <c r="AD15" s="335"/>
      <c r="AE15" s="335"/>
      <c r="AF15" s="335"/>
      <c r="AG15" s="335"/>
      <c r="AH15" s="335"/>
      <c r="AI15" s="335">
        <v>80</v>
      </c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>
        <v>88</v>
      </c>
      <c r="AU15" s="335"/>
      <c r="AV15" s="335"/>
      <c r="AW15" s="335"/>
      <c r="AX15" s="335"/>
      <c r="AY15" s="335"/>
      <c r="AZ15" s="335">
        <v>86</v>
      </c>
      <c r="BA15" s="335">
        <v>70</v>
      </c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  <c r="BQ15" s="335"/>
      <c r="BR15" s="335"/>
      <c r="BS15" s="335"/>
      <c r="BT15" s="335"/>
      <c r="BU15" s="335"/>
      <c r="BV15" s="335"/>
      <c r="BW15" s="335"/>
      <c r="BX15" s="357" t="str">
        <f t="shared" si="3"/>
        <v>Enok Norsell</v>
      </c>
      <c r="BZ15" s="349">
        <v>0</v>
      </c>
      <c r="CA15" s="349">
        <v>0</v>
      </c>
      <c r="CB15" s="349">
        <v>0</v>
      </c>
      <c r="CC15" s="349">
        <v>0</v>
      </c>
      <c r="CD15" s="349">
        <v>0</v>
      </c>
      <c r="CE15" s="349">
        <v>0</v>
      </c>
      <c r="CF15" s="349">
        <v>0</v>
      </c>
      <c r="CG15" s="349">
        <v>0</v>
      </c>
      <c r="CH15" s="349">
        <v>0</v>
      </c>
      <c r="CI15" s="349">
        <v>0</v>
      </c>
      <c r="CJ15" s="349">
        <v>0</v>
      </c>
      <c r="CK15" s="349">
        <v>0</v>
      </c>
      <c r="CL15" s="349">
        <v>0</v>
      </c>
      <c r="CM15" s="349">
        <v>0</v>
      </c>
      <c r="CN15" s="349">
        <v>0</v>
      </c>
      <c r="CO15" s="349">
        <v>0</v>
      </c>
      <c r="CP15" s="349">
        <v>0</v>
      </c>
      <c r="CQ15" s="349">
        <v>0</v>
      </c>
      <c r="CR15" s="349">
        <v>0</v>
      </c>
      <c r="CS15" s="349">
        <v>0</v>
      </c>
    </row>
    <row r="16" spans="1:97">
      <c r="A16" s="345" t="s">
        <v>142</v>
      </c>
      <c r="B16" s="293" t="s">
        <v>105</v>
      </c>
      <c r="C16" s="280">
        <f t="shared" si="1"/>
        <v>13</v>
      </c>
      <c r="D16" s="286">
        <f t="shared" si="2"/>
        <v>1048</v>
      </c>
      <c r="E16" s="335"/>
      <c r="F16" s="336" t="s">
        <v>1064</v>
      </c>
      <c r="G16" s="335"/>
      <c r="H16" s="335"/>
      <c r="I16" s="335"/>
      <c r="J16" s="335">
        <v>80</v>
      </c>
      <c r="K16" s="335">
        <v>80</v>
      </c>
      <c r="L16" s="335">
        <v>80</v>
      </c>
      <c r="M16" s="335"/>
      <c r="N16" s="335">
        <v>80</v>
      </c>
      <c r="O16" s="335">
        <v>80</v>
      </c>
      <c r="P16" s="335"/>
      <c r="Q16" s="335"/>
      <c r="R16" s="335">
        <v>80</v>
      </c>
      <c r="S16" s="335"/>
      <c r="T16" s="335">
        <v>80</v>
      </c>
      <c r="U16" s="335"/>
      <c r="V16" s="335"/>
      <c r="W16" s="335"/>
      <c r="X16" s="335"/>
      <c r="Y16" s="335"/>
      <c r="Z16" s="335"/>
      <c r="AA16" s="335">
        <v>80</v>
      </c>
      <c r="AB16" s="335">
        <v>80</v>
      </c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>
        <v>84</v>
      </c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/>
      <c r="BQ16" s="335">
        <v>80</v>
      </c>
      <c r="BR16" s="335">
        <v>80</v>
      </c>
      <c r="BS16" s="335"/>
      <c r="BT16" s="335"/>
      <c r="BU16" s="335"/>
      <c r="BV16" s="335"/>
      <c r="BW16" s="335">
        <v>84</v>
      </c>
      <c r="BX16" s="357" t="str">
        <f t="shared" si="3"/>
        <v>Clara Ehrnborn</v>
      </c>
      <c r="BZ16" s="349">
        <v>0</v>
      </c>
      <c r="CA16" s="349">
        <v>0</v>
      </c>
      <c r="CB16" s="349">
        <v>0</v>
      </c>
      <c r="CC16" s="349">
        <v>0</v>
      </c>
      <c r="CD16" s="349">
        <v>0</v>
      </c>
      <c r="CE16" s="349">
        <v>0</v>
      </c>
      <c r="CF16" s="349">
        <v>0</v>
      </c>
      <c r="CG16" s="349">
        <v>0</v>
      </c>
      <c r="CH16" s="349">
        <v>0</v>
      </c>
      <c r="CI16" s="349">
        <v>0</v>
      </c>
      <c r="CJ16" s="349">
        <v>0</v>
      </c>
      <c r="CK16" s="349">
        <v>0</v>
      </c>
      <c r="CL16" s="349">
        <v>0</v>
      </c>
      <c r="CM16" s="349">
        <v>0</v>
      </c>
      <c r="CN16" s="349">
        <v>0</v>
      </c>
      <c r="CO16" s="349">
        <v>0</v>
      </c>
      <c r="CP16" s="349">
        <v>0</v>
      </c>
      <c r="CQ16" s="349">
        <v>0</v>
      </c>
      <c r="CR16" s="349">
        <v>0</v>
      </c>
      <c r="CS16" s="349">
        <v>0</v>
      </c>
    </row>
    <row r="17" spans="1:97">
      <c r="A17" s="345" t="s">
        <v>147</v>
      </c>
      <c r="B17" s="293" t="s">
        <v>97</v>
      </c>
      <c r="C17" s="280">
        <f t="shared" si="1"/>
        <v>14</v>
      </c>
      <c r="D17" s="286">
        <f t="shared" si="2"/>
        <v>1022</v>
      </c>
      <c r="E17" s="335"/>
      <c r="F17" s="336" t="s">
        <v>1807</v>
      </c>
      <c r="G17" s="335"/>
      <c r="H17" s="335"/>
      <c r="I17" s="335"/>
      <c r="J17" s="335"/>
      <c r="K17" s="335"/>
      <c r="L17" s="335"/>
      <c r="M17" s="335"/>
      <c r="N17" s="335"/>
      <c r="O17" s="335">
        <v>70</v>
      </c>
      <c r="P17" s="335"/>
      <c r="Q17" s="335">
        <v>70</v>
      </c>
      <c r="R17" s="335"/>
      <c r="S17" s="335"/>
      <c r="T17" s="335">
        <v>70</v>
      </c>
      <c r="U17" s="335"/>
      <c r="V17" s="335"/>
      <c r="W17" s="335"/>
      <c r="X17" s="335"/>
      <c r="Y17" s="335"/>
      <c r="Z17" s="335"/>
      <c r="AA17" s="335">
        <v>70</v>
      </c>
      <c r="AB17" s="335">
        <v>70</v>
      </c>
      <c r="AC17" s="335">
        <v>84</v>
      </c>
      <c r="AD17" s="335"/>
      <c r="AE17" s="335"/>
      <c r="AF17" s="335"/>
      <c r="AG17" s="335"/>
      <c r="AH17" s="335"/>
      <c r="AI17" s="335">
        <v>70</v>
      </c>
      <c r="AJ17" s="335"/>
      <c r="AK17" s="335"/>
      <c r="AL17" s="335"/>
      <c r="AM17" s="335"/>
      <c r="AN17" s="335">
        <v>50</v>
      </c>
      <c r="AO17" s="335">
        <v>70</v>
      </c>
      <c r="AP17" s="335"/>
      <c r="AQ17" s="335"/>
      <c r="AR17" s="335"/>
      <c r="AS17" s="335"/>
      <c r="AT17" s="335"/>
      <c r="AU17" s="335">
        <v>80</v>
      </c>
      <c r="AV17" s="335">
        <v>80</v>
      </c>
      <c r="AW17" s="335">
        <v>80</v>
      </c>
      <c r="AX17" s="335">
        <v>88</v>
      </c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>
        <v>70</v>
      </c>
      <c r="BP17" s="335"/>
      <c r="BQ17" s="335"/>
      <c r="BR17" s="335"/>
      <c r="BS17" s="335"/>
      <c r="BT17" s="335"/>
      <c r="BU17" s="335"/>
      <c r="BV17" s="335"/>
      <c r="BW17" s="335"/>
      <c r="BX17" s="357" t="str">
        <f t="shared" si="3"/>
        <v>Barbro Nilsson</v>
      </c>
      <c r="BZ17" s="349">
        <v>0</v>
      </c>
      <c r="CA17" s="349">
        <v>0</v>
      </c>
      <c r="CB17" s="349">
        <v>0</v>
      </c>
      <c r="CC17" s="349">
        <v>0</v>
      </c>
      <c r="CD17" s="349">
        <v>0</v>
      </c>
      <c r="CE17" s="349">
        <v>0</v>
      </c>
      <c r="CF17" s="349">
        <v>0</v>
      </c>
      <c r="CG17" s="349">
        <v>0</v>
      </c>
      <c r="CH17" s="349">
        <v>0</v>
      </c>
      <c r="CI17" s="349">
        <v>0</v>
      </c>
      <c r="CJ17" s="349">
        <v>0</v>
      </c>
      <c r="CK17" s="349">
        <v>0</v>
      </c>
      <c r="CL17" s="349">
        <v>0</v>
      </c>
      <c r="CM17" s="349">
        <v>0</v>
      </c>
      <c r="CN17" s="349">
        <v>0</v>
      </c>
      <c r="CO17" s="349">
        <v>0</v>
      </c>
      <c r="CP17" s="349">
        <v>0</v>
      </c>
      <c r="CQ17" s="349">
        <v>0</v>
      </c>
      <c r="CR17" s="349">
        <v>0</v>
      </c>
      <c r="CS17" s="349">
        <v>0</v>
      </c>
    </row>
    <row r="18" spans="1:97">
      <c r="A18" s="345" t="s">
        <v>284</v>
      </c>
      <c r="B18" s="293" t="s">
        <v>1493</v>
      </c>
      <c r="C18" s="280">
        <f t="shared" si="1"/>
        <v>11</v>
      </c>
      <c r="D18" s="286">
        <f t="shared" si="2"/>
        <v>926</v>
      </c>
      <c r="E18" s="335"/>
      <c r="F18" s="336" t="s">
        <v>1808</v>
      </c>
      <c r="G18" s="335"/>
      <c r="H18" s="335"/>
      <c r="I18" s="335"/>
      <c r="J18" s="335"/>
      <c r="K18" s="335"/>
      <c r="L18" s="335"/>
      <c r="M18" s="335">
        <v>80</v>
      </c>
      <c r="N18" s="335">
        <v>80</v>
      </c>
      <c r="O18" s="335"/>
      <c r="P18" s="335">
        <v>100</v>
      </c>
      <c r="Q18" s="335"/>
      <c r="R18" s="335"/>
      <c r="S18" s="335">
        <v>91</v>
      </c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>
        <v>50</v>
      </c>
      <c r="AT18" s="335">
        <v>99</v>
      </c>
      <c r="AU18" s="335"/>
      <c r="AV18" s="335"/>
      <c r="AW18" s="335"/>
      <c r="AX18" s="335"/>
      <c r="AY18" s="335">
        <v>92</v>
      </c>
      <c r="AZ18" s="335"/>
      <c r="BA18" s="335"/>
      <c r="BB18" s="335"/>
      <c r="BC18" s="335"/>
      <c r="BD18" s="335"/>
      <c r="BE18" s="335"/>
      <c r="BF18" s="335">
        <v>82</v>
      </c>
      <c r="BG18" s="335"/>
      <c r="BH18" s="335"/>
      <c r="BI18" s="335"/>
      <c r="BJ18" s="335"/>
      <c r="BK18" s="335">
        <v>80</v>
      </c>
      <c r="BL18" s="335"/>
      <c r="BM18" s="335"/>
      <c r="BN18" s="335">
        <v>80</v>
      </c>
      <c r="BO18" s="335"/>
      <c r="BP18" s="335"/>
      <c r="BQ18" s="335"/>
      <c r="BR18" s="335"/>
      <c r="BS18" s="335"/>
      <c r="BT18" s="335"/>
      <c r="BU18" s="335"/>
      <c r="BV18" s="335">
        <v>92</v>
      </c>
      <c r="BW18" s="335"/>
      <c r="BX18" s="357" t="str">
        <f t="shared" si="3"/>
        <v>Johanna Härwell</v>
      </c>
      <c r="BZ18" s="349">
        <v>0</v>
      </c>
      <c r="CA18" s="349">
        <v>0</v>
      </c>
      <c r="CB18" s="349">
        <v>0</v>
      </c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</row>
    <row r="19" spans="1:97">
      <c r="A19" s="345" t="s">
        <v>1351</v>
      </c>
      <c r="B19" s="293" t="s">
        <v>1352</v>
      </c>
      <c r="C19" s="280">
        <f t="shared" si="1"/>
        <v>11</v>
      </c>
      <c r="D19" s="286">
        <f t="shared" si="2"/>
        <v>920</v>
      </c>
      <c r="E19" s="335"/>
      <c r="F19" s="336"/>
      <c r="G19" s="335"/>
      <c r="H19" s="335"/>
      <c r="I19" s="335"/>
      <c r="J19" s="335">
        <v>80</v>
      </c>
      <c r="K19" s="335">
        <v>80</v>
      </c>
      <c r="L19" s="335">
        <v>92</v>
      </c>
      <c r="M19" s="335"/>
      <c r="N19" s="335"/>
      <c r="O19" s="335">
        <v>84</v>
      </c>
      <c r="P19" s="335"/>
      <c r="Q19" s="335"/>
      <c r="R19" s="335">
        <v>80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>
        <v>80</v>
      </c>
      <c r="AC19" s="335"/>
      <c r="AD19" s="335">
        <v>80</v>
      </c>
      <c r="AE19" s="335"/>
      <c r="AF19" s="335"/>
      <c r="AG19" s="335">
        <v>88</v>
      </c>
      <c r="AH19" s="335">
        <v>80</v>
      </c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>
        <v>96</v>
      </c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335"/>
      <c r="BU19" s="335">
        <v>80</v>
      </c>
      <c r="BV19" s="335"/>
      <c r="BW19" s="335"/>
      <c r="BX19" s="357" t="str">
        <f t="shared" si="3"/>
        <v>Eskil Soelberg</v>
      </c>
      <c r="BZ19" s="349">
        <v>0</v>
      </c>
      <c r="CA19" s="349">
        <v>0</v>
      </c>
      <c r="CB19" s="349">
        <v>0</v>
      </c>
      <c r="CC19" s="349">
        <v>0</v>
      </c>
      <c r="CD19" s="349">
        <v>0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</row>
    <row r="20" spans="1:97">
      <c r="A20" s="345" t="s">
        <v>1357</v>
      </c>
      <c r="B20" s="293" t="s">
        <v>1352</v>
      </c>
      <c r="C20" s="280">
        <f t="shared" si="1"/>
        <v>11</v>
      </c>
      <c r="D20" s="286">
        <f t="shared" si="2"/>
        <v>902</v>
      </c>
      <c r="E20" s="335"/>
      <c r="F20" s="336" t="s">
        <v>849</v>
      </c>
      <c r="G20" s="335"/>
      <c r="H20" s="335"/>
      <c r="I20" s="335"/>
      <c r="J20" s="335">
        <v>88</v>
      </c>
      <c r="K20" s="335">
        <v>80</v>
      </c>
      <c r="L20" s="335">
        <v>88</v>
      </c>
      <c r="M20" s="335"/>
      <c r="N20" s="335"/>
      <c r="O20" s="335">
        <v>80</v>
      </c>
      <c r="P20" s="335"/>
      <c r="Q20" s="335"/>
      <c r="R20" s="335">
        <v>80</v>
      </c>
      <c r="S20" s="335"/>
      <c r="T20" s="335">
        <v>80</v>
      </c>
      <c r="U20" s="335"/>
      <c r="V20" s="335"/>
      <c r="W20" s="335"/>
      <c r="X20" s="335"/>
      <c r="Y20" s="335"/>
      <c r="Z20" s="335"/>
      <c r="AA20" s="335">
        <v>80</v>
      </c>
      <c r="AB20" s="335"/>
      <c r="AC20" s="335">
        <v>80</v>
      </c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>
        <v>86</v>
      </c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>
        <v>80</v>
      </c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335"/>
      <c r="BU20" s="335">
        <v>80</v>
      </c>
      <c r="BV20" s="335"/>
      <c r="BW20" s="335"/>
      <c r="BX20" s="357" t="str">
        <f t="shared" si="3"/>
        <v>Anton Soelberg</v>
      </c>
      <c r="BZ20" s="349">
        <v>0</v>
      </c>
      <c r="CA20" s="349">
        <v>0</v>
      </c>
      <c r="CB20" s="349">
        <v>0</v>
      </c>
      <c r="CC20" s="349">
        <v>0</v>
      </c>
      <c r="CD20" s="349">
        <v>0</v>
      </c>
      <c r="CE20" s="349">
        <v>0</v>
      </c>
      <c r="CF20" s="349">
        <v>0</v>
      </c>
      <c r="CG20" s="349">
        <v>0</v>
      </c>
      <c r="CH20" s="349">
        <v>0</v>
      </c>
      <c r="CI20" s="349">
        <v>0</v>
      </c>
      <c r="CJ20" s="349">
        <v>0</v>
      </c>
      <c r="CK20" s="349">
        <v>0</v>
      </c>
      <c r="CL20" s="349">
        <v>0</v>
      </c>
      <c r="CM20" s="349">
        <v>0</v>
      </c>
      <c r="CN20" s="349">
        <v>0</v>
      </c>
      <c r="CO20" s="349">
        <v>0</v>
      </c>
      <c r="CP20" s="349">
        <v>0</v>
      </c>
      <c r="CQ20" s="349">
        <v>0</v>
      </c>
      <c r="CR20" s="349">
        <v>0</v>
      </c>
      <c r="CS20" s="349">
        <v>0</v>
      </c>
    </row>
    <row r="21" spans="1:97">
      <c r="A21" s="345" t="s">
        <v>101</v>
      </c>
      <c r="B21" s="293" t="s">
        <v>102</v>
      </c>
      <c r="C21" s="280">
        <f t="shared" si="1"/>
        <v>10</v>
      </c>
      <c r="D21" s="286">
        <f t="shared" si="2"/>
        <v>858</v>
      </c>
      <c r="E21" s="335"/>
      <c r="F21" s="336" t="s">
        <v>1487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>
        <v>84</v>
      </c>
      <c r="AB21" s="335">
        <v>86</v>
      </c>
      <c r="AC21" s="335">
        <v>96</v>
      </c>
      <c r="AD21" s="335"/>
      <c r="AE21" s="335"/>
      <c r="AF21" s="335"/>
      <c r="AG21" s="335"/>
      <c r="AH21" s="335"/>
      <c r="AI21" s="335">
        <v>80</v>
      </c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>
        <v>94</v>
      </c>
      <c r="BB21" s="335"/>
      <c r="BC21" s="335">
        <v>94</v>
      </c>
      <c r="BD21" s="335"/>
      <c r="BE21" s="335"/>
      <c r="BF21" s="335"/>
      <c r="BG21" s="335">
        <v>80</v>
      </c>
      <c r="BH21" s="335"/>
      <c r="BI21" s="335">
        <v>84</v>
      </c>
      <c r="BJ21" s="335"/>
      <c r="BK21" s="335"/>
      <c r="BL21" s="335"/>
      <c r="BM21" s="335"/>
      <c r="BN21" s="335">
        <v>80</v>
      </c>
      <c r="BO21" s="335"/>
      <c r="BP21" s="335"/>
      <c r="BQ21" s="335"/>
      <c r="BR21" s="335"/>
      <c r="BS21" s="335"/>
      <c r="BT21" s="335"/>
      <c r="BU21" s="335"/>
      <c r="BV21" s="335">
        <v>80</v>
      </c>
      <c r="BW21" s="335"/>
      <c r="BX21" s="357" t="str">
        <f t="shared" si="3"/>
        <v>Christian Glantz</v>
      </c>
      <c r="BZ21" s="349">
        <v>0</v>
      </c>
      <c r="CA21" s="349">
        <v>0</v>
      </c>
      <c r="CB21" s="349">
        <v>0</v>
      </c>
      <c r="CC21" s="349">
        <v>0</v>
      </c>
      <c r="CD21" s="349">
        <v>0</v>
      </c>
      <c r="CE21" s="349">
        <v>0</v>
      </c>
      <c r="CF21" s="349">
        <v>0</v>
      </c>
      <c r="CG21" s="349">
        <v>0</v>
      </c>
      <c r="CH21" s="349">
        <v>0</v>
      </c>
      <c r="CI21" s="349">
        <v>0</v>
      </c>
      <c r="CJ21" s="349">
        <v>0</v>
      </c>
      <c r="CK21" s="349">
        <v>0</v>
      </c>
      <c r="CL21" s="349">
        <v>0</v>
      </c>
      <c r="CM21" s="349">
        <v>0</v>
      </c>
      <c r="CN21" s="349">
        <v>0</v>
      </c>
      <c r="CO21" s="349">
        <v>0</v>
      </c>
      <c r="CP21" s="349">
        <v>0</v>
      </c>
      <c r="CQ21" s="349">
        <v>0</v>
      </c>
      <c r="CR21" s="349">
        <v>0</v>
      </c>
      <c r="CS21" s="349">
        <v>0</v>
      </c>
    </row>
    <row r="22" spans="1:97">
      <c r="A22" s="345" t="s">
        <v>111</v>
      </c>
      <c r="B22" s="293" t="s">
        <v>97</v>
      </c>
      <c r="C22" s="280">
        <f t="shared" si="1"/>
        <v>10</v>
      </c>
      <c r="D22" s="286">
        <f t="shared" si="2"/>
        <v>825</v>
      </c>
      <c r="E22" s="335"/>
      <c r="F22" s="336" t="s">
        <v>1807</v>
      </c>
      <c r="G22" s="335"/>
      <c r="H22" s="335"/>
      <c r="I22" s="335"/>
      <c r="J22" s="335"/>
      <c r="K22" s="335"/>
      <c r="L22" s="335"/>
      <c r="M22" s="335">
        <v>80</v>
      </c>
      <c r="N22" s="335"/>
      <c r="O22" s="335">
        <v>80</v>
      </c>
      <c r="P22" s="335"/>
      <c r="Q22" s="335">
        <v>80</v>
      </c>
      <c r="R22" s="335"/>
      <c r="S22" s="335"/>
      <c r="T22" s="335">
        <v>80</v>
      </c>
      <c r="U22" s="335"/>
      <c r="V22" s="335"/>
      <c r="W22" s="335"/>
      <c r="X22" s="335"/>
      <c r="Y22" s="335"/>
      <c r="Z22" s="335"/>
      <c r="AA22" s="335">
        <v>80</v>
      </c>
      <c r="AB22" s="335">
        <v>80</v>
      </c>
      <c r="AC22" s="335">
        <v>88</v>
      </c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>
        <v>80</v>
      </c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>
        <v>97</v>
      </c>
      <c r="BW22" s="335">
        <v>80</v>
      </c>
      <c r="BX22" s="357" t="str">
        <f t="shared" si="3"/>
        <v>Magnus Nilsson</v>
      </c>
      <c r="BZ22" s="349">
        <v>0</v>
      </c>
      <c r="CA22" s="349">
        <v>0</v>
      </c>
      <c r="CB22" s="349">
        <v>0</v>
      </c>
      <c r="CC22" s="349">
        <v>0</v>
      </c>
      <c r="CD22" s="349">
        <v>0</v>
      </c>
      <c r="CE22" s="349">
        <v>0</v>
      </c>
      <c r="CF22" s="349">
        <v>0</v>
      </c>
      <c r="CG22" s="349">
        <v>0</v>
      </c>
      <c r="CH22" s="349">
        <v>0</v>
      </c>
      <c r="CI22" s="349">
        <v>0</v>
      </c>
      <c r="CJ22" s="349">
        <v>0</v>
      </c>
      <c r="CK22" s="349">
        <v>0</v>
      </c>
      <c r="CL22" s="349">
        <v>0</v>
      </c>
      <c r="CM22" s="349">
        <v>0</v>
      </c>
      <c r="CN22" s="349">
        <v>0</v>
      </c>
      <c r="CO22" s="349">
        <v>0</v>
      </c>
      <c r="CP22" s="349">
        <v>0</v>
      </c>
      <c r="CQ22" s="349">
        <v>0</v>
      </c>
      <c r="CR22" s="349">
        <v>0</v>
      </c>
      <c r="CS22" s="349">
        <v>0</v>
      </c>
    </row>
    <row r="23" spans="1:97">
      <c r="A23" s="345" t="s">
        <v>104</v>
      </c>
      <c r="B23" s="293" t="s">
        <v>105</v>
      </c>
      <c r="C23" s="280">
        <f t="shared" si="1"/>
        <v>10</v>
      </c>
      <c r="D23" s="286">
        <f t="shared" si="2"/>
        <v>782</v>
      </c>
      <c r="E23" s="335"/>
      <c r="F23" s="336"/>
      <c r="G23" s="335"/>
      <c r="H23" s="335"/>
      <c r="I23" s="335"/>
      <c r="J23" s="335">
        <v>80</v>
      </c>
      <c r="K23" s="335">
        <v>80</v>
      </c>
      <c r="L23" s="335">
        <v>80</v>
      </c>
      <c r="M23" s="335"/>
      <c r="N23" s="335">
        <v>80</v>
      </c>
      <c r="O23" s="335"/>
      <c r="P23" s="335"/>
      <c r="Q23" s="335"/>
      <c r="R23" s="335">
        <v>80</v>
      </c>
      <c r="S23" s="335"/>
      <c r="T23" s="335"/>
      <c r="U23" s="335"/>
      <c r="V23" s="335"/>
      <c r="W23" s="335"/>
      <c r="X23" s="335"/>
      <c r="Y23" s="335"/>
      <c r="Z23" s="335"/>
      <c r="AA23" s="335"/>
      <c r="AB23" s="335">
        <v>80</v>
      </c>
      <c r="AC23" s="335">
        <v>50</v>
      </c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>
        <v>92</v>
      </c>
      <c r="BB23" s="335"/>
      <c r="BC23" s="335"/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>
        <v>80</v>
      </c>
      <c r="BR23" s="335">
        <v>80</v>
      </c>
      <c r="BS23" s="335"/>
      <c r="BT23" s="335"/>
      <c r="BU23" s="335"/>
      <c r="BV23" s="335"/>
      <c r="BW23" s="335"/>
      <c r="BX23" s="357" t="str">
        <f t="shared" si="3"/>
        <v>Oscar Ehrnborn</v>
      </c>
      <c r="BZ23" s="349">
        <v>0</v>
      </c>
      <c r="CA23" s="349">
        <v>0</v>
      </c>
      <c r="CB23" s="349">
        <v>0</v>
      </c>
      <c r="CC23" s="349">
        <v>0</v>
      </c>
      <c r="CD23" s="349">
        <v>0</v>
      </c>
      <c r="CE23" s="349">
        <v>0</v>
      </c>
      <c r="CF23" s="349">
        <v>0</v>
      </c>
      <c r="CG23" s="349">
        <v>0</v>
      </c>
      <c r="CH23" s="349">
        <v>0</v>
      </c>
      <c r="CI23" s="349">
        <v>0</v>
      </c>
      <c r="CJ23" s="349">
        <v>0</v>
      </c>
      <c r="CK23" s="349">
        <v>0</v>
      </c>
      <c r="CL23" s="349">
        <v>0</v>
      </c>
      <c r="CM23" s="349">
        <v>0</v>
      </c>
      <c r="CN23" s="349">
        <v>0</v>
      </c>
      <c r="CO23" s="349">
        <v>0</v>
      </c>
      <c r="CP23" s="349">
        <v>0</v>
      </c>
      <c r="CQ23" s="349">
        <v>0</v>
      </c>
      <c r="CR23" s="349">
        <v>0</v>
      </c>
      <c r="CS23" s="349">
        <v>0</v>
      </c>
    </row>
    <row r="24" spans="1:97">
      <c r="A24" s="345" t="s">
        <v>111</v>
      </c>
      <c r="B24" s="293" t="s">
        <v>1493</v>
      </c>
      <c r="C24" s="280">
        <f t="shared" si="1"/>
        <v>9</v>
      </c>
      <c r="D24" s="286">
        <f t="shared" si="2"/>
        <v>764</v>
      </c>
      <c r="E24" s="335"/>
      <c r="F24" s="336" t="s">
        <v>1057</v>
      </c>
      <c r="G24" s="335"/>
      <c r="H24" s="335"/>
      <c r="I24" s="335"/>
      <c r="J24" s="335"/>
      <c r="K24" s="335"/>
      <c r="L24" s="335"/>
      <c r="M24" s="335">
        <v>80</v>
      </c>
      <c r="N24" s="335">
        <v>80</v>
      </c>
      <c r="O24" s="335"/>
      <c r="P24" s="335">
        <v>100</v>
      </c>
      <c r="Q24" s="335"/>
      <c r="R24" s="335"/>
      <c r="S24" s="335">
        <v>50</v>
      </c>
      <c r="T24" s="335"/>
      <c r="U24" s="335"/>
      <c r="V24" s="335">
        <v>89</v>
      </c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>
        <v>84</v>
      </c>
      <c r="AT24" s="335">
        <v>97</v>
      </c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35"/>
      <c r="BJ24" s="335"/>
      <c r="BK24" s="335">
        <v>96</v>
      </c>
      <c r="BL24" s="335"/>
      <c r="BM24" s="335"/>
      <c r="BN24" s="335">
        <v>88</v>
      </c>
      <c r="BO24" s="335"/>
      <c r="BP24" s="335"/>
      <c r="BQ24" s="335"/>
      <c r="BR24" s="335"/>
      <c r="BS24" s="335"/>
      <c r="BT24" s="335"/>
      <c r="BU24" s="335"/>
      <c r="BV24" s="335"/>
      <c r="BW24" s="335"/>
      <c r="BX24" s="357" t="str">
        <f t="shared" si="3"/>
        <v>Magnus Härwell</v>
      </c>
      <c r="BZ24" s="349">
        <v>0</v>
      </c>
      <c r="CA24" s="349">
        <v>0</v>
      </c>
      <c r="CB24" s="349">
        <v>0</v>
      </c>
      <c r="CC24" s="349">
        <v>0</v>
      </c>
      <c r="CD24" s="349">
        <v>0</v>
      </c>
      <c r="CE24" s="349">
        <v>0</v>
      </c>
      <c r="CF24" s="349">
        <v>0</v>
      </c>
      <c r="CG24" s="349">
        <v>0</v>
      </c>
      <c r="CH24" s="349">
        <v>0</v>
      </c>
      <c r="CI24" s="349">
        <v>0</v>
      </c>
      <c r="CJ24" s="349">
        <v>0</v>
      </c>
      <c r="CK24" s="349">
        <v>0</v>
      </c>
      <c r="CL24" s="349">
        <v>0</v>
      </c>
      <c r="CM24" s="349">
        <v>0</v>
      </c>
      <c r="CN24" s="349">
        <v>0</v>
      </c>
      <c r="CO24" s="349">
        <v>0</v>
      </c>
      <c r="CP24" s="349">
        <v>0</v>
      </c>
      <c r="CQ24" s="349">
        <v>0</v>
      </c>
      <c r="CR24" s="349">
        <v>0</v>
      </c>
      <c r="CS24" s="349">
        <v>0</v>
      </c>
    </row>
    <row r="25" spans="1:97">
      <c r="A25" s="345" t="s">
        <v>1356</v>
      </c>
      <c r="B25" s="293" t="s">
        <v>155</v>
      </c>
      <c r="C25" s="280">
        <f t="shared" si="1"/>
        <v>11</v>
      </c>
      <c r="D25" s="286">
        <f t="shared" si="2"/>
        <v>760</v>
      </c>
      <c r="E25" s="335"/>
      <c r="F25" s="336" t="s">
        <v>849</v>
      </c>
      <c r="G25" s="335"/>
      <c r="H25" s="335"/>
      <c r="I25" s="335"/>
      <c r="J25" s="335">
        <v>80</v>
      </c>
      <c r="K25" s="335">
        <v>50</v>
      </c>
      <c r="L25" s="335">
        <v>80</v>
      </c>
      <c r="M25" s="335"/>
      <c r="N25" s="335"/>
      <c r="O25" s="335">
        <v>50</v>
      </c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>
        <v>80</v>
      </c>
      <c r="AB25" s="335">
        <v>50</v>
      </c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>
        <v>80</v>
      </c>
      <c r="BB25" s="335"/>
      <c r="BC25" s="335">
        <v>80</v>
      </c>
      <c r="BD25" s="335"/>
      <c r="BE25" s="335"/>
      <c r="BF25" s="335">
        <v>80</v>
      </c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>
        <v>80</v>
      </c>
      <c r="BR25" s="335">
        <v>50</v>
      </c>
      <c r="BS25" s="335"/>
      <c r="BT25" s="335"/>
      <c r="BU25" s="335"/>
      <c r="BV25" s="335"/>
      <c r="BW25" s="335"/>
      <c r="BX25" s="357" t="str">
        <f t="shared" si="3"/>
        <v>Robin Ahlm</v>
      </c>
      <c r="BZ25" s="349">
        <v>0</v>
      </c>
      <c r="CA25" s="349">
        <v>0</v>
      </c>
      <c r="CB25" s="349">
        <v>0</v>
      </c>
      <c r="CC25" s="349">
        <v>0</v>
      </c>
      <c r="CD25" s="349">
        <v>0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</row>
    <row r="26" spans="1:97">
      <c r="A26" s="345" t="s">
        <v>154</v>
      </c>
      <c r="B26" s="293" t="s">
        <v>155</v>
      </c>
      <c r="C26" s="280">
        <f t="shared" si="1"/>
        <v>9</v>
      </c>
      <c r="D26" s="286">
        <f t="shared" si="2"/>
        <v>746</v>
      </c>
      <c r="E26" s="335"/>
      <c r="F26" s="336" t="s">
        <v>1809</v>
      </c>
      <c r="G26" s="335"/>
      <c r="H26" s="335"/>
      <c r="I26" s="335"/>
      <c r="J26" s="335">
        <v>88</v>
      </c>
      <c r="K26" s="335">
        <v>80</v>
      </c>
      <c r="L26" s="335">
        <v>86</v>
      </c>
      <c r="M26" s="335"/>
      <c r="N26" s="335">
        <v>80</v>
      </c>
      <c r="O26" s="335">
        <v>80</v>
      </c>
      <c r="P26" s="335"/>
      <c r="Q26" s="335"/>
      <c r="R26" s="335">
        <v>80</v>
      </c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>
        <v>92</v>
      </c>
      <c r="BB26" s="335"/>
      <c r="BC26" s="335"/>
      <c r="BD26" s="335"/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>
        <v>80</v>
      </c>
      <c r="BR26" s="335">
        <v>80</v>
      </c>
      <c r="BS26" s="335"/>
      <c r="BT26" s="335"/>
      <c r="BU26" s="335"/>
      <c r="BV26" s="335"/>
      <c r="BW26" s="335"/>
      <c r="BX26" s="357" t="str">
        <f t="shared" si="3"/>
        <v>Brian Ahlm</v>
      </c>
      <c r="BZ26" s="349">
        <v>0</v>
      </c>
      <c r="CA26" s="349">
        <v>0</v>
      </c>
      <c r="CB26" s="349">
        <v>0</v>
      </c>
      <c r="CC26" s="349">
        <v>0</v>
      </c>
      <c r="CD26" s="349">
        <v>0</v>
      </c>
      <c r="CE26" s="349">
        <v>0</v>
      </c>
      <c r="CF26" s="349">
        <v>0</v>
      </c>
      <c r="CG26" s="349">
        <v>0</v>
      </c>
      <c r="CH26" s="349">
        <v>0</v>
      </c>
      <c r="CI26" s="349">
        <v>0</v>
      </c>
      <c r="CJ26" s="349">
        <v>0</v>
      </c>
      <c r="CK26" s="349">
        <v>0</v>
      </c>
      <c r="CL26" s="349">
        <v>0</v>
      </c>
      <c r="CM26" s="349">
        <v>0</v>
      </c>
      <c r="CN26" s="349">
        <v>0</v>
      </c>
      <c r="CO26" s="349">
        <v>0</v>
      </c>
      <c r="CP26" s="349">
        <v>0</v>
      </c>
      <c r="CQ26" s="349">
        <v>0</v>
      </c>
      <c r="CR26" s="349">
        <v>0</v>
      </c>
      <c r="CS26" s="349">
        <v>0</v>
      </c>
    </row>
    <row r="27" spans="1:97">
      <c r="A27" s="345" t="s">
        <v>1499</v>
      </c>
      <c r="B27" s="293" t="s">
        <v>1493</v>
      </c>
      <c r="C27" s="280">
        <f t="shared" si="1"/>
        <v>9</v>
      </c>
      <c r="D27" s="286">
        <f t="shared" si="2"/>
        <v>720</v>
      </c>
      <c r="E27" s="335"/>
      <c r="F27" s="336" t="s">
        <v>849</v>
      </c>
      <c r="G27" s="335"/>
      <c r="H27" s="335"/>
      <c r="I27" s="335"/>
      <c r="J27" s="335"/>
      <c r="K27" s="335"/>
      <c r="L27" s="335"/>
      <c r="M27" s="335">
        <v>80</v>
      </c>
      <c r="N27" s="335">
        <v>80</v>
      </c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>
        <v>80</v>
      </c>
      <c r="AT27" s="335">
        <v>80</v>
      </c>
      <c r="AU27" s="335"/>
      <c r="AV27" s="335"/>
      <c r="AW27" s="335"/>
      <c r="AX27" s="335"/>
      <c r="AY27" s="335">
        <v>80</v>
      </c>
      <c r="AZ27" s="335"/>
      <c r="BA27" s="335"/>
      <c r="BB27" s="335"/>
      <c r="BC27" s="335"/>
      <c r="BD27" s="335"/>
      <c r="BE27" s="335"/>
      <c r="BF27" s="335">
        <v>80</v>
      </c>
      <c r="BG27" s="335"/>
      <c r="BH27" s="335"/>
      <c r="BI27" s="335"/>
      <c r="BJ27" s="335"/>
      <c r="BK27" s="335">
        <v>80</v>
      </c>
      <c r="BL27" s="335"/>
      <c r="BM27" s="335"/>
      <c r="BN27" s="335">
        <v>80</v>
      </c>
      <c r="BO27" s="335"/>
      <c r="BP27" s="335"/>
      <c r="BQ27" s="335"/>
      <c r="BR27" s="335"/>
      <c r="BS27" s="335"/>
      <c r="BT27" s="335"/>
      <c r="BU27" s="335"/>
      <c r="BV27" s="335">
        <v>80</v>
      </c>
      <c r="BW27" s="335"/>
      <c r="BX27" s="357" t="str">
        <f t="shared" si="3"/>
        <v>August Härwell</v>
      </c>
      <c r="BZ27" s="349">
        <v>0</v>
      </c>
      <c r="CA27" s="349">
        <v>0</v>
      </c>
      <c r="CB27" s="349">
        <v>0</v>
      </c>
      <c r="CC27" s="349">
        <v>0</v>
      </c>
      <c r="CD27" s="349">
        <v>0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</row>
    <row r="28" spans="1:97">
      <c r="A28" s="345" t="s">
        <v>208</v>
      </c>
      <c r="B28" s="293" t="s">
        <v>82</v>
      </c>
      <c r="C28" s="280">
        <f t="shared" si="1"/>
        <v>9</v>
      </c>
      <c r="D28" s="286">
        <f t="shared" si="2"/>
        <v>720</v>
      </c>
      <c r="E28" s="358"/>
      <c r="F28" s="336" t="s">
        <v>849</v>
      </c>
      <c r="G28" s="358"/>
      <c r="H28" s="358"/>
      <c r="I28" s="358"/>
      <c r="J28" s="358">
        <v>80</v>
      </c>
      <c r="K28" s="358">
        <v>80</v>
      </c>
      <c r="L28" s="358">
        <v>80</v>
      </c>
      <c r="M28" s="358"/>
      <c r="N28" s="358">
        <v>80</v>
      </c>
      <c r="O28" s="358">
        <v>80</v>
      </c>
      <c r="P28" s="358"/>
      <c r="Q28" s="358"/>
      <c r="R28" s="358">
        <v>80</v>
      </c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>
        <v>80</v>
      </c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>
        <v>80</v>
      </c>
      <c r="BR28" s="358">
        <v>80</v>
      </c>
      <c r="BS28" s="358"/>
      <c r="BT28" s="358"/>
      <c r="BU28" s="358"/>
      <c r="BV28" s="358"/>
      <c r="BW28" s="358"/>
      <c r="BX28" s="357" t="str">
        <f t="shared" si="3"/>
        <v>Hugo Thoresson</v>
      </c>
      <c r="BZ28" s="349">
        <v>0</v>
      </c>
      <c r="CA28" s="349">
        <v>0</v>
      </c>
      <c r="CB28" s="349">
        <v>0</v>
      </c>
      <c r="CC28" s="349">
        <v>0</v>
      </c>
      <c r="CD28" s="349">
        <v>0</v>
      </c>
      <c r="CE28" s="349">
        <v>0</v>
      </c>
      <c r="CF28" s="349">
        <v>0</v>
      </c>
      <c r="CG28" s="349">
        <v>0</v>
      </c>
      <c r="CH28" s="349">
        <v>0</v>
      </c>
      <c r="CI28" s="349">
        <v>0</v>
      </c>
      <c r="CJ28" s="349">
        <v>0</v>
      </c>
      <c r="CK28" s="349">
        <v>0</v>
      </c>
      <c r="CL28" s="349">
        <v>0</v>
      </c>
      <c r="CM28" s="349">
        <v>0</v>
      </c>
      <c r="CN28" s="349">
        <v>0</v>
      </c>
      <c r="CO28" s="349">
        <v>0</v>
      </c>
      <c r="CP28" s="349">
        <v>0</v>
      </c>
      <c r="CQ28" s="349">
        <v>0</v>
      </c>
      <c r="CR28" s="349">
        <v>0</v>
      </c>
      <c r="CS28" s="349">
        <v>0</v>
      </c>
    </row>
    <row r="29" spans="1:97">
      <c r="A29" s="345" t="s">
        <v>192</v>
      </c>
      <c r="B29" s="293" t="s">
        <v>1352</v>
      </c>
      <c r="C29" s="280">
        <f t="shared" si="1"/>
        <v>8</v>
      </c>
      <c r="D29" s="286">
        <f t="shared" si="2"/>
        <v>634</v>
      </c>
      <c r="E29" s="335"/>
      <c r="F29" s="336" t="s">
        <v>1807</v>
      </c>
      <c r="G29" s="335"/>
      <c r="H29" s="335"/>
      <c r="I29" s="335"/>
      <c r="J29" s="335">
        <v>82</v>
      </c>
      <c r="K29" s="335">
        <v>80</v>
      </c>
      <c r="L29" s="335">
        <v>80</v>
      </c>
      <c r="M29" s="335"/>
      <c r="N29" s="335"/>
      <c r="O29" s="335">
        <v>70</v>
      </c>
      <c r="P29" s="335"/>
      <c r="Q29" s="335">
        <v>80</v>
      </c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>
        <v>80</v>
      </c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>
        <v>92</v>
      </c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335"/>
      <c r="BU29" s="335">
        <v>70</v>
      </c>
      <c r="BV29" s="335"/>
      <c r="BW29" s="335"/>
      <c r="BX29" s="357" t="str">
        <f t="shared" si="3"/>
        <v>Sune Soelberg</v>
      </c>
      <c r="BZ29" s="349">
        <v>0</v>
      </c>
      <c r="CA29" s="349">
        <v>0</v>
      </c>
      <c r="CB29" s="349">
        <v>0</v>
      </c>
      <c r="CC29" s="349">
        <v>0</v>
      </c>
      <c r="CD29" s="349">
        <v>0</v>
      </c>
      <c r="CE29" s="349">
        <v>0</v>
      </c>
      <c r="CF29" s="349">
        <v>0</v>
      </c>
      <c r="CG29" s="349">
        <v>0</v>
      </c>
      <c r="CH29" s="349">
        <v>0</v>
      </c>
      <c r="CI29" s="349">
        <v>0</v>
      </c>
      <c r="CJ29" s="349">
        <v>0</v>
      </c>
      <c r="CK29" s="349">
        <v>0</v>
      </c>
      <c r="CL29" s="349">
        <v>0</v>
      </c>
      <c r="CM29" s="349">
        <v>0</v>
      </c>
      <c r="CN29" s="349">
        <v>0</v>
      </c>
      <c r="CO29" s="349">
        <v>0</v>
      </c>
      <c r="CP29" s="349">
        <v>0</v>
      </c>
      <c r="CQ29" s="349">
        <v>0</v>
      </c>
      <c r="CR29" s="349">
        <v>0</v>
      </c>
      <c r="CS29" s="349">
        <v>0</v>
      </c>
    </row>
    <row r="30" spans="1:97">
      <c r="A30" s="284" t="s">
        <v>1555</v>
      </c>
      <c r="B30" s="285" t="s">
        <v>1493</v>
      </c>
      <c r="C30" s="280">
        <f t="shared" si="1"/>
        <v>7</v>
      </c>
      <c r="D30" s="286">
        <f t="shared" si="2"/>
        <v>490</v>
      </c>
      <c r="E30" s="335"/>
      <c r="F30" s="336" t="s">
        <v>849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>
        <v>70</v>
      </c>
      <c r="Q30" s="335"/>
      <c r="R30" s="335"/>
      <c r="S30" s="335">
        <v>70</v>
      </c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>
        <v>70</v>
      </c>
      <c r="AT30" s="335">
        <v>70</v>
      </c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>
        <v>70</v>
      </c>
      <c r="BL30" s="335"/>
      <c r="BM30" s="335"/>
      <c r="BN30" s="335">
        <v>70</v>
      </c>
      <c r="BO30" s="335"/>
      <c r="BP30" s="335"/>
      <c r="BQ30" s="335"/>
      <c r="BR30" s="335"/>
      <c r="BS30" s="335"/>
      <c r="BT30" s="335"/>
      <c r="BU30" s="335"/>
      <c r="BV30" s="335">
        <v>70</v>
      </c>
      <c r="BW30" s="335"/>
      <c r="BX30" s="357" t="str">
        <f t="shared" si="3"/>
        <v>Fritiof Härwell</v>
      </c>
      <c r="BZ30" s="349">
        <v>0</v>
      </c>
      <c r="CA30" s="349">
        <v>0</v>
      </c>
      <c r="CB30" s="349">
        <v>0</v>
      </c>
      <c r="CC30" s="349">
        <v>0</v>
      </c>
      <c r="CD30" s="349">
        <v>0</v>
      </c>
      <c r="CE30" s="349">
        <v>0</v>
      </c>
      <c r="CF30" s="349">
        <v>0</v>
      </c>
      <c r="CG30" s="349">
        <v>0</v>
      </c>
      <c r="CH30" s="349">
        <v>0</v>
      </c>
      <c r="CI30" s="349">
        <v>0</v>
      </c>
      <c r="CJ30" s="349">
        <v>0</v>
      </c>
      <c r="CK30" s="349">
        <v>0</v>
      </c>
      <c r="CL30" s="349">
        <v>0</v>
      </c>
      <c r="CM30" s="349">
        <v>0</v>
      </c>
      <c r="CN30" s="349">
        <v>0</v>
      </c>
      <c r="CO30" s="349">
        <v>0</v>
      </c>
      <c r="CP30" s="349">
        <v>0</v>
      </c>
      <c r="CQ30" s="349">
        <v>0</v>
      </c>
      <c r="CR30" s="349">
        <v>0</v>
      </c>
      <c r="CS30" s="349">
        <v>0</v>
      </c>
    </row>
    <row r="31" spans="1:97">
      <c r="A31" s="345" t="s">
        <v>1712</v>
      </c>
      <c r="B31" s="293" t="s">
        <v>91</v>
      </c>
      <c r="C31" s="280">
        <f t="shared" si="1"/>
        <v>6</v>
      </c>
      <c r="D31" s="286">
        <f t="shared" si="2"/>
        <v>420</v>
      </c>
      <c r="E31" s="335"/>
      <c r="F31" s="336" t="s">
        <v>849</v>
      </c>
      <c r="G31" s="335"/>
      <c r="H31" s="335"/>
      <c r="I31" s="335"/>
      <c r="J31" s="335">
        <v>70</v>
      </c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>
        <v>70</v>
      </c>
      <c r="AL31" s="335">
        <v>70</v>
      </c>
      <c r="AM31" s="335"/>
      <c r="AN31" s="335"/>
      <c r="AO31" s="335"/>
      <c r="AP31" s="335"/>
      <c r="AQ31" s="335"/>
      <c r="AR31" s="335"/>
      <c r="AS31" s="335"/>
      <c r="AT31" s="335">
        <v>70</v>
      </c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>
        <v>70</v>
      </c>
      <c r="BG31" s="335"/>
      <c r="BH31" s="335"/>
      <c r="BI31" s="335">
        <v>70</v>
      </c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57" t="str">
        <f t="shared" si="3"/>
        <v>Tuva Mickelåker</v>
      </c>
      <c r="BZ31" s="349">
        <v>0</v>
      </c>
      <c r="CA31" s="349">
        <v>0</v>
      </c>
      <c r="CB31" s="349">
        <v>0</v>
      </c>
      <c r="CC31" s="349">
        <v>0</v>
      </c>
      <c r="CD31" s="349">
        <v>0</v>
      </c>
      <c r="CE31" s="349">
        <v>0</v>
      </c>
      <c r="CF31" s="349">
        <v>0</v>
      </c>
      <c r="CG31" s="349">
        <v>0</v>
      </c>
      <c r="CH31" s="349">
        <v>0</v>
      </c>
      <c r="CI31" s="349">
        <v>0</v>
      </c>
      <c r="CJ31" s="349">
        <v>0</v>
      </c>
      <c r="CK31" s="349">
        <v>0</v>
      </c>
      <c r="CL31" s="349">
        <v>0</v>
      </c>
      <c r="CM31" s="349">
        <v>0</v>
      </c>
      <c r="CN31" s="349">
        <v>0</v>
      </c>
      <c r="CO31" s="349">
        <v>0</v>
      </c>
      <c r="CP31" s="349">
        <v>0</v>
      </c>
      <c r="CQ31" s="349">
        <v>0</v>
      </c>
      <c r="CR31" s="349">
        <v>0</v>
      </c>
      <c r="CS31" s="349">
        <v>0</v>
      </c>
    </row>
    <row r="32" spans="1:97">
      <c r="A32" s="345" t="s">
        <v>98</v>
      </c>
      <c r="B32" s="293" t="s">
        <v>93</v>
      </c>
      <c r="C32" s="280">
        <f t="shared" si="1"/>
        <v>5</v>
      </c>
      <c r="D32" s="286">
        <f t="shared" si="2"/>
        <v>400</v>
      </c>
      <c r="E32" s="335"/>
      <c r="F32" s="336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>
        <v>80</v>
      </c>
      <c r="BK32" s="335"/>
      <c r="BL32" s="335"/>
      <c r="BM32" s="335"/>
      <c r="BN32" s="335"/>
      <c r="BO32" s="335"/>
      <c r="BP32" s="335"/>
      <c r="BQ32" s="335"/>
      <c r="BR32" s="335"/>
      <c r="BS32" s="335">
        <v>80</v>
      </c>
      <c r="BT32" s="335">
        <v>80</v>
      </c>
      <c r="BU32" s="335">
        <v>80</v>
      </c>
      <c r="BV32" s="335"/>
      <c r="BW32" s="335">
        <v>80</v>
      </c>
      <c r="BX32" s="357" t="str">
        <f t="shared" si="3"/>
        <v>Hans Persson</v>
      </c>
      <c r="BZ32" s="349">
        <v>0</v>
      </c>
      <c r="CA32" s="349">
        <v>0</v>
      </c>
      <c r="CB32" s="349">
        <v>0</v>
      </c>
      <c r="CC32" s="349">
        <v>0</v>
      </c>
      <c r="CD32" s="349">
        <v>0</v>
      </c>
      <c r="CE32" s="349">
        <v>0</v>
      </c>
      <c r="CF32" s="349">
        <v>0</v>
      </c>
      <c r="CG32" s="349">
        <v>0</v>
      </c>
      <c r="CH32" s="349">
        <v>0</v>
      </c>
      <c r="CI32" s="349">
        <v>0</v>
      </c>
      <c r="CJ32" s="349">
        <v>0</v>
      </c>
      <c r="CK32" s="349">
        <v>0</v>
      </c>
      <c r="CL32" s="349">
        <v>0</v>
      </c>
      <c r="CM32" s="349">
        <v>0</v>
      </c>
      <c r="CN32" s="349">
        <v>0</v>
      </c>
      <c r="CO32" s="349">
        <v>0</v>
      </c>
      <c r="CP32" s="349">
        <v>0</v>
      </c>
      <c r="CQ32" s="349">
        <v>0</v>
      </c>
      <c r="CR32" s="349">
        <v>0</v>
      </c>
      <c r="CS32" s="349">
        <v>0</v>
      </c>
    </row>
    <row r="33" spans="1:97">
      <c r="A33" s="345" t="s">
        <v>1810</v>
      </c>
      <c r="B33" s="293" t="s">
        <v>1184</v>
      </c>
      <c r="C33" s="280">
        <f t="shared" si="1"/>
        <v>5</v>
      </c>
      <c r="D33" s="286">
        <f t="shared" si="2"/>
        <v>400</v>
      </c>
      <c r="E33" s="335"/>
      <c r="F33" s="336" t="s">
        <v>968</v>
      </c>
      <c r="G33" s="335"/>
      <c r="H33" s="335"/>
      <c r="I33" s="335"/>
      <c r="J33" s="335"/>
      <c r="K33" s="335"/>
      <c r="L33" s="335"/>
      <c r="M33" s="335"/>
      <c r="N33" s="335">
        <v>80</v>
      </c>
      <c r="O33" s="335">
        <v>80</v>
      </c>
      <c r="P33" s="335"/>
      <c r="Q33" s="335"/>
      <c r="R33" s="335">
        <v>80</v>
      </c>
      <c r="S33" s="335"/>
      <c r="T33" s="335">
        <v>80</v>
      </c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/>
      <c r="BS33" s="335"/>
      <c r="BT33" s="335"/>
      <c r="BU33" s="335">
        <v>80</v>
      </c>
      <c r="BV33" s="335"/>
      <c r="BW33" s="335"/>
      <c r="BX33" s="357" t="str">
        <f t="shared" si="3"/>
        <v>Mika Sörvik</v>
      </c>
      <c r="BZ33" s="349">
        <v>0</v>
      </c>
      <c r="CA33" s="349">
        <v>0</v>
      </c>
      <c r="CB33" s="349">
        <v>0</v>
      </c>
      <c r="CC33" s="349">
        <v>0</v>
      </c>
      <c r="CD33" s="349">
        <v>0</v>
      </c>
      <c r="CE33" s="349">
        <v>0</v>
      </c>
      <c r="CF33" s="349">
        <v>0</v>
      </c>
      <c r="CG33" s="349">
        <v>0</v>
      </c>
      <c r="CH33" s="349">
        <v>0</v>
      </c>
      <c r="CI33" s="349">
        <v>0</v>
      </c>
      <c r="CJ33" s="349">
        <v>0</v>
      </c>
      <c r="CK33" s="349">
        <v>0</v>
      </c>
      <c r="CL33" s="349">
        <v>0</v>
      </c>
      <c r="CM33" s="349">
        <v>0</v>
      </c>
      <c r="CN33" s="349">
        <v>0</v>
      </c>
      <c r="CO33" s="349">
        <v>0</v>
      </c>
      <c r="CP33" s="349">
        <v>0</v>
      </c>
      <c r="CQ33" s="349">
        <v>0</v>
      </c>
      <c r="CR33" s="349">
        <v>0</v>
      </c>
      <c r="CS33" s="349">
        <v>0</v>
      </c>
    </row>
    <row r="34" spans="1:97">
      <c r="A34" s="345" t="s">
        <v>135</v>
      </c>
      <c r="B34" s="293" t="s">
        <v>136</v>
      </c>
      <c r="C34" s="280">
        <f t="shared" si="1"/>
        <v>4</v>
      </c>
      <c r="D34" s="286">
        <f t="shared" si="2"/>
        <v>338</v>
      </c>
      <c r="E34" s="335"/>
      <c r="F34" s="336"/>
      <c r="G34" s="335"/>
      <c r="H34" s="335"/>
      <c r="I34" s="335"/>
      <c r="J34" s="335"/>
      <c r="K34" s="335"/>
      <c r="L34" s="335"/>
      <c r="M34" s="335"/>
      <c r="N34" s="335">
        <v>80</v>
      </c>
      <c r="O34" s="335">
        <v>80</v>
      </c>
      <c r="P34" s="335"/>
      <c r="Q34" s="335"/>
      <c r="R34" s="335">
        <v>80</v>
      </c>
      <c r="S34" s="335">
        <v>98</v>
      </c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57" t="str">
        <f t="shared" si="3"/>
        <v>Jonas Gustavsson</v>
      </c>
      <c r="BZ34" s="349">
        <v>0</v>
      </c>
      <c r="CA34" s="349">
        <v>0</v>
      </c>
      <c r="CB34" s="349">
        <v>0</v>
      </c>
      <c r="CC34" s="349">
        <v>0</v>
      </c>
      <c r="CD34" s="349">
        <v>0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</row>
    <row r="35" spans="1:97">
      <c r="A35" s="345" t="s">
        <v>153</v>
      </c>
      <c r="B35" s="293" t="s">
        <v>1086</v>
      </c>
      <c r="C35" s="280">
        <f t="shared" si="1"/>
        <v>4</v>
      </c>
      <c r="D35" s="286">
        <f t="shared" si="2"/>
        <v>320</v>
      </c>
      <c r="E35" s="335"/>
      <c r="F35" s="336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>
        <v>80</v>
      </c>
      <c r="AF35" s="335"/>
      <c r="AG35" s="335"/>
      <c r="AH35" s="335"/>
      <c r="AI35" s="335"/>
      <c r="AJ35" s="335"/>
      <c r="AK35" s="335"/>
      <c r="AL35" s="335"/>
      <c r="AM35" s="335">
        <v>80</v>
      </c>
      <c r="AN35" s="335">
        <v>80</v>
      </c>
      <c r="AO35" s="335">
        <v>80</v>
      </c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57" t="str">
        <f t="shared" si="3"/>
        <v>Jesper Kolmodin</v>
      </c>
      <c r="BZ35" s="349">
        <v>0</v>
      </c>
      <c r="CA35" s="349">
        <v>0</v>
      </c>
      <c r="CB35" s="349">
        <v>0</v>
      </c>
      <c r="CC35" s="349">
        <v>0</v>
      </c>
      <c r="CD35" s="349">
        <v>0</v>
      </c>
      <c r="CE35" s="349">
        <v>0</v>
      </c>
      <c r="CF35" s="349">
        <v>0</v>
      </c>
      <c r="CG35" s="349">
        <v>0</v>
      </c>
      <c r="CH35" s="349">
        <v>0</v>
      </c>
      <c r="CI35" s="349">
        <v>0</v>
      </c>
      <c r="CJ35" s="349">
        <v>0</v>
      </c>
      <c r="CK35" s="349">
        <v>0</v>
      </c>
      <c r="CL35" s="349">
        <v>0</v>
      </c>
      <c r="CM35" s="349">
        <v>0</v>
      </c>
      <c r="CN35" s="349">
        <v>0</v>
      </c>
      <c r="CO35" s="349">
        <v>0</v>
      </c>
      <c r="CP35" s="349">
        <v>0</v>
      </c>
      <c r="CQ35" s="349">
        <v>0</v>
      </c>
      <c r="CR35" s="349">
        <v>0</v>
      </c>
      <c r="CS35" s="349">
        <v>0</v>
      </c>
    </row>
    <row r="36" spans="1:97">
      <c r="A36" s="345" t="s">
        <v>148</v>
      </c>
      <c r="B36" s="293" t="s">
        <v>149</v>
      </c>
      <c r="C36" s="280">
        <f t="shared" si="1"/>
        <v>3</v>
      </c>
      <c r="D36" s="286">
        <f t="shared" si="2"/>
        <v>240</v>
      </c>
      <c r="E36" s="335"/>
      <c r="F36" s="336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>
        <v>80</v>
      </c>
      <c r="BR36" s="335">
        <v>80</v>
      </c>
      <c r="BS36" s="335"/>
      <c r="BT36" s="335"/>
      <c r="BU36" s="335"/>
      <c r="BV36" s="335">
        <v>80</v>
      </c>
      <c r="BW36" s="335"/>
      <c r="BX36" s="357" t="str">
        <f t="shared" si="3"/>
        <v>Matts Tenland</v>
      </c>
      <c r="BZ36" s="349">
        <v>0</v>
      </c>
      <c r="CA36" s="349">
        <v>0</v>
      </c>
      <c r="CB36" s="349">
        <v>0</v>
      </c>
      <c r="CC36" s="349">
        <v>0</v>
      </c>
      <c r="CD36" s="349">
        <v>0</v>
      </c>
      <c r="CE36" s="349">
        <v>0</v>
      </c>
      <c r="CF36" s="349">
        <v>0</v>
      </c>
      <c r="CG36" s="349">
        <v>0</v>
      </c>
      <c r="CH36" s="349">
        <v>0</v>
      </c>
      <c r="CI36" s="349">
        <v>0</v>
      </c>
      <c r="CJ36" s="349">
        <v>0</v>
      </c>
      <c r="CK36" s="349">
        <v>0</v>
      </c>
      <c r="CL36" s="349">
        <v>0</v>
      </c>
      <c r="CM36" s="349">
        <v>0</v>
      </c>
      <c r="CN36" s="349">
        <v>0</v>
      </c>
      <c r="CO36" s="349">
        <v>0</v>
      </c>
      <c r="CP36" s="349">
        <v>0</v>
      </c>
      <c r="CQ36" s="349">
        <v>0</v>
      </c>
      <c r="CR36" s="349">
        <v>0</v>
      </c>
      <c r="CS36" s="349">
        <v>0</v>
      </c>
    </row>
    <row r="37" spans="1:97">
      <c r="A37" s="345" t="s">
        <v>177</v>
      </c>
      <c r="B37" s="293" t="s">
        <v>82</v>
      </c>
      <c r="C37" s="280">
        <f t="shared" si="1"/>
        <v>3</v>
      </c>
      <c r="D37" s="286">
        <f t="shared" si="2"/>
        <v>240</v>
      </c>
      <c r="E37" s="335"/>
      <c r="F37" s="336"/>
      <c r="G37" s="335"/>
      <c r="H37" s="335"/>
      <c r="I37" s="335"/>
      <c r="J37" s="335"/>
      <c r="K37" s="335"/>
      <c r="L37" s="335"/>
      <c r="M37" s="335"/>
      <c r="N37" s="335"/>
      <c r="O37" s="335">
        <v>80</v>
      </c>
      <c r="P37" s="335"/>
      <c r="Q37" s="335"/>
      <c r="R37" s="335">
        <v>80</v>
      </c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>
        <v>80</v>
      </c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57" t="str">
        <f t="shared" si="3"/>
        <v>Erik Thoresson</v>
      </c>
      <c r="BZ37" s="349">
        <v>0</v>
      </c>
      <c r="CA37" s="349">
        <v>0</v>
      </c>
      <c r="CB37" s="349">
        <v>0</v>
      </c>
      <c r="CC37" s="349">
        <v>0</v>
      </c>
      <c r="CD37" s="349">
        <v>0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</row>
    <row r="38" spans="1:97">
      <c r="A38" s="345" t="s">
        <v>128</v>
      </c>
      <c r="B38" s="293" t="s">
        <v>1761</v>
      </c>
      <c r="C38" s="280">
        <f t="shared" si="1"/>
        <v>3</v>
      </c>
      <c r="D38" s="286">
        <f t="shared" si="2"/>
        <v>240</v>
      </c>
      <c r="E38" s="335"/>
      <c r="F38" s="336"/>
      <c r="G38" s="335"/>
      <c r="H38" s="335"/>
      <c r="I38" s="335"/>
      <c r="J38" s="335"/>
      <c r="K38" s="335"/>
      <c r="L38" s="335"/>
      <c r="M38" s="335"/>
      <c r="N38" s="335"/>
      <c r="O38" s="335">
        <v>80</v>
      </c>
      <c r="P38" s="335"/>
      <c r="Q38" s="335">
        <v>80</v>
      </c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>
        <v>80</v>
      </c>
      <c r="BW38" s="335"/>
      <c r="BX38" s="357" t="str">
        <f t="shared" si="3"/>
        <v>Kjell Vilhelmsson</v>
      </c>
      <c r="BZ38" s="349">
        <v>0</v>
      </c>
      <c r="CA38" s="349">
        <v>0</v>
      </c>
      <c r="CB38" s="349">
        <v>0</v>
      </c>
      <c r="CC38" s="349">
        <v>0</v>
      </c>
      <c r="CD38" s="349">
        <v>0</v>
      </c>
      <c r="CE38" s="349">
        <v>0</v>
      </c>
      <c r="CF38" s="349">
        <v>0</v>
      </c>
      <c r="CG38" s="349">
        <v>0</v>
      </c>
      <c r="CH38" s="349">
        <v>0</v>
      </c>
      <c r="CI38" s="349">
        <v>0</v>
      </c>
      <c r="CJ38" s="349">
        <v>0</v>
      </c>
      <c r="CK38" s="349">
        <v>0</v>
      </c>
      <c r="CL38" s="349">
        <v>0</v>
      </c>
      <c r="CM38" s="349">
        <v>0</v>
      </c>
      <c r="CN38" s="349">
        <v>0</v>
      </c>
      <c r="CO38" s="349">
        <v>0</v>
      </c>
      <c r="CP38" s="349">
        <v>0</v>
      </c>
      <c r="CQ38" s="349">
        <v>0</v>
      </c>
      <c r="CR38" s="349">
        <v>0</v>
      </c>
      <c r="CS38" s="349">
        <v>0</v>
      </c>
    </row>
    <row r="39" spans="1:97">
      <c r="A39" s="284" t="s">
        <v>1666</v>
      </c>
      <c r="B39" s="285" t="s">
        <v>1667</v>
      </c>
      <c r="C39" s="280">
        <f t="shared" si="1"/>
        <v>3</v>
      </c>
      <c r="D39" s="286">
        <f t="shared" si="2"/>
        <v>240</v>
      </c>
      <c r="E39" s="358"/>
      <c r="F39" s="336" t="s">
        <v>849</v>
      </c>
      <c r="G39" s="358"/>
      <c r="H39" s="358"/>
      <c r="I39" s="358"/>
      <c r="J39" s="358">
        <v>80</v>
      </c>
      <c r="K39" s="358">
        <v>80</v>
      </c>
      <c r="L39" s="358">
        <v>80</v>
      </c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7" t="str">
        <f t="shared" si="3"/>
        <v>Milliam Åkesson</v>
      </c>
      <c r="BZ39" s="349">
        <v>0</v>
      </c>
      <c r="CA39" s="349">
        <v>0</v>
      </c>
      <c r="CB39" s="349">
        <v>0</v>
      </c>
      <c r="CC39" s="349">
        <v>0</v>
      </c>
      <c r="CD39" s="349">
        <v>0</v>
      </c>
      <c r="CE39" s="349">
        <v>0</v>
      </c>
      <c r="CF39" s="349">
        <v>0</v>
      </c>
      <c r="CG39" s="349">
        <v>0</v>
      </c>
      <c r="CH39" s="349">
        <v>0</v>
      </c>
      <c r="CI39" s="349">
        <v>0</v>
      </c>
      <c r="CJ39" s="349">
        <v>0</v>
      </c>
      <c r="CK39" s="349">
        <v>0</v>
      </c>
      <c r="CL39" s="349">
        <v>0</v>
      </c>
      <c r="CM39" s="349">
        <v>0</v>
      </c>
      <c r="CN39" s="349">
        <v>0</v>
      </c>
      <c r="CO39" s="349">
        <v>0</v>
      </c>
      <c r="CP39" s="349">
        <v>0</v>
      </c>
      <c r="CQ39" s="349">
        <v>0</v>
      </c>
      <c r="CR39" s="349">
        <v>0</v>
      </c>
      <c r="CS39" s="349">
        <v>0</v>
      </c>
    </row>
    <row r="40" spans="1:97">
      <c r="A40" s="345" t="s">
        <v>170</v>
      </c>
      <c r="B40" s="293" t="s">
        <v>171</v>
      </c>
      <c r="C40" s="280">
        <f t="shared" si="1"/>
        <v>3</v>
      </c>
      <c r="D40" s="286">
        <f t="shared" si="2"/>
        <v>230</v>
      </c>
      <c r="E40" s="335"/>
      <c r="F40" s="336"/>
      <c r="G40" s="335"/>
      <c r="H40" s="335"/>
      <c r="I40" s="335"/>
      <c r="J40" s="335">
        <v>80</v>
      </c>
      <c r="K40" s="335">
        <v>70</v>
      </c>
      <c r="L40" s="335">
        <v>80</v>
      </c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57" t="str">
        <f t="shared" si="3"/>
        <v>Simon Hillqvist</v>
      </c>
      <c r="BZ40" s="349">
        <v>0</v>
      </c>
      <c r="CA40" s="349">
        <v>0</v>
      </c>
      <c r="CB40" s="349">
        <v>0</v>
      </c>
      <c r="CC40" s="349">
        <v>0</v>
      </c>
      <c r="CD40" s="349">
        <v>0</v>
      </c>
      <c r="CE40" s="349">
        <v>0</v>
      </c>
      <c r="CF40" s="349">
        <v>0</v>
      </c>
      <c r="CG40" s="349">
        <v>0</v>
      </c>
      <c r="CH40" s="349">
        <v>0</v>
      </c>
      <c r="CI40" s="349">
        <v>0</v>
      </c>
      <c r="CJ40" s="349">
        <v>0</v>
      </c>
      <c r="CK40" s="349">
        <v>0</v>
      </c>
      <c r="CL40" s="349">
        <v>0</v>
      </c>
      <c r="CM40" s="349">
        <v>0</v>
      </c>
      <c r="CN40" s="349">
        <v>0</v>
      </c>
      <c r="CO40" s="349">
        <v>0</v>
      </c>
      <c r="CP40" s="349">
        <v>0</v>
      </c>
      <c r="CQ40" s="349">
        <v>0</v>
      </c>
      <c r="CR40" s="349">
        <v>0</v>
      </c>
      <c r="CS40" s="349">
        <v>0</v>
      </c>
    </row>
    <row r="41" spans="1:97">
      <c r="A41" s="345" t="s">
        <v>118</v>
      </c>
      <c r="B41" s="293" t="s">
        <v>97</v>
      </c>
      <c r="C41" s="280">
        <f t="shared" si="1"/>
        <v>2</v>
      </c>
      <c r="D41" s="286">
        <f t="shared" si="2"/>
        <v>185</v>
      </c>
      <c r="E41" s="335"/>
      <c r="F41" s="336" t="s">
        <v>1806</v>
      </c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>
        <v>90</v>
      </c>
      <c r="U41" s="335">
        <v>95</v>
      </c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57" t="str">
        <f t="shared" si="3"/>
        <v>Jan Nilsson</v>
      </c>
      <c r="BZ41" s="349">
        <v>0</v>
      </c>
      <c r="CA41" s="349">
        <v>0</v>
      </c>
      <c r="CB41" s="349">
        <v>0</v>
      </c>
      <c r="CC41" s="349">
        <v>0</v>
      </c>
      <c r="CD41" s="349">
        <v>0</v>
      </c>
      <c r="CE41" s="349">
        <v>0</v>
      </c>
      <c r="CF41" s="349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349">
        <v>0</v>
      </c>
      <c r="CM41" s="349">
        <v>0</v>
      </c>
      <c r="CN41" s="349">
        <v>0</v>
      </c>
      <c r="CO41" s="349">
        <v>0</v>
      </c>
      <c r="CP41" s="349">
        <v>0</v>
      </c>
      <c r="CQ41" s="349">
        <v>0</v>
      </c>
      <c r="CR41" s="349">
        <v>0</v>
      </c>
      <c r="CS41" s="349">
        <v>0</v>
      </c>
    </row>
    <row r="42" spans="1:97">
      <c r="A42" s="345" t="s">
        <v>272</v>
      </c>
      <c r="B42" s="293" t="s">
        <v>255</v>
      </c>
      <c r="C42" s="280">
        <f t="shared" si="1"/>
        <v>2</v>
      </c>
      <c r="D42" s="286">
        <f t="shared" si="2"/>
        <v>168</v>
      </c>
      <c r="E42" s="335"/>
      <c r="F42" s="336"/>
      <c r="G42" s="335"/>
      <c r="H42" s="335"/>
      <c r="I42" s="335"/>
      <c r="J42" s="335"/>
      <c r="K42" s="335"/>
      <c r="L42" s="335"/>
      <c r="M42" s="335"/>
      <c r="N42" s="335">
        <v>80</v>
      </c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>
        <v>88</v>
      </c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57" t="str">
        <f t="shared" si="3"/>
        <v>Patrik Larsson</v>
      </c>
      <c r="BZ42" s="349">
        <v>0</v>
      </c>
      <c r="CA42" s="349">
        <v>0</v>
      </c>
      <c r="CB42" s="349">
        <v>0</v>
      </c>
      <c r="CC42" s="349">
        <v>0</v>
      </c>
      <c r="CD42" s="349">
        <v>0</v>
      </c>
      <c r="CE42" s="349">
        <v>0</v>
      </c>
      <c r="CF42" s="349">
        <v>0</v>
      </c>
      <c r="CG42" s="349">
        <v>0</v>
      </c>
      <c r="CH42" s="349">
        <v>0</v>
      </c>
      <c r="CI42" s="349">
        <v>0</v>
      </c>
      <c r="CJ42" s="349">
        <v>0</v>
      </c>
      <c r="CK42" s="349">
        <v>0</v>
      </c>
      <c r="CL42" s="349">
        <v>0</v>
      </c>
      <c r="CM42" s="349">
        <v>0</v>
      </c>
      <c r="CN42" s="349">
        <v>0</v>
      </c>
      <c r="CO42" s="349">
        <v>0</v>
      </c>
      <c r="CP42" s="349">
        <v>0</v>
      </c>
      <c r="CQ42" s="349">
        <v>0</v>
      </c>
      <c r="CR42" s="349">
        <v>0</v>
      </c>
      <c r="CS42" s="349">
        <v>0</v>
      </c>
    </row>
    <row r="43" spans="1:97">
      <c r="A43" s="345" t="s">
        <v>879</v>
      </c>
      <c r="B43" s="293" t="s">
        <v>195</v>
      </c>
      <c r="C43" s="280">
        <f t="shared" si="1"/>
        <v>2</v>
      </c>
      <c r="D43" s="286">
        <f t="shared" si="2"/>
        <v>160</v>
      </c>
      <c r="E43" s="335"/>
      <c r="F43" s="336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>
        <v>80</v>
      </c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>
        <v>80</v>
      </c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57" t="str">
        <f t="shared" si="3"/>
        <v>Mattias Johansson</v>
      </c>
      <c r="BZ43" s="349">
        <v>0</v>
      </c>
      <c r="CA43" s="349">
        <v>0</v>
      </c>
      <c r="CB43" s="349">
        <v>0</v>
      </c>
      <c r="CC43" s="349">
        <v>0</v>
      </c>
      <c r="CD43" s="349">
        <v>0</v>
      </c>
      <c r="CE43" s="349">
        <v>0</v>
      </c>
      <c r="CF43" s="349">
        <v>0</v>
      </c>
      <c r="CG43" s="349">
        <v>0</v>
      </c>
      <c r="CH43" s="349">
        <v>0</v>
      </c>
      <c r="CI43" s="349">
        <v>0</v>
      </c>
      <c r="CJ43" s="349">
        <v>0</v>
      </c>
      <c r="CK43" s="349">
        <v>0</v>
      </c>
      <c r="CL43" s="349">
        <v>0</v>
      </c>
      <c r="CM43" s="349">
        <v>0</v>
      </c>
      <c r="CN43" s="349">
        <v>0</v>
      </c>
      <c r="CO43" s="349">
        <v>0</v>
      </c>
      <c r="CP43" s="349">
        <v>0</v>
      </c>
      <c r="CQ43" s="349">
        <v>0</v>
      </c>
      <c r="CR43" s="349">
        <v>0</v>
      </c>
      <c r="CS43" s="349">
        <v>0</v>
      </c>
    </row>
    <row r="44" spans="1:97">
      <c r="A44" s="345" t="s">
        <v>445</v>
      </c>
      <c r="B44" s="293" t="s">
        <v>97</v>
      </c>
      <c r="C44" s="280">
        <f t="shared" si="1"/>
        <v>2</v>
      </c>
      <c r="D44" s="286">
        <f t="shared" si="2"/>
        <v>160</v>
      </c>
      <c r="E44" s="335"/>
      <c r="F44" s="336"/>
      <c r="G44" s="335"/>
      <c r="H44" s="335"/>
      <c r="I44" s="335"/>
      <c r="J44" s="335"/>
      <c r="K44" s="335"/>
      <c r="L44" s="335"/>
      <c r="M44" s="335"/>
      <c r="N44" s="335"/>
      <c r="O44" s="335">
        <v>80</v>
      </c>
      <c r="P44" s="335"/>
      <c r="Q44" s="335"/>
      <c r="R44" s="335">
        <v>80</v>
      </c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57" t="str">
        <f t="shared" si="3"/>
        <v>Ingemar Nilsson</v>
      </c>
      <c r="BZ44" s="349">
        <v>0</v>
      </c>
      <c r="CA44" s="349">
        <v>0</v>
      </c>
      <c r="CB44" s="349">
        <v>0</v>
      </c>
      <c r="CC44" s="349">
        <v>0</v>
      </c>
      <c r="CD44" s="349">
        <v>0</v>
      </c>
      <c r="CE44" s="349">
        <v>0</v>
      </c>
      <c r="CF44" s="349">
        <v>0</v>
      </c>
      <c r="CG44" s="349">
        <v>0</v>
      </c>
      <c r="CH44" s="349">
        <v>0</v>
      </c>
      <c r="CI44" s="349">
        <v>0</v>
      </c>
      <c r="CJ44" s="349">
        <v>0</v>
      </c>
      <c r="CK44" s="349">
        <v>0</v>
      </c>
      <c r="CL44" s="349">
        <v>0</v>
      </c>
      <c r="CM44" s="349">
        <v>0</v>
      </c>
      <c r="CN44" s="349">
        <v>0</v>
      </c>
      <c r="CO44" s="349">
        <v>0</v>
      </c>
      <c r="CP44" s="349">
        <v>0</v>
      </c>
      <c r="CQ44" s="349">
        <v>0</v>
      </c>
      <c r="CR44" s="349">
        <v>0</v>
      </c>
      <c r="CS44" s="349">
        <v>0</v>
      </c>
    </row>
    <row r="45" spans="1:97">
      <c r="A45" s="345" t="s">
        <v>181</v>
      </c>
      <c r="B45" s="293" t="s">
        <v>82</v>
      </c>
      <c r="C45" s="280">
        <f t="shared" si="1"/>
        <v>2</v>
      </c>
      <c r="D45" s="286">
        <f t="shared" si="2"/>
        <v>160</v>
      </c>
      <c r="E45" s="335"/>
      <c r="F45" s="336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>
        <v>80</v>
      </c>
      <c r="AO45" s="335"/>
      <c r="AP45" s="335"/>
      <c r="AQ45" s="335"/>
      <c r="AR45" s="335"/>
      <c r="AS45" s="335"/>
      <c r="AT45" s="335">
        <v>80</v>
      </c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57" t="str">
        <f t="shared" si="3"/>
        <v>Conny Thoresson</v>
      </c>
      <c r="BZ45" s="349">
        <v>0</v>
      </c>
      <c r="CA45" s="349">
        <v>0</v>
      </c>
      <c r="CB45" s="349">
        <v>0</v>
      </c>
      <c r="CC45" s="349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349">
        <v>0</v>
      </c>
      <c r="CM45" s="349">
        <v>0</v>
      </c>
      <c r="CN45" s="349">
        <v>0</v>
      </c>
      <c r="CO45" s="349">
        <v>0</v>
      </c>
      <c r="CP45" s="349">
        <v>0</v>
      </c>
      <c r="CQ45" s="349">
        <v>0</v>
      </c>
      <c r="CR45" s="349">
        <v>0</v>
      </c>
      <c r="CS45" s="349">
        <v>0</v>
      </c>
    </row>
    <row r="46" spans="1:97">
      <c r="A46" s="345" t="s">
        <v>96</v>
      </c>
      <c r="B46" s="293" t="s">
        <v>97</v>
      </c>
      <c r="C46" s="280">
        <f t="shared" si="1"/>
        <v>2</v>
      </c>
      <c r="D46" s="286">
        <f t="shared" si="2"/>
        <v>150</v>
      </c>
      <c r="E46" s="335"/>
      <c r="F46" s="336"/>
      <c r="G46" s="335"/>
      <c r="H46" s="335"/>
      <c r="I46" s="335"/>
      <c r="J46" s="335"/>
      <c r="K46" s="335"/>
      <c r="L46" s="335"/>
      <c r="M46" s="335"/>
      <c r="N46" s="335"/>
      <c r="O46" s="335">
        <v>70</v>
      </c>
      <c r="P46" s="335"/>
      <c r="Q46" s="335">
        <v>80</v>
      </c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57" t="str">
        <f t="shared" si="3"/>
        <v>Gudrun Nilsson</v>
      </c>
      <c r="BZ46" s="349">
        <v>0</v>
      </c>
      <c r="CA46" s="349">
        <v>0</v>
      </c>
      <c r="CB46" s="349">
        <v>0</v>
      </c>
      <c r="CC46" s="349">
        <v>0</v>
      </c>
      <c r="CD46" s="349">
        <v>0</v>
      </c>
      <c r="CE46" s="349">
        <v>0</v>
      </c>
      <c r="CF46" s="349">
        <v>0</v>
      </c>
      <c r="CG46" s="349">
        <v>0</v>
      </c>
      <c r="CH46" s="349">
        <v>0</v>
      </c>
      <c r="CI46" s="349">
        <v>0</v>
      </c>
      <c r="CJ46" s="349">
        <v>0</v>
      </c>
      <c r="CK46" s="349">
        <v>0</v>
      </c>
      <c r="CL46" s="349">
        <v>0</v>
      </c>
      <c r="CM46" s="349">
        <v>0</v>
      </c>
      <c r="CN46" s="349">
        <v>0</v>
      </c>
      <c r="CO46" s="349">
        <v>0</v>
      </c>
      <c r="CP46" s="349">
        <v>0</v>
      </c>
      <c r="CQ46" s="349">
        <v>0</v>
      </c>
      <c r="CR46" s="349">
        <v>0</v>
      </c>
      <c r="CS46" s="349">
        <v>0</v>
      </c>
    </row>
    <row r="47" spans="1:97">
      <c r="A47" s="345" t="s">
        <v>1354</v>
      </c>
      <c r="B47" s="293" t="s">
        <v>168</v>
      </c>
      <c r="C47" s="280">
        <f t="shared" si="1"/>
        <v>2</v>
      </c>
      <c r="D47" s="286">
        <f t="shared" si="2"/>
        <v>140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>
        <v>70</v>
      </c>
      <c r="AQ47" s="335"/>
      <c r="AR47" s="335">
        <v>70</v>
      </c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57" t="str">
        <f t="shared" si="3"/>
        <v>Lena Eriksson</v>
      </c>
      <c r="BZ47" s="349">
        <v>0</v>
      </c>
      <c r="CA47" s="349">
        <v>0</v>
      </c>
      <c r="CB47" s="349">
        <v>0</v>
      </c>
      <c r="CC47" s="349">
        <v>0</v>
      </c>
      <c r="CD47" s="349">
        <v>0</v>
      </c>
      <c r="CE47" s="349">
        <v>0</v>
      </c>
      <c r="CF47" s="349">
        <v>0</v>
      </c>
      <c r="CG47" s="349">
        <v>0</v>
      </c>
      <c r="CH47" s="349">
        <v>0</v>
      </c>
      <c r="CI47" s="349">
        <v>0</v>
      </c>
      <c r="CJ47" s="349">
        <v>0</v>
      </c>
      <c r="CK47" s="349">
        <v>0</v>
      </c>
      <c r="CL47" s="349">
        <v>0</v>
      </c>
      <c r="CM47" s="349">
        <v>0</v>
      </c>
      <c r="CN47" s="349">
        <v>0</v>
      </c>
      <c r="CO47" s="349">
        <v>0</v>
      </c>
      <c r="CP47" s="349">
        <v>0</v>
      </c>
      <c r="CQ47" s="349">
        <v>0</v>
      </c>
      <c r="CR47" s="349">
        <v>0</v>
      </c>
      <c r="CS47" s="349">
        <v>0</v>
      </c>
    </row>
    <row r="48" spans="1:97">
      <c r="A48" s="345" t="s">
        <v>457</v>
      </c>
      <c r="B48" s="293" t="s">
        <v>1493</v>
      </c>
      <c r="C48" s="280">
        <f t="shared" si="1"/>
        <v>2</v>
      </c>
      <c r="D48" s="286">
        <f t="shared" si="2"/>
        <v>140</v>
      </c>
      <c r="E48" s="335"/>
      <c r="F48" s="336" t="s">
        <v>849</v>
      </c>
      <c r="G48" s="335"/>
      <c r="H48" s="335"/>
      <c r="I48" s="335"/>
      <c r="J48" s="335"/>
      <c r="K48" s="335"/>
      <c r="L48" s="335"/>
      <c r="M48" s="335"/>
      <c r="N48" s="335"/>
      <c r="O48" s="335"/>
      <c r="P48" s="335">
        <v>70</v>
      </c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>
        <v>70</v>
      </c>
      <c r="BO48" s="335"/>
      <c r="BP48" s="335"/>
      <c r="BQ48" s="335"/>
      <c r="BR48" s="335"/>
      <c r="BS48" s="335"/>
      <c r="BT48" s="335"/>
      <c r="BU48" s="335"/>
      <c r="BV48" s="335"/>
      <c r="BW48" s="335"/>
      <c r="BX48" s="357" t="str">
        <f t="shared" si="3"/>
        <v>Hjalmar Härwell</v>
      </c>
      <c r="BZ48" s="349">
        <v>0</v>
      </c>
      <c r="CA48" s="349">
        <v>0</v>
      </c>
      <c r="CB48" s="349">
        <v>0</v>
      </c>
      <c r="CC48" s="349">
        <v>0</v>
      </c>
      <c r="CD48" s="349">
        <v>0</v>
      </c>
      <c r="CE48" s="349">
        <v>0</v>
      </c>
      <c r="CF48" s="349">
        <v>0</v>
      </c>
      <c r="CG48" s="349">
        <v>0</v>
      </c>
      <c r="CH48" s="349">
        <v>0</v>
      </c>
      <c r="CI48" s="349">
        <v>0</v>
      </c>
      <c r="CJ48" s="349">
        <v>0</v>
      </c>
      <c r="CK48" s="349">
        <v>0</v>
      </c>
      <c r="CL48" s="349">
        <v>0</v>
      </c>
      <c r="CM48" s="349">
        <v>0</v>
      </c>
      <c r="CN48" s="349">
        <v>0</v>
      </c>
      <c r="CO48" s="349">
        <v>0</v>
      </c>
      <c r="CP48" s="349">
        <v>0</v>
      </c>
      <c r="CQ48" s="349">
        <v>0</v>
      </c>
      <c r="CR48" s="349">
        <v>0</v>
      </c>
      <c r="CS48" s="349">
        <v>0</v>
      </c>
    </row>
    <row r="49" spans="1:97">
      <c r="A49" s="284" t="s">
        <v>1766</v>
      </c>
      <c r="B49" s="285" t="s">
        <v>97</v>
      </c>
      <c r="C49" s="280">
        <f t="shared" si="1"/>
        <v>2</v>
      </c>
      <c r="D49" s="286">
        <f t="shared" si="2"/>
        <v>140</v>
      </c>
      <c r="E49" s="335"/>
      <c r="F49" s="336" t="s">
        <v>849</v>
      </c>
      <c r="G49" s="335"/>
      <c r="H49" s="335"/>
      <c r="I49" s="335"/>
      <c r="J49" s="335"/>
      <c r="K49" s="335"/>
      <c r="L49" s="335"/>
      <c r="M49" s="335"/>
      <c r="N49" s="335"/>
      <c r="O49" s="335">
        <v>70</v>
      </c>
      <c r="P49" s="335"/>
      <c r="Q49" s="335">
        <v>70</v>
      </c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57" t="str">
        <f t="shared" si="3"/>
        <v>Liam Nilsson</v>
      </c>
      <c r="BZ49" s="349">
        <v>0</v>
      </c>
      <c r="CA49" s="349">
        <v>0</v>
      </c>
      <c r="CB49" s="349">
        <v>0</v>
      </c>
      <c r="CC49" s="349">
        <v>0</v>
      </c>
      <c r="CD49" s="349">
        <v>0</v>
      </c>
      <c r="CE49" s="349">
        <v>0</v>
      </c>
      <c r="CF49" s="349">
        <v>0</v>
      </c>
      <c r="CG49" s="349">
        <v>0</v>
      </c>
      <c r="CH49" s="349">
        <v>0</v>
      </c>
      <c r="CI49" s="349">
        <v>0</v>
      </c>
      <c r="CJ49" s="349">
        <v>0</v>
      </c>
      <c r="CK49" s="349">
        <v>0</v>
      </c>
      <c r="CL49" s="349">
        <v>0</v>
      </c>
      <c r="CM49" s="349">
        <v>0</v>
      </c>
      <c r="CN49" s="349">
        <v>0</v>
      </c>
      <c r="CO49" s="349">
        <v>0</v>
      </c>
      <c r="CP49" s="349">
        <v>0</v>
      </c>
      <c r="CQ49" s="349">
        <v>0</v>
      </c>
      <c r="CR49" s="349">
        <v>0</v>
      </c>
      <c r="CS49" s="349">
        <v>0</v>
      </c>
    </row>
    <row r="50" spans="1:97">
      <c r="A50" s="284" t="s">
        <v>1557</v>
      </c>
      <c r="B50" s="285" t="s">
        <v>97</v>
      </c>
      <c r="C50" s="280">
        <f t="shared" si="1"/>
        <v>2</v>
      </c>
      <c r="D50" s="286">
        <f t="shared" si="2"/>
        <v>140</v>
      </c>
      <c r="E50" s="335"/>
      <c r="F50" s="336" t="s">
        <v>849</v>
      </c>
      <c r="G50" s="335"/>
      <c r="H50" s="335"/>
      <c r="I50" s="335"/>
      <c r="J50" s="335"/>
      <c r="K50" s="335"/>
      <c r="L50" s="335"/>
      <c r="M50" s="335"/>
      <c r="N50" s="335"/>
      <c r="O50" s="335">
        <v>70</v>
      </c>
      <c r="P50" s="335"/>
      <c r="Q50" s="335">
        <v>70</v>
      </c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57" t="str">
        <f t="shared" si="3"/>
        <v>Tim Nilsson</v>
      </c>
      <c r="BZ50" s="349">
        <v>0</v>
      </c>
      <c r="CA50" s="349">
        <v>0</v>
      </c>
      <c r="CB50" s="349">
        <v>0</v>
      </c>
      <c r="CC50" s="349">
        <v>0</v>
      </c>
      <c r="CD50" s="349">
        <v>0</v>
      </c>
      <c r="CE50" s="349">
        <v>0</v>
      </c>
      <c r="CF50" s="349">
        <v>0</v>
      </c>
      <c r="CG50" s="349">
        <v>0</v>
      </c>
      <c r="CH50" s="349">
        <v>0</v>
      </c>
      <c r="CI50" s="349">
        <v>0</v>
      </c>
      <c r="CJ50" s="349">
        <v>0</v>
      </c>
      <c r="CK50" s="349">
        <v>0</v>
      </c>
      <c r="CL50" s="349">
        <v>0</v>
      </c>
      <c r="CM50" s="349">
        <v>0</v>
      </c>
      <c r="CN50" s="349">
        <v>0</v>
      </c>
      <c r="CO50" s="349">
        <v>0</v>
      </c>
      <c r="CP50" s="349">
        <v>0</v>
      </c>
      <c r="CQ50" s="349">
        <v>0</v>
      </c>
      <c r="CR50" s="349">
        <v>0</v>
      </c>
      <c r="CS50" s="349">
        <v>0</v>
      </c>
    </row>
    <row r="51" spans="1:97">
      <c r="A51" s="345" t="s">
        <v>1560</v>
      </c>
      <c r="B51" s="293" t="s">
        <v>149</v>
      </c>
      <c r="C51" s="280">
        <f t="shared" si="1"/>
        <v>2</v>
      </c>
      <c r="D51" s="286">
        <f t="shared" si="2"/>
        <v>140</v>
      </c>
      <c r="E51" s="358"/>
      <c r="F51" s="336" t="s">
        <v>849</v>
      </c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8"/>
      <c r="AG51" s="358"/>
      <c r="AH51" s="358"/>
      <c r="AI51" s="358"/>
      <c r="AJ51" s="358"/>
      <c r="AK51" s="358"/>
      <c r="AL51" s="358"/>
      <c r="AM51" s="358"/>
      <c r="AN51" s="358"/>
      <c r="AO51" s="358"/>
      <c r="AP51" s="358"/>
      <c r="AQ51" s="358"/>
      <c r="AR51" s="358"/>
      <c r="AS51" s="358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358"/>
      <c r="BH51" s="358"/>
      <c r="BI51" s="358"/>
      <c r="BJ51" s="358"/>
      <c r="BK51" s="358"/>
      <c r="BL51" s="358"/>
      <c r="BM51" s="358"/>
      <c r="BN51" s="358"/>
      <c r="BO51" s="358"/>
      <c r="BP51" s="358"/>
      <c r="BQ51" s="358">
        <v>70</v>
      </c>
      <c r="BR51" s="358">
        <v>70</v>
      </c>
      <c r="BS51" s="358"/>
      <c r="BT51" s="358"/>
      <c r="BU51" s="358"/>
      <c r="BV51" s="358"/>
      <c r="BW51" s="358"/>
      <c r="BX51" s="357" t="str">
        <f t="shared" si="3"/>
        <v>Lionora Tenland</v>
      </c>
      <c r="BZ51" s="349">
        <v>0</v>
      </c>
      <c r="CA51" s="349">
        <v>0</v>
      </c>
      <c r="CB51" s="349">
        <v>0</v>
      </c>
      <c r="CC51" s="349">
        <v>0</v>
      </c>
      <c r="CD51" s="349">
        <v>0</v>
      </c>
      <c r="CE51" s="349">
        <v>0</v>
      </c>
      <c r="CF51" s="349">
        <v>0</v>
      </c>
      <c r="CG51" s="349">
        <v>0</v>
      </c>
      <c r="CH51" s="349">
        <v>0</v>
      </c>
      <c r="CI51" s="349">
        <v>0</v>
      </c>
      <c r="CJ51" s="349">
        <v>0</v>
      </c>
      <c r="CK51" s="349">
        <v>0</v>
      </c>
      <c r="CL51" s="349">
        <v>0</v>
      </c>
      <c r="CM51" s="349">
        <v>0</v>
      </c>
      <c r="CN51" s="349">
        <v>0</v>
      </c>
      <c r="CO51" s="349">
        <v>0</v>
      </c>
      <c r="CP51" s="349">
        <v>0</v>
      </c>
      <c r="CQ51" s="349">
        <v>0</v>
      </c>
      <c r="CR51" s="349">
        <v>0</v>
      </c>
      <c r="CS51" s="349">
        <v>0</v>
      </c>
    </row>
    <row r="52" spans="1:97">
      <c r="A52" s="345" t="s">
        <v>152</v>
      </c>
      <c r="B52" s="293" t="s">
        <v>155</v>
      </c>
      <c r="C52" s="280">
        <f t="shared" si="1"/>
        <v>1</v>
      </c>
      <c r="D52" s="286">
        <f t="shared" si="2"/>
        <v>80</v>
      </c>
      <c r="E52" s="335"/>
      <c r="F52" s="336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>
        <v>80</v>
      </c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57" t="str">
        <f t="shared" si="3"/>
        <v>Linda Ahlm</v>
      </c>
      <c r="BZ52" s="349">
        <v>0</v>
      </c>
      <c r="CA52" s="349">
        <v>0</v>
      </c>
      <c r="CB52" s="349">
        <v>0</v>
      </c>
      <c r="CC52" s="349">
        <v>0</v>
      </c>
      <c r="CD52" s="349">
        <v>0</v>
      </c>
      <c r="CE52" s="349">
        <v>0</v>
      </c>
      <c r="CF52" s="349">
        <v>0</v>
      </c>
      <c r="CG52" s="349">
        <v>0</v>
      </c>
      <c r="CH52" s="349">
        <v>0</v>
      </c>
      <c r="CI52" s="349">
        <v>0</v>
      </c>
      <c r="CJ52" s="349">
        <v>0</v>
      </c>
      <c r="CK52" s="349">
        <v>0</v>
      </c>
      <c r="CL52" s="349">
        <v>0</v>
      </c>
      <c r="CM52" s="349">
        <v>0</v>
      </c>
      <c r="CN52" s="349">
        <v>0</v>
      </c>
      <c r="CO52" s="349">
        <v>0</v>
      </c>
      <c r="CP52" s="349">
        <v>0</v>
      </c>
      <c r="CQ52" s="349">
        <v>0</v>
      </c>
      <c r="CR52" s="349">
        <v>0</v>
      </c>
      <c r="CS52" s="349">
        <v>0</v>
      </c>
    </row>
    <row r="53" spans="1:97">
      <c r="A53" s="284" t="s">
        <v>1668</v>
      </c>
      <c r="B53" s="285" t="s">
        <v>124</v>
      </c>
      <c r="C53" s="280">
        <f t="shared" si="1"/>
        <v>1</v>
      </c>
      <c r="D53" s="286">
        <f t="shared" si="2"/>
        <v>80</v>
      </c>
      <c r="E53" s="335"/>
      <c r="F53" s="336"/>
      <c r="G53" s="335"/>
      <c r="H53" s="335"/>
      <c r="I53" s="335"/>
      <c r="J53" s="335"/>
      <c r="K53" s="335"/>
      <c r="L53" s="335"/>
      <c r="M53" s="335"/>
      <c r="N53" s="335">
        <v>80</v>
      </c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57" t="str">
        <f t="shared" si="3"/>
        <v>Jonathan Andersson</v>
      </c>
      <c r="BZ53" s="349">
        <v>0</v>
      </c>
      <c r="CA53" s="349">
        <v>0</v>
      </c>
      <c r="CB53" s="349">
        <v>0</v>
      </c>
      <c r="CC53" s="349">
        <v>0</v>
      </c>
      <c r="CD53" s="349">
        <v>0</v>
      </c>
      <c r="CE53" s="349">
        <v>0</v>
      </c>
      <c r="CF53" s="349">
        <v>0</v>
      </c>
      <c r="CG53" s="349">
        <v>0</v>
      </c>
      <c r="CH53" s="349">
        <v>0</v>
      </c>
      <c r="CI53" s="349">
        <v>0</v>
      </c>
      <c r="CJ53" s="349">
        <v>0</v>
      </c>
      <c r="CK53" s="349">
        <v>0</v>
      </c>
      <c r="CL53" s="349">
        <v>0</v>
      </c>
      <c r="CM53" s="349">
        <v>0</v>
      </c>
      <c r="CN53" s="349">
        <v>0</v>
      </c>
      <c r="CO53" s="349">
        <v>0</v>
      </c>
      <c r="CP53" s="349">
        <v>0</v>
      </c>
      <c r="CQ53" s="349">
        <v>0</v>
      </c>
      <c r="CR53" s="349">
        <v>0</v>
      </c>
      <c r="CS53" s="349">
        <v>0</v>
      </c>
    </row>
    <row r="54" spans="1:97">
      <c r="A54" s="345" t="s">
        <v>83</v>
      </c>
      <c r="B54" s="293" t="s">
        <v>84</v>
      </c>
      <c r="C54" s="280">
        <f t="shared" si="1"/>
        <v>1</v>
      </c>
      <c r="D54" s="286">
        <f t="shared" si="2"/>
        <v>80</v>
      </c>
      <c r="E54" s="335"/>
      <c r="F54" s="336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>
        <v>80</v>
      </c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57" t="str">
        <f t="shared" si="3"/>
        <v>Patricia Edgarsson</v>
      </c>
      <c r="BZ54" s="349">
        <v>0</v>
      </c>
      <c r="CA54" s="349">
        <v>0</v>
      </c>
      <c r="CB54" s="349">
        <v>0</v>
      </c>
      <c r="CC54" s="349">
        <v>0</v>
      </c>
      <c r="CD54" s="349">
        <v>0</v>
      </c>
      <c r="CE54" s="349">
        <v>0</v>
      </c>
      <c r="CF54" s="349">
        <v>0</v>
      </c>
      <c r="CG54" s="349">
        <v>0</v>
      </c>
      <c r="CH54" s="349">
        <v>0</v>
      </c>
      <c r="CI54" s="349">
        <v>0</v>
      </c>
      <c r="CJ54" s="349">
        <v>0</v>
      </c>
      <c r="CK54" s="349">
        <v>0</v>
      </c>
      <c r="CL54" s="349">
        <v>0</v>
      </c>
      <c r="CM54" s="349">
        <v>0</v>
      </c>
      <c r="CN54" s="349">
        <v>0</v>
      </c>
      <c r="CO54" s="349">
        <v>0</v>
      </c>
      <c r="CP54" s="349">
        <v>0</v>
      </c>
      <c r="CQ54" s="349">
        <v>0</v>
      </c>
      <c r="CR54" s="349">
        <v>0</v>
      </c>
      <c r="CS54" s="349">
        <v>0</v>
      </c>
    </row>
    <row r="55" spans="1:97">
      <c r="A55" s="345" t="s">
        <v>167</v>
      </c>
      <c r="B55" s="293" t="s">
        <v>168</v>
      </c>
      <c r="C55" s="280">
        <f t="shared" si="1"/>
        <v>1</v>
      </c>
      <c r="D55" s="286">
        <f t="shared" si="2"/>
        <v>80</v>
      </c>
      <c r="E55" s="335"/>
      <c r="F55" s="336"/>
      <c r="G55" s="335"/>
      <c r="H55" s="335"/>
      <c r="I55" s="335"/>
      <c r="J55" s="335"/>
      <c r="K55" s="335"/>
      <c r="L55" s="335"/>
      <c r="M55" s="335"/>
      <c r="N55" s="335">
        <v>80</v>
      </c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57" t="str">
        <f t="shared" si="3"/>
        <v>Sam Eriksson</v>
      </c>
      <c r="BZ55" s="349">
        <v>0</v>
      </c>
      <c r="CA55" s="349">
        <v>0</v>
      </c>
      <c r="CB55" s="349">
        <v>0</v>
      </c>
      <c r="CC55" s="349">
        <v>0</v>
      </c>
      <c r="CD55" s="349">
        <v>0</v>
      </c>
      <c r="CE55" s="349">
        <v>0</v>
      </c>
      <c r="CF55" s="349">
        <v>0</v>
      </c>
      <c r="CG55" s="349">
        <v>0</v>
      </c>
      <c r="CH55" s="349">
        <v>0</v>
      </c>
      <c r="CI55" s="349">
        <v>0</v>
      </c>
      <c r="CJ55" s="349">
        <v>0</v>
      </c>
      <c r="CK55" s="349">
        <v>0</v>
      </c>
      <c r="CL55" s="349">
        <v>0</v>
      </c>
      <c r="CM55" s="349">
        <v>0</v>
      </c>
      <c r="CN55" s="349">
        <v>0</v>
      </c>
      <c r="CO55" s="349">
        <v>0</v>
      </c>
      <c r="CP55" s="349">
        <v>0</v>
      </c>
      <c r="CQ55" s="349">
        <v>0</v>
      </c>
      <c r="CR55" s="349">
        <v>0</v>
      </c>
      <c r="CS55" s="349">
        <v>0</v>
      </c>
    </row>
    <row r="56" spans="1:97">
      <c r="A56" s="345" t="s">
        <v>143</v>
      </c>
      <c r="B56" s="293" t="s">
        <v>102</v>
      </c>
      <c r="C56" s="280">
        <f t="shared" si="1"/>
        <v>1</v>
      </c>
      <c r="D56" s="286">
        <f t="shared" si="2"/>
        <v>80</v>
      </c>
      <c r="E56" s="335"/>
      <c r="F56" s="336"/>
      <c r="G56" s="335"/>
      <c r="H56" s="335"/>
      <c r="I56" s="335"/>
      <c r="J56" s="335"/>
      <c r="K56" s="335"/>
      <c r="L56" s="335"/>
      <c r="M56" s="335">
        <v>80</v>
      </c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/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57" t="str">
        <f t="shared" si="3"/>
        <v>Bo Glantz</v>
      </c>
      <c r="BZ56" s="349">
        <v>0</v>
      </c>
      <c r="CA56" s="349">
        <v>0</v>
      </c>
      <c r="CB56" s="349">
        <v>0</v>
      </c>
      <c r="CC56" s="349">
        <v>0</v>
      </c>
      <c r="CD56" s="349">
        <v>0</v>
      </c>
      <c r="CE56" s="349">
        <v>0</v>
      </c>
      <c r="CF56" s="349">
        <v>0</v>
      </c>
      <c r="CG56" s="349">
        <v>0</v>
      </c>
      <c r="CH56" s="349">
        <v>0</v>
      </c>
      <c r="CI56" s="349">
        <v>0</v>
      </c>
      <c r="CJ56" s="349">
        <v>0</v>
      </c>
      <c r="CK56" s="349">
        <v>0</v>
      </c>
      <c r="CL56" s="349">
        <v>0</v>
      </c>
      <c r="CM56" s="349">
        <v>0</v>
      </c>
      <c r="CN56" s="349">
        <v>0</v>
      </c>
      <c r="CO56" s="349">
        <v>0</v>
      </c>
      <c r="CP56" s="349">
        <v>0</v>
      </c>
      <c r="CQ56" s="349">
        <v>0</v>
      </c>
      <c r="CR56" s="349">
        <v>0</v>
      </c>
      <c r="CS56" s="349">
        <v>0</v>
      </c>
    </row>
    <row r="57" spans="1:97">
      <c r="A57" s="345" t="s">
        <v>144</v>
      </c>
      <c r="B57" s="293" t="s">
        <v>102</v>
      </c>
      <c r="C57" s="280">
        <f t="shared" si="1"/>
        <v>1</v>
      </c>
      <c r="D57" s="286">
        <f t="shared" si="2"/>
        <v>80</v>
      </c>
      <c r="E57" s="335"/>
      <c r="F57" s="336"/>
      <c r="G57" s="335"/>
      <c r="H57" s="335"/>
      <c r="I57" s="335"/>
      <c r="J57" s="335"/>
      <c r="K57" s="335"/>
      <c r="L57" s="335"/>
      <c r="M57" s="335">
        <v>80</v>
      </c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57" t="str">
        <f t="shared" si="3"/>
        <v>Kerstin Glantz</v>
      </c>
      <c r="BZ57" s="349">
        <v>0</v>
      </c>
      <c r="CA57" s="349">
        <v>0</v>
      </c>
      <c r="CB57" s="349">
        <v>0</v>
      </c>
      <c r="CC57" s="349">
        <v>0</v>
      </c>
      <c r="CD57" s="349">
        <v>0</v>
      </c>
      <c r="CE57" s="349">
        <v>0</v>
      </c>
      <c r="CF57" s="349">
        <v>0</v>
      </c>
      <c r="CG57" s="349">
        <v>0</v>
      </c>
      <c r="CH57" s="349">
        <v>0</v>
      </c>
      <c r="CI57" s="349">
        <v>0</v>
      </c>
      <c r="CJ57" s="349">
        <v>0</v>
      </c>
      <c r="CK57" s="349">
        <v>0</v>
      </c>
      <c r="CL57" s="349">
        <v>0</v>
      </c>
      <c r="CM57" s="349">
        <v>0</v>
      </c>
      <c r="CN57" s="349">
        <v>0</v>
      </c>
      <c r="CO57" s="349">
        <v>0</v>
      </c>
      <c r="CP57" s="349">
        <v>0</v>
      </c>
      <c r="CQ57" s="349">
        <v>0</v>
      </c>
      <c r="CR57" s="349">
        <v>0</v>
      </c>
      <c r="CS57" s="349">
        <v>0</v>
      </c>
    </row>
    <row r="58" spans="1:97">
      <c r="A58" s="345" t="s">
        <v>1078</v>
      </c>
      <c r="B58" s="293" t="s">
        <v>1811</v>
      </c>
      <c r="C58" s="280">
        <f t="shared" si="1"/>
        <v>1</v>
      </c>
      <c r="D58" s="286">
        <f t="shared" si="2"/>
        <v>80</v>
      </c>
      <c r="E58" s="335"/>
      <c r="F58" s="336"/>
      <c r="G58" s="335"/>
      <c r="H58" s="335"/>
      <c r="I58" s="335"/>
      <c r="J58" s="335"/>
      <c r="K58" s="335"/>
      <c r="L58" s="335"/>
      <c r="M58" s="335"/>
      <c r="N58" s="335">
        <v>80</v>
      </c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57" t="str">
        <f t="shared" si="3"/>
        <v>Alfred Hagstedt</v>
      </c>
      <c r="BZ58" s="349">
        <v>0</v>
      </c>
      <c r="CA58" s="349">
        <v>0</v>
      </c>
      <c r="CB58" s="349">
        <v>0</v>
      </c>
      <c r="CC58" s="349">
        <v>0</v>
      </c>
      <c r="CD58" s="349">
        <v>0</v>
      </c>
      <c r="CE58" s="349">
        <v>0</v>
      </c>
      <c r="CF58" s="349">
        <v>0</v>
      </c>
      <c r="CG58" s="349">
        <v>0</v>
      </c>
      <c r="CH58" s="349">
        <v>0</v>
      </c>
      <c r="CI58" s="349">
        <v>0</v>
      </c>
      <c r="CJ58" s="349">
        <v>0</v>
      </c>
      <c r="CK58" s="349">
        <v>0</v>
      </c>
      <c r="CL58" s="349">
        <v>0</v>
      </c>
      <c r="CM58" s="349">
        <v>0</v>
      </c>
      <c r="CN58" s="349">
        <v>0</v>
      </c>
      <c r="CO58" s="349">
        <v>0</v>
      </c>
      <c r="CP58" s="349">
        <v>0</v>
      </c>
      <c r="CQ58" s="349">
        <v>0</v>
      </c>
      <c r="CR58" s="349">
        <v>0</v>
      </c>
      <c r="CS58" s="349">
        <v>0</v>
      </c>
    </row>
    <row r="59" spans="1:97">
      <c r="A59" s="345" t="s">
        <v>163</v>
      </c>
      <c r="B59" s="293" t="s">
        <v>1257</v>
      </c>
      <c r="C59" s="280">
        <f t="shared" si="1"/>
        <v>1</v>
      </c>
      <c r="D59" s="286">
        <f t="shared" si="2"/>
        <v>80</v>
      </c>
      <c r="E59" s="335"/>
      <c r="F59" s="336" t="s">
        <v>849</v>
      </c>
      <c r="G59" s="335"/>
      <c r="H59" s="335"/>
      <c r="I59" s="335"/>
      <c r="J59" s="335"/>
      <c r="K59" s="335"/>
      <c r="L59" s="335"/>
      <c r="M59" s="335"/>
      <c r="N59" s="335"/>
      <c r="O59" s="335">
        <v>80</v>
      </c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57" t="str">
        <f t="shared" si="3"/>
        <v>Ola Häggström</v>
      </c>
      <c r="BZ59" s="349">
        <v>0</v>
      </c>
      <c r="CA59" s="349">
        <v>0</v>
      </c>
      <c r="CB59" s="349">
        <v>0</v>
      </c>
      <c r="CC59" s="349">
        <v>0</v>
      </c>
      <c r="CD59" s="349">
        <v>0</v>
      </c>
      <c r="CE59" s="349">
        <v>0</v>
      </c>
      <c r="CF59" s="349">
        <v>0</v>
      </c>
      <c r="CG59" s="349">
        <v>0</v>
      </c>
      <c r="CH59" s="349">
        <v>0</v>
      </c>
      <c r="CI59" s="349">
        <v>0</v>
      </c>
      <c r="CJ59" s="349">
        <v>0</v>
      </c>
      <c r="CK59" s="349">
        <v>0</v>
      </c>
      <c r="CL59" s="349">
        <v>0</v>
      </c>
      <c r="CM59" s="349">
        <v>0</v>
      </c>
      <c r="CN59" s="349">
        <v>0</v>
      </c>
      <c r="CO59" s="349">
        <v>0</v>
      </c>
      <c r="CP59" s="349">
        <v>0</v>
      </c>
      <c r="CQ59" s="349">
        <v>0</v>
      </c>
      <c r="CR59" s="349">
        <v>0</v>
      </c>
      <c r="CS59" s="349">
        <v>0</v>
      </c>
    </row>
    <row r="60" spans="1:97">
      <c r="A60" s="345" t="s">
        <v>1763</v>
      </c>
      <c r="B60" s="293" t="s">
        <v>258</v>
      </c>
      <c r="C60" s="280">
        <f t="shared" si="1"/>
        <v>1</v>
      </c>
      <c r="D60" s="286">
        <f t="shared" si="2"/>
        <v>80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>
        <v>80</v>
      </c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57" t="str">
        <f t="shared" si="3"/>
        <v>Ann-Louise Ingvarsson</v>
      </c>
      <c r="BZ60" s="349">
        <v>0</v>
      </c>
      <c r="CA60" s="349">
        <v>0</v>
      </c>
      <c r="CB60" s="349">
        <v>0</v>
      </c>
      <c r="CC60" s="349">
        <v>0</v>
      </c>
      <c r="CD60" s="349">
        <v>0</v>
      </c>
      <c r="CE60" s="349">
        <v>0</v>
      </c>
      <c r="CF60" s="349">
        <v>0</v>
      </c>
      <c r="CG60" s="349">
        <v>0</v>
      </c>
      <c r="CH60" s="349">
        <v>0</v>
      </c>
      <c r="CI60" s="349">
        <v>0</v>
      </c>
      <c r="CJ60" s="349">
        <v>0</v>
      </c>
      <c r="CK60" s="349">
        <v>0</v>
      </c>
      <c r="CL60" s="349">
        <v>0</v>
      </c>
      <c r="CM60" s="349">
        <v>0</v>
      </c>
      <c r="CN60" s="349">
        <v>0</v>
      </c>
      <c r="CO60" s="349">
        <v>0</v>
      </c>
      <c r="CP60" s="349">
        <v>0</v>
      </c>
      <c r="CQ60" s="349">
        <v>0</v>
      </c>
      <c r="CR60" s="349">
        <v>0</v>
      </c>
      <c r="CS60" s="349">
        <v>0</v>
      </c>
    </row>
    <row r="61" spans="1:97">
      <c r="A61" s="345" t="s">
        <v>180</v>
      </c>
      <c r="B61" s="293" t="s">
        <v>97</v>
      </c>
      <c r="C61" s="280">
        <f t="shared" si="1"/>
        <v>1</v>
      </c>
      <c r="D61" s="286">
        <f t="shared" si="2"/>
        <v>80</v>
      </c>
      <c r="E61" s="335"/>
      <c r="F61" s="336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>
        <v>80</v>
      </c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57" t="str">
        <f t="shared" si="3"/>
        <v>Erika Nilsson</v>
      </c>
      <c r="BZ61" s="349">
        <v>0</v>
      </c>
      <c r="CA61" s="349">
        <v>0</v>
      </c>
      <c r="CB61" s="349">
        <v>0</v>
      </c>
      <c r="CC61" s="349">
        <v>0</v>
      </c>
      <c r="CD61" s="349">
        <v>0</v>
      </c>
      <c r="CE61" s="349">
        <v>0</v>
      </c>
      <c r="CF61" s="349">
        <v>0</v>
      </c>
      <c r="CG61" s="349">
        <v>0</v>
      </c>
      <c r="CH61" s="349">
        <v>0</v>
      </c>
      <c r="CI61" s="349">
        <v>0</v>
      </c>
      <c r="CJ61" s="349">
        <v>0</v>
      </c>
      <c r="CK61" s="349">
        <v>0</v>
      </c>
      <c r="CL61" s="349">
        <v>0</v>
      </c>
      <c r="CM61" s="349">
        <v>0</v>
      </c>
      <c r="CN61" s="349">
        <v>0</v>
      </c>
      <c r="CO61" s="349">
        <v>0</v>
      </c>
      <c r="CP61" s="349">
        <v>0</v>
      </c>
      <c r="CQ61" s="349">
        <v>0</v>
      </c>
      <c r="CR61" s="349">
        <v>0</v>
      </c>
      <c r="CS61" s="349">
        <v>0</v>
      </c>
    </row>
    <row r="62" spans="1:97">
      <c r="A62" s="345" t="s">
        <v>314</v>
      </c>
      <c r="B62" s="293" t="s">
        <v>93</v>
      </c>
      <c r="C62" s="280">
        <f t="shared" si="1"/>
        <v>1</v>
      </c>
      <c r="D62" s="286">
        <f t="shared" si="2"/>
        <v>80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>
        <v>80</v>
      </c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57" t="str">
        <f t="shared" si="3"/>
        <v>Carina Persson</v>
      </c>
      <c r="BZ62" s="349">
        <v>0</v>
      </c>
      <c r="CA62" s="349">
        <v>0</v>
      </c>
      <c r="CB62" s="349">
        <v>0</v>
      </c>
      <c r="CC62" s="349">
        <v>0</v>
      </c>
      <c r="CD62" s="349">
        <v>0</v>
      </c>
      <c r="CE62" s="349">
        <v>0</v>
      </c>
      <c r="CF62" s="349">
        <v>0</v>
      </c>
      <c r="CG62" s="349">
        <v>0</v>
      </c>
      <c r="CH62" s="349">
        <v>0</v>
      </c>
      <c r="CI62" s="349">
        <v>0</v>
      </c>
      <c r="CJ62" s="349">
        <v>0</v>
      </c>
      <c r="CK62" s="349">
        <v>0</v>
      </c>
      <c r="CL62" s="349">
        <v>0</v>
      </c>
      <c r="CM62" s="349">
        <v>0</v>
      </c>
      <c r="CN62" s="349">
        <v>0</v>
      </c>
      <c r="CO62" s="349">
        <v>0</v>
      </c>
      <c r="CP62" s="349">
        <v>0</v>
      </c>
      <c r="CQ62" s="349">
        <v>0</v>
      </c>
      <c r="CR62" s="349">
        <v>0</v>
      </c>
      <c r="CS62" s="349">
        <v>0</v>
      </c>
    </row>
    <row r="63" spans="1:97">
      <c r="A63" s="345" t="s">
        <v>92</v>
      </c>
      <c r="B63" s="293" t="s">
        <v>93</v>
      </c>
      <c r="C63" s="280">
        <f t="shared" si="1"/>
        <v>1</v>
      </c>
      <c r="D63" s="286">
        <f t="shared" si="2"/>
        <v>80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>
        <v>80</v>
      </c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57" t="str">
        <f t="shared" si="3"/>
        <v>Harald Persson</v>
      </c>
      <c r="BZ63" s="349">
        <v>0</v>
      </c>
      <c r="CA63" s="349">
        <v>0</v>
      </c>
      <c r="CB63" s="349">
        <v>0</v>
      </c>
      <c r="CC63" s="349">
        <v>0</v>
      </c>
      <c r="CD63" s="349">
        <v>0</v>
      </c>
      <c r="CE63" s="349">
        <v>0</v>
      </c>
      <c r="CF63" s="349">
        <v>0</v>
      </c>
      <c r="CG63" s="349">
        <v>0</v>
      </c>
      <c r="CH63" s="349">
        <v>0</v>
      </c>
      <c r="CI63" s="349">
        <v>0</v>
      </c>
      <c r="CJ63" s="349">
        <v>0</v>
      </c>
      <c r="CK63" s="349">
        <v>0</v>
      </c>
      <c r="CL63" s="349">
        <v>0</v>
      </c>
      <c r="CM63" s="349">
        <v>0</v>
      </c>
      <c r="CN63" s="349">
        <v>0</v>
      </c>
      <c r="CO63" s="349">
        <v>0</v>
      </c>
      <c r="CP63" s="349">
        <v>0</v>
      </c>
      <c r="CQ63" s="349">
        <v>0</v>
      </c>
      <c r="CR63" s="349">
        <v>0</v>
      </c>
      <c r="CS63" s="349">
        <v>0</v>
      </c>
    </row>
    <row r="64" spans="1:97">
      <c r="A64" s="345" t="s">
        <v>126</v>
      </c>
      <c r="B64" s="293" t="s">
        <v>127</v>
      </c>
      <c r="C64" s="280">
        <f t="shared" si="1"/>
        <v>1</v>
      </c>
      <c r="D64" s="286">
        <f t="shared" si="2"/>
        <v>80</v>
      </c>
      <c r="E64" s="335"/>
      <c r="F64" s="336"/>
      <c r="G64" s="335"/>
      <c r="H64" s="335"/>
      <c r="I64" s="335"/>
      <c r="J64" s="335"/>
      <c r="K64" s="335"/>
      <c r="L64" s="335"/>
      <c r="M64" s="335">
        <v>80</v>
      </c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/>
      <c r="BS64" s="335"/>
      <c r="BT64" s="335"/>
      <c r="BU64" s="335"/>
      <c r="BV64" s="335"/>
      <c r="BW64" s="335"/>
      <c r="BX64" s="357" t="str">
        <f t="shared" si="3"/>
        <v>Maritha Schön</v>
      </c>
      <c r="BZ64" s="349">
        <v>0</v>
      </c>
      <c r="CA64" s="349">
        <v>0</v>
      </c>
      <c r="CB64" s="349">
        <v>0</v>
      </c>
      <c r="CC64" s="349">
        <v>0</v>
      </c>
      <c r="CD64" s="349">
        <v>0</v>
      </c>
      <c r="CE64" s="349">
        <v>0</v>
      </c>
      <c r="CF64" s="349">
        <v>0</v>
      </c>
      <c r="CG64" s="349">
        <v>0</v>
      </c>
      <c r="CH64" s="349">
        <v>0</v>
      </c>
      <c r="CI64" s="349">
        <v>0</v>
      </c>
      <c r="CJ64" s="349">
        <v>0</v>
      </c>
      <c r="CK64" s="349">
        <v>0</v>
      </c>
      <c r="CL64" s="349">
        <v>0</v>
      </c>
      <c r="CM64" s="349">
        <v>0</v>
      </c>
      <c r="CN64" s="349">
        <v>0</v>
      </c>
      <c r="CO64" s="349">
        <v>0</v>
      </c>
      <c r="CP64" s="349">
        <v>0</v>
      </c>
      <c r="CQ64" s="349">
        <v>0</v>
      </c>
      <c r="CR64" s="349">
        <v>0</v>
      </c>
      <c r="CS64" s="349">
        <v>0</v>
      </c>
    </row>
    <row r="65" spans="1:97">
      <c r="A65" s="345" t="s">
        <v>1812</v>
      </c>
      <c r="B65" s="293" t="s">
        <v>1765</v>
      </c>
      <c r="C65" s="280">
        <f t="shared" si="1"/>
        <v>1</v>
      </c>
      <c r="D65" s="286">
        <f t="shared" si="2"/>
        <v>70</v>
      </c>
      <c r="E65" s="335"/>
      <c r="F65" s="336" t="s">
        <v>849</v>
      </c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/>
      <c r="BB65" s="335"/>
      <c r="BC65" s="335"/>
      <c r="BD65" s="335"/>
      <c r="BE65" s="335"/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>
        <v>70</v>
      </c>
      <c r="BV65" s="335"/>
      <c r="BW65" s="335"/>
      <c r="BX65" s="357" t="str">
        <f t="shared" si="3"/>
        <v>Siri Ingemansson</v>
      </c>
      <c r="BZ65" s="349">
        <v>0</v>
      </c>
      <c r="CA65" s="349">
        <v>0</v>
      </c>
      <c r="CB65" s="349">
        <v>0</v>
      </c>
      <c r="CC65" s="349">
        <v>0</v>
      </c>
      <c r="CD65" s="349">
        <v>0</v>
      </c>
      <c r="CE65" s="349">
        <v>0</v>
      </c>
      <c r="CF65" s="349">
        <v>0</v>
      </c>
      <c r="CG65" s="349">
        <v>0</v>
      </c>
      <c r="CH65" s="349">
        <v>0</v>
      </c>
      <c r="CI65" s="349">
        <v>0</v>
      </c>
      <c r="CJ65" s="349">
        <v>0</v>
      </c>
      <c r="CK65" s="349">
        <v>0</v>
      </c>
      <c r="CL65" s="349">
        <v>0</v>
      </c>
      <c r="CM65" s="349">
        <v>0</v>
      </c>
      <c r="CN65" s="349">
        <v>0</v>
      </c>
      <c r="CO65" s="349">
        <v>0</v>
      </c>
      <c r="CP65" s="349">
        <v>0</v>
      </c>
      <c r="CQ65" s="349">
        <v>0</v>
      </c>
      <c r="CR65" s="349">
        <v>0</v>
      </c>
      <c r="CS65" s="349">
        <v>0</v>
      </c>
    </row>
    <row r="66" spans="1:97">
      <c r="A66" s="345" t="s">
        <v>1764</v>
      </c>
      <c r="B66" s="293" t="s">
        <v>1765</v>
      </c>
      <c r="C66" s="280">
        <f t="shared" si="1"/>
        <v>1</v>
      </c>
      <c r="D66" s="286">
        <f t="shared" si="2"/>
        <v>70</v>
      </c>
      <c r="E66" s="335"/>
      <c r="F66" s="336" t="s">
        <v>849</v>
      </c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>
        <v>70</v>
      </c>
      <c r="BV66" s="335"/>
      <c r="BW66" s="335"/>
      <c r="BX66" s="357" t="str">
        <f t="shared" si="3"/>
        <v>Walter Ingemansson</v>
      </c>
      <c r="BZ66" s="349">
        <v>0</v>
      </c>
      <c r="CA66" s="349">
        <v>0</v>
      </c>
      <c r="CB66" s="349">
        <v>0</v>
      </c>
      <c r="CC66" s="349">
        <v>0</v>
      </c>
      <c r="CD66" s="349">
        <v>0</v>
      </c>
      <c r="CE66" s="349">
        <v>0</v>
      </c>
      <c r="CF66" s="349">
        <v>0</v>
      </c>
      <c r="CG66" s="349">
        <v>0</v>
      </c>
      <c r="CH66" s="349">
        <v>0</v>
      </c>
      <c r="CI66" s="349">
        <v>0</v>
      </c>
      <c r="CJ66" s="349">
        <v>0</v>
      </c>
      <c r="CK66" s="349">
        <v>0</v>
      </c>
      <c r="CL66" s="349">
        <v>0</v>
      </c>
      <c r="CM66" s="349">
        <v>0</v>
      </c>
      <c r="CN66" s="349">
        <v>0</v>
      </c>
      <c r="CO66" s="349">
        <v>0</v>
      </c>
      <c r="CP66" s="349">
        <v>0</v>
      </c>
      <c r="CQ66" s="349">
        <v>0</v>
      </c>
      <c r="CR66" s="349">
        <v>0</v>
      </c>
      <c r="CS66" s="349">
        <v>0</v>
      </c>
    </row>
    <row r="67" spans="1:97">
      <c r="A67" s="345" t="s">
        <v>315</v>
      </c>
      <c r="B67" s="293" t="s">
        <v>97</v>
      </c>
      <c r="C67" s="280">
        <f t="shared" si="1"/>
        <v>1</v>
      </c>
      <c r="D67" s="286">
        <f t="shared" si="2"/>
        <v>50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>
        <v>50</v>
      </c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57" t="str">
        <f t="shared" si="3"/>
        <v>Emil Nilsson</v>
      </c>
      <c r="BZ67" s="349">
        <v>0</v>
      </c>
      <c r="CA67" s="349">
        <v>0</v>
      </c>
      <c r="CB67" s="349">
        <v>0</v>
      </c>
      <c r="CC67" s="349">
        <v>0</v>
      </c>
      <c r="CD67" s="349">
        <v>0</v>
      </c>
      <c r="CE67" s="349">
        <v>0</v>
      </c>
      <c r="CF67" s="349">
        <v>0</v>
      </c>
      <c r="CG67" s="349">
        <v>0</v>
      </c>
      <c r="CH67" s="349">
        <v>0</v>
      </c>
      <c r="CI67" s="349">
        <v>0</v>
      </c>
      <c r="CJ67" s="349">
        <v>0</v>
      </c>
      <c r="CK67" s="349">
        <v>0</v>
      </c>
      <c r="CL67" s="349">
        <v>0</v>
      </c>
      <c r="CM67" s="349">
        <v>0</v>
      </c>
      <c r="CN67" s="349">
        <v>0</v>
      </c>
      <c r="CO67" s="349">
        <v>0</v>
      </c>
      <c r="CP67" s="349">
        <v>0</v>
      </c>
      <c r="CQ67" s="349">
        <v>0</v>
      </c>
      <c r="CR67" s="349">
        <v>0</v>
      </c>
      <c r="CS67" s="349">
        <v>0</v>
      </c>
    </row>
    <row r="68" spans="1:97">
      <c r="A68" s="345" t="s">
        <v>161</v>
      </c>
      <c r="B68" s="293" t="s">
        <v>124</v>
      </c>
      <c r="C68" s="280">
        <f t="shared" si="1"/>
        <v>0</v>
      </c>
      <c r="D68" s="286">
        <f t="shared" si="2"/>
        <v>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57" t="str">
        <f t="shared" si="3"/>
        <v>Thord Andersson</v>
      </c>
      <c r="BZ68" s="349">
        <v>0</v>
      </c>
      <c r="CA68" s="349">
        <v>0</v>
      </c>
      <c r="CB68" s="349">
        <v>0</v>
      </c>
      <c r="CC68" s="349">
        <v>0</v>
      </c>
      <c r="CD68" s="349">
        <v>0</v>
      </c>
      <c r="CE68" s="349">
        <v>0</v>
      </c>
      <c r="CF68" s="349">
        <v>0</v>
      </c>
      <c r="CG68" s="349">
        <v>0</v>
      </c>
      <c r="CH68" s="349">
        <v>0</v>
      </c>
      <c r="CI68" s="349">
        <v>0</v>
      </c>
      <c r="CJ68" s="349">
        <v>0</v>
      </c>
      <c r="CK68" s="349">
        <v>0</v>
      </c>
      <c r="CL68" s="349">
        <v>0</v>
      </c>
      <c r="CM68" s="349">
        <v>0</v>
      </c>
      <c r="CN68" s="349">
        <v>0</v>
      </c>
      <c r="CO68" s="349">
        <v>0</v>
      </c>
      <c r="CP68" s="349">
        <v>0</v>
      </c>
      <c r="CQ68" s="349">
        <v>0</v>
      </c>
      <c r="CR68" s="349">
        <v>0</v>
      </c>
      <c r="CS68" s="349">
        <v>0</v>
      </c>
    </row>
    <row r="69" spans="1:97">
      <c r="A69" s="345" t="s">
        <v>121</v>
      </c>
      <c r="B69" s="293" t="s">
        <v>88</v>
      </c>
      <c r="C69" s="280">
        <f t="shared" ref="C69:C97" si="4">COUNT(G69:BW69)</f>
        <v>0</v>
      </c>
      <c r="D69" s="286">
        <f t="shared" ref="D69:D97" si="5">LARGE(G69:EL69,1)+LARGE(G69:EL69,2)+LARGE(G69:EL69,3)+LARGE(G69:EL69,4)+LARGE(G69:EL69,5)+LARGE(G69:EL69,6)+LARGE(G69:EL69,7)+LARGE(G69:EL69,8)+LARGE(G69:EL69,9)+LARGE(G69:EL69,10)+LARGE(G69:EL69,11)+LARGE(G69:EL69,12)+LARGE(G69:EL69,13)+LARGE(G69:EL69,14)+LARGE(G69:EL69,15)+LARGE(G69:EL69,16)+LARGE(G69:EL69,17)+LARGE(G69:EL69,18)+LARGE(G69:EL69,19)+LARGE(G69:EL69,20)</f>
        <v>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/>
      <c r="BQ69" s="335"/>
      <c r="BR69" s="335"/>
      <c r="BS69" s="335"/>
      <c r="BT69" s="335"/>
      <c r="BU69" s="335"/>
      <c r="BV69" s="335"/>
      <c r="BW69" s="335"/>
      <c r="BX69" s="357" t="str">
        <f t="shared" ref="BX69:BX99" si="6">A69&amp;" "&amp;B69</f>
        <v>Stellan Gradin</v>
      </c>
      <c r="BZ69" s="349">
        <v>0</v>
      </c>
      <c r="CA69" s="349">
        <v>0</v>
      </c>
      <c r="CB69" s="349">
        <v>0</v>
      </c>
      <c r="CC69" s="349">
        <v>0</v>
      </c>
      <c r="CD69" s="349">
        <v>0</v>
      </c>
      <c r="CE69" s="349">
        <v>0</v>
      </c>
      <c r="CF69" s="349">
        <v>0</v>
      </c>
      <c r="CG69" s="349">
        <v>0</v>
      </c>
      <c r="CH69" s="349">
        <v>0</v>
      </c>
      <c r="CI69" s="349">
        <v>0</v>
      </c>
      <c r="CJ69" s="349">
        <v>0</v>
      </c>
      <c r="CK69" s="349">
        <v>0</v>
      </c>
      <c r="CL69" s="349">
        <v>0</v>
      </c>
      <c r="CM69" s="349">
        <v>0</v>
      </c>
      <c r="CN69" s="349">
        <v>0</v>
      </c>
      <c r="CO69" s="349">
        <v>0</v>
      </c>
      <c r="CP69" s="349">
        <v>0</v>
      </c>
      <c r="CQ69" s="349">
        <v>0</v>
      </c>
      <c r="CR69" s="349">
        <v>0</v>
      </c>
      <c r="CS69" s="349">
        <v>0</v>
      </c>
    </row>
    <row r="70" spans="1:97">
      <c r="A70" s="345" t="s">
        <v>89</v>
      </c>
      <c r="B70" s="293" t="s">
        <v>80</v>
      </c>
      <c r="C70" s="280">
        <f t="shared" si="4"/>
        <v>0</v>
      </c>
      <c r="D70" s="286">
        <f t="shared" si="5"/>
        <v>0</v>
      </c>
      <c r="E70" s="335"/>
      <c r="F70" s="336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/>
      <c r="BP70" s="335"/>
      <c r="BQ70" s="335"/>
      <c r="BR70" s="335"/>
      <c r="BS70" s="335"/>
      <c r="BT70" s="335"/>
      <c r="BU70" s="335"/>
      <c r="BV70" s="335"/>
      <c r="BW70" s="335"/>
      <c r="BX70" s="357" t="str">
        <f t="shared" si="6"/>
        <v>Bengt Hansson</v>
      </c>
      <c r="BZ70" s="349">
        <v>0</v>
      </c>
      <c r="CA70" s="349">
        <v>0</v>
      </c>
      <c r="CB70" s="349">
        <v>0</v>
      </c>
      <c r="CC70" s="349">
        <v>0</v>
      </c>
      <c r="CD70" s="349">
        <v>0</v>
      </c>
      <c r="CE70" s="349">
        <v>0</v>
      </c>
      <c r="CF70" s="349">
        <v>0</v>
      </c>
      <c r="CG70" s="349">
        <v>0</v>
      </c>
      <c r="CH70" s="349">
        <v>0</v>
      </c>
      <c r="CI70" s="349">
        <v>0</v>
      </c>
      <c r="CJ70" s="349">
        <v>0</v>
      </c>
      <c r="CK70" s="349">
        <v>0</v>
      </c>
      <c r="CL70" s="349">
        <v>0</v>
      </c>
      <c r="CM70" s="349">
        <v>0</v>
      </c>
      <c r="CN70" s="349">
        <v>0</v>
      </c>
      <c r="CO70" s="349">
        <v>0</v>
      </c>
      <c r="CP70" s="349">
        <v>0</v>
      </c>
      <c r="CQ70" s="349">
        <v>0</v>
      </c>
      <c r="CR70" s="349">
        <v>0</v>
      </c>
      <c r="CS70" s="349">
        <v>0</v>
      </c>
    </row>
    <row r="71" spans="1:97">
      <c r="A71" s="345" t="s">
        <v>90</v>
      </c>
      <c r="B71" s="293" t="s">
        <v>1771</v>
      </c>
      <c r="C71" s="280">
        <f t="shared" si="4"/>
        <v>0</v>
      </c>
      <c r="D71" s="286">
        <f t="shared" si="5"/>
        <v>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/>
      <c r="BQ71" s="335"/>
      <c r="BR71" s="335"/>
      <c r="BS71" s="335"/>
      <c r="BT71" s="335"/>
      <c r="BU71" s="335"/>
      <c r="BV71" s="335"/>
      <c r="BW71" s="335"/>
      <c r="BX71" s="357" t="str">
        <f t="shared" si="6"/>
        <v>Maria Howding</v>
      </c>
      <c r="BZ71" s="349">
        <v>0</v>
      </c>
      <c r="CA71" s="349">
        <v>0</v>
      </c>
      <c r="CB71" s="349">
        <v>0</v>
      </c>
      <c r="CC71" s="349">
        <v>0</v>
      </c>
      <c r="CD71" s="349">
        <v>0</v>
      </c>
      <c r="CE71" s="349">
        <v>0</v>
      </c>
      <c r="CF71" s="349">
        <v>0</v>
      </c>
      <c r="CG71" s="349">
        <v>0</v>
      </c>
      <c r="CH71" s="349">
        <v>0</v>
      </c>
      <c r="CI71" s="349">
        <v>0</v>
      </c>
      <c r="CJ71" s="349">
        <v>0</v>
      </c>
      <c r="CK71" s="349">
        <v>0</v>
      </c>
      <c r="CL71" s="349">
        <v>0</v>
      </c>
      <c r="CM71" s="349">
        <v>0</v>
      </c>
      <c r="CN71" s="349">
        <v>0</v>
      </c>
      <c r="CO71" s="349">
        <v>0</v>
      </c>
      <c r="CP71" s="349">
        <v>0</v>
      </c>
      <c r="CQ71" s="349">
        <v>0</v>
      </c>
      <c r="CR71" s="349">
        <v>0</v>
      </c>
      <c r="CS71" s="349">
        <v>0</v>
      </c>
    </row>
    <row r="72" spans="1:97">
      <c r="A72" s="345" t="s">
        <v>118</v>
      </c>
      <c r="B72" s="293" t="s">
        <v>166</v>
      </c>
      <c r="C72" s="280">
        <f t="shared" si="4"/>
        <v>0</v>
      </c>
      <c r="D72" s="286">
        <f t="shared" si="5"/>
        <v>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57" t="str">
        <f t="shared" si="6"/>
        <v>Jan Häger</v>
      </c>
      <c r="BZ72" s="349">
        <v>0</v>
      </c>
      <c r="CA72" s="349">
        <v>0</v>
      </c>
      <c r="CB72" s="349">
        <v>0</v>
      </c>
      <c r="CC72" s="349">
        <v>0</v>
      </c>
      <c r="CD72" s="349">
        <v>0</v>
      </c>
      <c r="CE72" s="349">
        <v>0</v>
      </c>
      <c r="CF72" s="349">
        <v>0</v>
      </c>
      <c r="CG72" s="349">
        <v>0</v>
      </c>
      <c r="CH72" s="349">
        <v>0</v>
      </c>
      <c r="CI72" s="349">
        <v>0</v>
      </c>
      <c r="CJ72" s="349">
        <v>0</v>
      </c>
      <c r="CK72" s="349">
        <v>0</v>
      </c>
      <c r="CL72" s="349">
        <v>0</v>
      </c>
      <c r="CM72" s="349">
        <v>0</v>
      </c>
      <c r="CN72" s="349">
        <v>0</v>
      </c>
      <c r="CO72" s="349">
        <v>0</v>
      </c>
      <c r="CP72" s="349">
        <v>0</v>
      </c>
      <c r="CQ72" s="349">
        <v>0</v>
      </c>
      <c r="CR72" s="349">
        <v>0</v>
      </c>
      <c r="CS72" s="349">
        <v>0</v>
      </c>
    </row>
    <row r="73" spans="1:97">
      <c r="A73" s="345" t="s">
        <v>1256</v>
      </c>
      <c r="B73" s="293" t="s">
        <v>1257</v>
      </c>
      <c r="C73" s="280">
        <f t="shared" si="4"/>
        <v>0</v>
      </c>
      <c r="D73" s="286">
        <f t="shared" si="5"/>
        <v>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57" t="str">
        <f t="shared" si="6"/>
        <v>Sverre Häggström</v>
      </c>
      <c r="BZ73" s="349">
        <v>0</v>
      </c>
      <c r="CA73" s="349">
        <v>0</v>
      </c>
      <c r="CB73" s="349">
        <v>0</v>
      </c>
      <c r="CC73" s="349">
        <v>0</v>
      </c>
      <c r="CD73" s="349">
        <v>0</v>
      </c>
      <c r="CE73" s="349">
        <v>0</v>
      </c>
      <c r="CF73" s="349">
        <v>0</v>
      </c>
      <c r="CG73" s="349">
        <v>0</v>
      </c>
      <c r="CH73" s="349">
        <v>0</v>
      </c>
      <c r="CI73" s="349">
        <v>0</v>
      </c>
      <c r="CJ73" s="349">
        <v>0</v>
      </c>
      <c r="CK73" s="349">
        <v>0</v>
      </c>
      <c r="CL73" s="349">
        <v>0</v>
      </c>
      <c r="CM73" s="349">
        <v>0</v>
      </c>
      <c r="CN73" s="349">
        <v>0</v>
      </c>
      <c r="CO73" s="349">
        <v>0</v>
      </c>
      <c r="CP73" s="349">
        <v>0</v>
      </c>
      <c r="CQ73" s="349">
        <v>0</v>
      </c>
      <c r="CR73" s="349">
        <v>0</v>
      </c>
      <c r="CS73" s="349">
        <v>0</v>
      </c>
    </row>
    <row r="74" spans="1:97">
      <c r="A74" s="345" t="s">
        <v>1263</v>
      </c>
      <c r="B74" s="293" t="s">
        <v>1257</v>
      </c>
      <c r="C74" s="280">
        <f t="shared" si="4"/>
        <v>0</v>
      </c>
      <c r="D74" s="286">
        <f t="shared" si="5"/>
        <v>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57" t="str">
        <f t="shared" si="6"/>
        <v>Vide Häggström</v>
      </c>
      <c r="BZ74" s="349">
        <v>0</v>
      </c>
      <c r="CA74" s="349">
        <v>0</v>
      </c>
      <c r="CB74" s="349">
        <v>0</v>
      </c>
      <c r="CC74" s="349">
        <v>0</v>
      </c>
      <c r="CD74" s="349">
        <v>0</v>
      </c>
      <c r="CE74" s="349">
        <v>0</v>
      </c>
      <c r="CF74" s="349">
        <v>0</v>
      </c>
      <c r="CG74" s="349">
        <v>0</v>
      </c>
      <c r="CH74" s="349">
        <v>0</v>
      </c>
      <c r="CI74" s="349">
        <v>0</v>
      </c>
      <c r="CJ74" s="349">
        <v>0</v>
      </c>
      <c r="CK74" s="349">
        <v>0</v>
      </c>
      <c r="CL74" s="349">
        <v>0</v>
      </c>
      <c r="CM74" s="349">
        <v>0</v>
      </c>
      <c r="CN74" s="349">
        <v>0</v>
      </c>
      <c r="CO74" s="349">
        <v>0</v>
      </c>
      <c r="CP74" s="349">
        <v>0</v>
      </c>
      <c r="CQ74" s="349">
        <v>0</v>
      </c>
      <c r="CR74" s="349">
        <v>0</v>
      </c>
      <c r="CS74" s="349">
        <v>0</v>
      </c>
    </row>
    <row r="75" spans="1:97">
      <c r="A75" s="345" t="s">
        <v>469</v>
      </c>
      <c r="B75" s="293" t="s">
        <v>258</v>
      </c>
      <c r="C75" s="280">
        <f t="shared" si="4"/>
        <v>0</v>
      </c>
      <c r="D75" s="286">
        <f t="shared" si="5"/>
        <v>0</v>
      </c>
      <c r="E75" s="335"/>
      <c r="F75" s="336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57" t="str">
        <f t="shared" si="6"/>
        <v>Anders Ingvarsson</v>
      </c>
      <c r="BZ75" s="349">
        <v>0</v>
      </c>
      <c r="CA75" s="349">
        <v>0</v>
      </c>
      <c r="CB75" s="349">
        <v>0</v>
      </c>
      <c r="CC75" s="349">
        <v>0</v>
      </c>
      <c r="CD75" s="349">
        <v>0</v>
      </c>
      <c r="CE75" s="349">
        <v>0</v>
      </c>
      <c r="CF75" s="349">
        <v>0</v>
      </c>
      <c r="CG75" s="349">
        <v>0</v>
      </c>
      <c r="CH75" s="349">
        <v>0</v>
      </c>
      <c r="CI75" s="349">
        <v>0</v>
      </c>
      <c r="CJ75" s="349">
        <v>0</v>
      </c>
      <c r="CK75" s="349">
        <v>0</v>
      </c>
      <c r="CL75" s="349">
        <v>0</v>
      </c>
      <c r="CM75" s="349">
        <v>0</v>
      </c>
      <c r="CN75" s="349">
        <v>0</v>
      </c>
      <c r="CO75" s="349">
        <v>0</v>
      </c>
      <c r="CP75" s="349">
        <v>0</v>
      </c>
      <c r="CQ75" s="349">
        <v>0</v>
      </c>
      <c r="CR75" s="349">
        <v>0</v>
      </c>
      <c r="CS75" s="349">
        <v>0</v>
      </c>
    </row>
    <row r="76" spans="1:97">
      <c r="A76" s="345" t="s">
        <v>118</v>
      </c>
      <c r="B76" s="293" t="s">
        <v>195</v>
      </c>
      <c r="C76" s="280">
        <f t="shared" si="4"/>
        <v>0</v>
      </c>
      <c r="D76" s="286">
        <f t="shared" si="5"/>
        <v>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57" t="str">
        <f t="shared" si="6"/>
        <v>Jan Johansson</v>
      </c>
      <c r="BZ76" s="349">
        <v>0</v>
      </c>
      <c r="CA76" s="349">
        <v>0</v>
      </c>
      <c r="CB76" s="349">
        <v>0</v>
      </c>
      <c r="CC76" s="349">
        <v>0</v>
      </c>
      <c r="CD76" s="349">
        <v>0</v>
      </c>
      <c r="CE76" s="349">
        <v>0</v>
      </c>
      <c r="CF76" s="349">
        <v>0</v>
      </c>
      <c r="CG76" s="349">
        <v>0</v>
      </c>
      <c r="CH76" s="349">
        <v>0</v>
      </c>
      <c r="CI76" s="349">
        <v>0</v>
      </c>
      <c r="CJ76" s="349">
        <v>0</v>
      </c>
      <c r="CK76" s="349">
        <v>0</v>
      </c>
      <c r="CL76" s="349">
        <v>0</v>
      </c>
      <c r="CM76" s="349">
        <v>0</v>
      </c>
      <c r="CN76" s="349">
        <v>0</v>
      </c>
      <c r="CO76" s="349">
        <v>0</v>
      </c>
      <c r="CP76" s="349">
        <v>0</v>
      </c>
      <c r="CQ76" s="349">
        <v>0</v>
      </c>
      <c r="CR76" s="349">
        <v>0</v>
      </c>
      <c r="CS76" s="349">
        <v>0</v>
      </c>
    </row>
    <row r="77" spans="1:97">
      <c r="A77" s="345" t="s">
        <v>1706</v>
      </c>
      <c r="B77" s="293" t="s">
        <v>1707</v>
      </c>
      <c r="C77" s="280">
        <f t="shared" si="4"/>
        <v>0</v>
      </c>
      <c r="D77" s="286">
        <f t="shared" si="5"/>
        <v>0</v>
      </c>
      <c r="E77" s="335"/>
      <c r="F77" s="336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57" t="str">
        <f t="shared" si="6"/>
        <v>Frida Lundström Renquist</v>
      </c>
      <c r="BZ77" s="349">
        <v>0</v>
      </c>
      <c r="CA77" s="349">
        <v>0</v>
      </c>
      <c r="CB77" s="349">
        <v>0</v>
      </c>
      <c r="CC77" s="349">
        <v>0</v>
      </c>
      <c r="CD77" s="349">
        <v>0</v>
      </c>
      <c r="CE77" s="349">
        <v>0</v>
      </c>
      <c r="CF77" s="349">
        <v>0</v>
      </c>
      <c r="CG77" s="349">
        <v>0</v>
      </c>
      <c r="CH77" s="349">
        <v>0</v>
      </c>
      <c r="CI77" s="349">
        <v>0</v>
      </c>
      <c r="CJ77" s="349">
        <v>0</v>
      </c>
      <c r="CK77" s="349">
        <v>0</v>
      </c>
      <c r="CL77" s="349">
        <v>0</v>
      </c>
      <c r="CM77" s="349">
        <v>0</v>
      </c>
      <c r="CN77" s="349">
        <v>0</v>
      </c>
      <c r="CO77" s="349">
        <v>0</v>
      </c>
      <c r="CP77" s="349">
        <v>0</v>
      </c>
      <c r="CQ77" s="349">
        <v>0</v>
      </c>
      <c r="CR77" s="349">
        <v>0</v>
      </c>
      <c r="CS77" s="349">
        <v>0</v>
      </c>
    </row>
    <row r="78" spans="1:97">
      <c r="A78" s="284" t="s">
        <v>196</v>
      </c>
      <c r="B78" s="285" t="s">
        <v>110</v>
      </c>
      <c r="C78" s="280">
        <f t="shared" si="4"/>
        <v>0</v>
      </c>
      <c r="D78" s="286">
        <f t="shared" si="5"/>
        <v>0</v>
      </c>
      <c r="E78" s="335"/>
      <c r="F78" s="336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5"/>
      <c r="BW78" s="335"/>
      <c r="BX78" s="357" t="str">
        <f t="shared" si="6"/>
        <v>John Mårtensson</v>
      </c>
      <c r="BZ78" s="349">
        <v>0</v>
      </c>
      <c r="CA78" s="349">
        <v>0</v>
      </c>
      <c r="CB78" s="349">
        <v>0</v>
      </c>
      <c r="CC78" s="349">
        <v>0</v>
      </c>
      <c r="CD78" s="349">
        <v>0</v>
      </c>
      <c r="CE78" s="349">
        <v>0</v>
      </c>
      <c r="CF78" s="349">
        <v>0</v>
      </c>
      <c r="CG78" s="349">
        <v>0</v>
      </c>
      <c r="CH78" s="349">
        <v>0</v>
      </c>
      <c r="CI78" s="349">
        <v>0</v>
      </c>
      <c r="CJ78" s="349">
        <v>0</v>
      </c>
      <c r="CK78" s="349">
        <v>0</v>
      </c>
      <c r="CL78" s="349">
        <v>0</v>
      </c>
      <c r="CM78" s="349">
        <v>0</v>
      </c>
      <c r="CN78" s="349">
        <v>0</v>
      </c>
      <c r="CO78" s="349">
        <v>0</v>
      </c>
      <c r="CP78" s="349">
        <v>0</v>
      </c>
      <c r="CQ78" s="349">
        <v>0</v>
      </c>
      <c r="CR78" s="349">
        <v>0</v>
      </c>
      <c r="CS78" s="349">
        <v>0</v>
      </c>
    </row>
    <row r="79" spans="1:97">
      <c r="A79" s="345" t="s">
        <v>89</v>
      </c>
      <c r="B79" s="293" t="s">
        <v>97</v>
      </c>
      <c r="C79" s="280">
        <f t="shared" si="4"/>
        <v>0</v>
      </c>
      <c r="D79" s="286">
        <f t="shared" si="5"/>
        <v>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57" t="str">
        <f t="shared" si="6"/>
        <v>Bengt Nilsson</v>
      </c>
      <c r="BZ79" s="349">
        <v>0</v>
      </c>
      <c r="CA79" s="349">
        <v>0</v>
      </c>
      <c r="CB79" s="349">
        <v>0</v>
      </c>
      <c r="CC79" s="349">
        <v>0</v>
      </c>
      <c r="CD79" s="349">
        <v>0</v>
      </c>
      <c r="CE79" s="349">
        <v>0</v>
      </c>
      <c r="CF79" s="349">
        <v>0</v>
      </c>
      <c r="CG79" s="349">
        <v>0</v>
      </c>
      <c r="CH79" s="349">
        <v>0</v>
      </c>
      <c r="CI79" s="349">
        <v>0</v>
      </c>
      <c r="CJ79" s="349">
        <v>0</v>
      </c>
      <c r="CK79" s="349">
        <v>0</v>
      </c>
      <c r="CL79" s="349">
        <v>0</v>
      </c>
      <c r="CM79" s="349">
        <v>0</v>
      </c>
      <c r="CN79" s="349">
        <v>0</v>
      </c>
      <c r="CO79" s="349">
        <v>0</v>
      </c>
      <c r="CP79" s="349">
        <v>0</v>
      </c>
      <c r="CQ79" s="349">
        <v>0</v>
      </c>
      <c r="CR79" s="349">
        <v>0</v>
      </c>
      <c r="CS79" s="349">
        <v>0</v>
      </c>
    </row>
    <row r="80" spans="1:97">
      <c r="A80" s="345" t="s">
        <v>103</v>
      </c>
      <c r="B80" s="293" t="s">
        <v>97</v>
      </c>
      <c r="C80" s="280">
        <f t="shared" si="4"/>
        <v>0</v>
      </c>
      <c r="D80" s="286">
        <f t="shared" si="5"/>
        <v>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57" t="str">
        <f t="shared" si="6"/>
        <v>Rolf Nilsson</v>
      </c>
      <c r="BZ80" s="349">
        <v>0</v>
      </c>
      <c r="CA80" s="349">
        <v>0</v>
      </c>
      <c r="CB80" s="349">
        <v>0</v>
      </c>
      <c r="CC80" s="349">
        <v>0</v>
      </c>
      <c r="CD80" s="349">
        <v>0</v>
      </c>
      <c r="CE80" s="349">
        <v>0</v>
      </c>
      <c r="CF80" s="349">
        <v>0</v>
      </c>
      <c r="CG80" s="349">
        <v>0</v>
      </c>
      <c r="CH80" s="349">
        <v>0</v>
      </c>
      <c r="CI80" s="349">
        <v>0</v>
      </c>
      <c r="CJ80" s="349">
        <v>0</v>
      </c>
      <c r="CK80" s="349">
        <v>0</v>
      </c>
      <c r="CL80" s="349">
        <v>0</v>
      </c>
      <c r="CM80" s="349">
        <v>0</v>
      </c>
      <c r="CN80" s="349">
        <v>0</v>
      </c>
      <c r="CO80" s="349">
        <v>0</v>
      </c>
      <c r="CP80" s="349">
        <v>0</v>
      </c>
      <c r="CQ80" s="349">
        <v>0</v>
      </c>
      <c r="CR80" s="349">
        <v>0</v>
      </c>
      <c r="CS80" s="349">
        <v>0</v>
      </c>
    </row>
    <row r="81" spans="1:97">
      <c r="A81" s="345" t="s">
        <v>130</v>
      </c>
      <c r="B81" s="293" t="s">
        <v>131</v>
      </c>
      <c r="C81" s="280">
        <f t="shared" si="4"/>
        <v>0</v>
      </c>
      <c r="D81" s="286">
        <f t="shared" si="5"/>
        <v>0</v>
      </c>
      <c r="E81" s="335"/>
      <c r="F81" s="336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57" t="str">
        <f t="shared" si="6"/>
        <v>Jan-Evert Ohlsson</v>
      </c>
      <c r="BZ81" s="349">
        <v>0</v>
      </c>
      <c r="CA81" s="349">
        <v>0</v>
      </c>
      <c r="CB81" s="349">
        <v>0</v>
      </c>
      <c r="CC81" s="349">
        <v>0</v>
      </c>
      <c r="CD81" s="349">
        <v>0</v>
      </c>
      <c r="CE81" s="349">
        <v>0</v>
      </c>
      <c r="CF81" s="349">
        <v>0</v>
      </c>
      <c r="CG81" s="349">
        <v>0</v>
      </c>
      <c r="CH81" s="349">
        <v>0</v>
      </c>
      <c r="CI81" s="349">
        <v>0</v>
      </c>
      <c r="CJ81" s="349">
        <v>0</v>
      </c>
      <c r="CK81" s="349">
        <v>0</v>
      </c>
      <c r="CL81" s="349">
        <v>0</v>
      </c>
      <c r="CM81" s="349">
        <v>0</v>
      </c>
      <c r="CN81" s="349">
        <v>0</v>
      </c>
      <c r="CO81" s="349">
        <v>0</v>
      </c>
      <c r="CP81" s="349">
        <v>0</v>
      </c>
      <c r="CQ81" s="349">
        <v>0</v>
      </c>
      <c r="CR81" s="349">
        <v>0</v>
      </c>
      <c r="CS81" s="349">
        <v>0</v>
      </c>
    </row>
    <row r="82" spans="1:97">
      <c r="A82" s="345" t="s">
        <v>85</v>
      </c>
      <c r="B82" s="293" t="s">
        <v>86</v>
      </c>
      <c r="C82" s="280">
        <f t="shared" si="4"/>
        <v>0</v>
      </c>
      <c r="D82" s="286">
        <f t="shared" si="5"/>
        <v>0</v>
      </c>
      <c r="E82" s="335"/>
      <c r="F82" s="336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335"/>
      <c r="BM82" s="335"/>
      <c r="BN82" s="335"/>
      <c r="BO82" s="335"/>
      <c r="BP82" s="335"/>
      <c r="BQ82" s="335"/>
      <c r="BR82" s="335"/>
      <c r="BS82" s="335"/>
      <c r="BT82" s="335"/>
      <c r="BU82" s="335"/>
      <c r="BV82" s="335"/>
      <c r="BW82" s="335"/>
      <c r="BX82" s="357" t="str">
        <f t="shared" si="6"/>
        <v>Bertil Olofsson</v>
      </c>
      <c r="BZ82" s="349">
        <v>0</v>
      </c>
      <c r="CA82" s="349">
        <v>0</v>
      </c>
      <c r="CB82" s="349">
        <v>0</v>
      </c>
      <c r="CC82" s="349">
        <v>0</v>
      </c>
      <c r="CD82" s="349">
        <v>0</v>
      </c>
      <c r="CE82" s="349">
        <v>0</v>
      </c>
      <c r="CF82" s="349">
        <v>0</v>
      </c>
      <c r="CG82" s="349">
        <v>0</v>
      </c>
      <c r="CH82" s="349">
        <v>0</v>
      </c>
      <c r="CI82" s="349">
        <v>0</v>
      </c>
      <c r="CJ82" s="349">
        <v>0</v>
      </c>
      <c r="CK82" s="349">
        <v>0</v>
      </c>
      <c r="CL82" s="349">
        <v>0</v>
      </c>
      <c r="CM82" s="349">
        <v>0</v>
      </c>
      <c r="CN82" s="349">
        <v>0</v>
      </c>
      <c r="CO82" s="349">
        <v>0</v>
      </c>
      <c r="CP82" s="349">
        <v>0</v>
      </c>
      <c r="CQ82" s="349">
        <v>0</v>
      </c>
      <c r="CR82" s="349">
        <v>0</v>
      </c>
      <c r="CS82" s="349">
        <v>0</v>
      </c>
    </row>
    <row r="83" spans="1:97">
      <c r="A83" s="345" t="s">
        <v>138</v>
      </c>
      <c r="B83" s="293" t="s">
        <v>127</v>
      </c>
      <c r="C83" s="280">
        <f t="shared" si="4"/>
        <v>0</v>
      </c>
      <c r="D83" s="286">
        <f t="shared" si="5"/>
        <v>0</v>
      </c>
      <c r="E83" s="335"/>
      <c r="F83" s="336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57" t="str">
        <f t="shared" si="6"/>
        <v>Ingvar Schön</v>
      </c>
      <c r="BZ83" s="349">
        <v>0</v>
      </c>
      <c r="CA83" s="349">
        <v>0</v>
      </c>
      <c r="CB83" s="349">
        <v>0</v>
      </c>
      <c r="CC83" s="349">
        <v>0</v>
      </c>
      <c r="CD83" s="349">
        <v>0</v>
      </c>
      <c r="CE83" s="349">
        <v>0</v>
      </c>
      <c r="CF83" s="349">
        <v>0</v>
      </c>
      <c r="CG83" s="349">
        <v>0</v>
      </c>
      <c r="CH83" s="349">
        <v>0</v>
      </c>
      <c r="CI83" s="349">
        <v>0</v>
      </c>
      <c r="CJ83" s="349">
        <v>0</v>
      </c>
      <c r="CK83" s="349">
        <v>0</v>
      </c>
      <c r="CL83" s="349">
        <v>0</v>
      </c>
      <c r="CM83" s="349">
        <v>0</v>
      </c>
      <c r="CN83" s="349">
        <v>0</v>
      </c>
      <c r="CO83" s="349">
        <v>0</v>
      </c>
      <c r="CP83" s="349">
        <v>0</v>
      </c>
      <c r="CQ83" s="349">
        <v>0</v>
      </c>
      <c r="CR83" s="349">
        <v>0</v>
      </c>
      <c r="CS83" s="349">
        <v>0</v>
      </c>
    </row>
    <row r="84" spans="1:97">
      <c r="A84" s="284" t="s">
        <v>109</v>
      </c>
      <c r="B84" s="285" t="s">
        <v>546</v>
      </c>
      <c r="C84" s="280">
        <f t="shared" si="4"/>
        <v>0</v>
      </c>
      <c r="D84" s="286">
        <f t="shared" si="5"/>
        <v>0</v>
      </c>
      <c r="E84" s="358"/>
      <c r="F84" s="336" t="s">
        <v>849</v>
      </c>
      <c r="G84" s="358"/>
      <c r="H84" s="358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358"/>
      <c r="AH84" s="358"/>
      <c r="AI84" s="358"/>
      <c r="AJ84" s="358"/>
      <c r="AK84" s="358"/>
      <c r="AL84" s="358"/>
      <c r="AM84" s="358"/>
      <c r="AN84" s="358"/>
      <c r="AO84" s="358"/>
      <c r="AP84" s="358"/>
      <c r="AQ84" s="358"/>
      <c r="AR84" s="358"/>
      <c r="AS84" s="358"/>
      <c r="AT84" s="358"/>
      <c r="AU84" s="358"/>
      <c r="AV84" s="358"/>
      <c r="AW84" s="358"/>
      <c r="AX84" s="358"/>
      <c r="AY84" s="358"/>
      <c r="AZ84" s="358"/>
      <c r="BA84" s="358"/>
      <c r="BB84" s="358"/>
      <c r="BC84" s="358"/>
      <c r="BD84" s="358"/>
      <c r="BE84" s="358"/>
      <c r="BF84" s="358"/>
      <c r="BG84" s="358"/>
      <c r="BH84" s="358"/>
      <c r="BI84" s="358"/>
      <c r="BJ84" s="358"/>
      <c r="BK84" s="358"/>
      <c r="BL84" s="358"/>
      <c r="BM84" s="358"/>
      <c r="BN84" s="358"/>
      <c r="BO84" s="358"/>
      <c r="BP84" s="358"/>
      <c r="BQ84" s="358"/>
      <c r="BR84" s="358"/>
      <c r="BS84" s="358"/>
      <c r="BT84" s="358"/>
      <c r="BU84" s="358"/>
      <c r="BV84" s="358"/>
      <c r="BW84" s="358"/>
      <c r="BX84" s="357" t="str">
        <f t="shared" si="6"/>
        <v>Nils Sjögren</v>
      </c>
      <c r="BZ84" s="349">
        <v>0</v>
      </c>
      <c r="CA84" s="349">
        <v>0</v>
      </c>
      <c r="CB84" s="349">
        <v>0</v>
      </c>
      <c r="CC84" s="349">
        <v>0</v>
      </c>
      <c r="CD84" s="349">
        <v>0</v>
      </c>
      <c r="CE84" s="349">
        <v>0</v>
      </c>
      <c r="CF84" s="349">
        <v>0</v>
      </c>
      <c r="CG84" s="349">
        <v>0</v>
      </c>
      <c r="CH84" s="349">
        <v>0</v>
      </c>
      <c r="CI84" s="349">
        <v>0</v>
      </c>
      <c r="CJ84" s="349">
        <v>0</v>
      </c>
      <c r="CK84" s="349">
        <v>0</v>
      </c>
      <c r="CL84" s="349">
        <v>0</v>
      </c>
      <c r="CM84" s="349">
        <v>0</v>
      </c>
      <c r="CN84" s="349">
        <v>0</v>
      </c>
      <c r="CO84" s="349">
        <v>0</v>
      </c>
      <c r="CP84" s="349">
        <v>0</v>
      </c>
      <c r="CQ84" s="349">
        <v>0</v>
      </c>
      <c r="CR84" s="349">
        <v>0</v>
      </c>
      <c r="CS84" s="349">
        <v>0</v>
      </c>
    </row>
    <row r="85" spans="1:97">
      <c r="A85" s="345" t="s">
        <v>1769</v>
      </c>
      <c r="B85" s="293" t="s">
        <v>1770</v>
      </c>
      <c r="C85" s="280">
        <f t="shared" si="4"/>
        <v>0</v>
      </c>
      <c r="D85" s="286">
        <f t="shared" si="5"/>
        <v>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57" t="str">
        <f t="shared" si="6"/>
        <v>Karolina Viklund</v>
      </c>
      <c r="BZ85" s="349">
        <v>0</v>
      </c>
      <c r="CA85" s="349">
        <v>0</v>
      </c>
      <c r="CB85" s="349">
        <v>0</v>
      </c>
      <c r="CC85" s="349">
        <v>0</v>
      </c>
      <c r="CD85" s="349">
        <v>0</v>
      </c>
      <c r="CE85" s="349">
        <v>0</v>
      </c>
      <c r="CF85" s="349">
        <v>0</v>
      </c>
      <c r="CG85" s="349">
        <v>0</v>
      </c>
      <c r="CH85" s="349">
        <v>0</v>
      </c>
      <c r="CI85" s="349">
        <v>0</v>
      </c>
      <c r="CJ85" s="349">
        <v>0</v>
      </c>
      <c r="CK85" s="349">
        <v>0</v>
      </c>
      <c r="CL85" s="349">
        <v>0</v>
      </c>
      <c r="CM85" s="349">
        <v>0</v>
      </c>
      <c r="CN85" s="349">
        <v>0</v>
      </c>
      <c r="CO85" s="349">
        <v>0</v>
      </c>
      <c r="CP85" s="349">
        <v>0</v>
      </c>
      <c r="CQ85" s="349">
        <v>0</v>
      </c>
      <c r="CR85" s="349">
        <v>0</v>
      </c>
      <c r="CS85" s="349">
        <v>0</v>
      </c>
    </row>
    <row r="86" spans="1:97">
      <c r="A86" s="345" t="s">
        <v>204</v>
      </c>
      <c r="B86" s="293" t="s">
        <v>1667</v>
      </c>
      <c r="C86" s="280">
        <f t="shared" si="4"/>
        <v>0</v>
      </c>
      <c r="D86" s="286">
        <f t="shared" si="5"/>
        <v>0</v>
      </c>
      <c r="E86" s="335"/>
      <c r="F86" s="336" t="s">
        <v>849</v>
      </c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57" t="str">
        <f t="shared" si="6"/>
        <v>Elias Åkesson</v>
      </c>
      <c r="BZ86" s="349">
        <v>0</v>
      </c>
      <c r="CA86" s="349">
        <v>0</v>
      </c>
      <c r="CB86" s="349">
        <v>0</v>
      </c>
      <c r="CC86" s="349">
        <v>0</v>
      </c>
      <c r="CD86" s="349">
        <v>0</v>
      </c>
      <c r="CE86" s="349">
        <v>0</v>
      </c>
      <c r="CF86" s="349">
        <v>0</v>
      </c>
      <c r="CG86" s="349">
        <v>0</v>
      </c>
      <c r="CH86" s="349">
        <v>0</v>
      </c>
      <c r="CI86" s="349">
        <v>0</v>
      </c>
      <c r="CJ86" s="349">
        <v>0</v>
      </c>
      <c r="CK86" s="349">
        <v>0</v>
      </c>
      <c r="CL86" s="349">
        <v>0</v>
      </c>
      <c r="CM86" s="349">
        <v>0</v>
      </c>
      <c r="CN86" s="349">
        <v>0</v>
      </c>
      <c r="CO86" s="349">
        <v>0</v>
      </c>
      <c r="CP86" s="349">
        <v>0</v>
      </c>
      <c r="CQ86" s="349">
        <v>0</v>
      </c>
      <c r="CR86" s="349">
        <v>0</v>
      </c>
      <c r="CS86" s="349">
        <v>0</v>
      </c>
    </row>
    <row r="87" spans="1:97">
      <c r="A87" s="345"/>
      <c r="B87" s="293"/>
      <c r="C87" s="280">
        <f t="shared" si="4"/>
        <v>0</v>
      </c>
      <c r="D87" s="286">
        <f t="shared" si="5"/>
        <v>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57" t="str">
        <f t="shared" si="6"/>
        <v xml:space="preserve"> </v>
      </c>
      <c r="BZ87" s="349">
        <v>0</v>
      </c>
      <c r="CA87" s="349">
        <v>0</v>
      </c>
      <c r="CB87" s="349">
        <v>0</v>
      </c>
      <c r="CC87" s="349">
        <v>0</v>
      </c>
      <c r="CD87" s="349">
        <v>0</v>
      </c>
      <c r="CE87" s="349">
        <v>0</v>
      </c>
      <c r="CF87" s="349">
        <v>0</v>
      </c>
      <c r="CG87" s="349">
        <v>0</v>
      </c>
      <c r="CH87" s="349">
        <v>0</v>
      </c>
      <c r="CI87" s="349">
        <v>0</v>
      </c>
      <c r="CJ87" s="349">
        <v>0</v>
      </c>
      <c r="CK87" s="349">
        <v>0</v>
      </c>
      <c r="CL87" s="349">
        <v>0</v>
      </c>
      <c r="CM87" s="349">
        <v>0</v>
      </c>
      <c r="CN87" s="349">
        <v>0</v>
      </c>
      <c r="CO87" s="349">
        <v>0</v>
      </c>
      <c r="CP87" s="349">
        <v>0</v>
      </c>
      <c r="CQ87" s="349">
        <v>0</v>
      </c>
      <c r="CR87" s="349">
        <v>0</v>
      </c>
      <c r="CS87" s="349">
        <v>0</v>
      </c>
    </row>
    <row r="88" spans="1:97">
      <c r="A88" s="345"/>
      <c r="B88" s="293"/>
      <c r="C88" s="280">
        <f t="shared" si="4"/>
        <v>0</v>
      </c>
      <c r="D88" s="286">
        <f t="shared" si="5"/>
        <v>0</v>
      </c>
      <c r="E88" s="335"/>
      <c r="F88" s="336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57" t="str">
        <f t="shared" si="6"/>
        <v xml:space="preserve"> </v>
      </c>
      <c r="BZ88" s="349">
        <v>0</v>
      </c>
      <c r="CA88" s="349">
        <v>0</v>
      </c>
      <c r="CB88" s="349">
        <v>0</v>
      </c>
      <c r="CC88" s="349">
        <v>0</v>
      </c>
      <c r="CD88" s="349">
        <v>0</v>
      </c>
      <c r="CE88" s="349">
        <v>0</v>
      </c>
      <c r="CF88" s="349">
        <v>0</v>
      </c>
      <c r="CG88" s="349">
        <v>0</v>
      </c>
      <c r="CH88" s="349">
        <v>0</v>
      </c>
      <c r="CI88" s="349">
        <v>0</v>
      </c>
      <c r="CJ88" s="349">
        <v>0</v>
      </c>
      <c r="CK88" s="349">
        <v>0</v>
      </c>
      <c r="CL88" s="349">
        <v>0</v>
      </c>
      <c r="CM88" s="349">
        <v>0</v>
      </c>
      <c r="CN88" s="349">
        <v>0</v>
      </c>
      <c r="CO88" s="349">
        <v>0</v>
      </c>
      <c r="CP88" s="349">
        <v>0</v>
      </c>
      <c r="CQ88" s="349">
        <v>0</v>
      </c>
      <c r="CR88" s="349">
        <v>0</v>
      </c>
      <c r="CS88" s="349">
        <v>0</v>
      </c>
    </row>
    <row r="89" spans="1:97">
      <c r="A89" s="284"/>
      <c r="B89" s="285"/>
      <c r="C89" s="280">
        <f t="shared" si="4"/>
        <v>0</v>
      </c>
      <c r="D89" s="286">
        <f t="shared" si="5"/>
        <v>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57" t="str">
        <f t="shared" si="6"/>
        <v xml:space="preserve"> </v>
      </c>
      <c r="BZ89" s="349">
        <v>0</v>
      </c>
      <c r="CA89" s="349">
        <v>0</v>
      </c>
      <c r="CB89" s="349">
        <v>0</v>
      </c>
      <c r="CC89" s="349">
        <v>0</v>
      </c>
      <c r="CD89" s="349">
        <v>0</v>
      </c>
      <c r="CE89" s="349">
        <v>0</v>
      </c>
      <c r="CF89" s="349">
        <v>0</v>
      </c>
      <c r="CG89" s="349">
        <v>0</v>
      </c>
      <c r="CH89" s="349">
        <v>0</v>
      </c>
      <c r="CI89" s="349">
        <v>0</v>
      </c>
      <c r="CJ89" s="349">
        <v>0</v>
      </c>
      <c r="CK89" s="349">
        <v>0</v>
      </c>
      <c r="CL89" s="349">
        <v>0</v>
      </c>
      <c r="CM89" s="349">
        <v>0</v>
      </c>
      <c r="CN89" s="349">
        <v>0</v>
      </c>
      <c r="CO89" s="349">
        <v>0</v>
      </c>
      <c r="CP89" s="349">
        <v>0</v>
      </c>
      <c r="CQ89" s="349">
        <v>0</v>
      </c>
      <c r="CR89" s="349">
        <v>0</v>
      </c>
      <c r="CS89" s="349">
        <v>0</v>
      </c>
    </row>
    <row r="90" spans="1:97">
      <c r="A90" s="345"/>
      <c r="B90" s="293"/>
      <c r="C90" s="280">
        <f t="shared" si="4"/>
        <v>0</v>
      </c>
      <c r="D90" s="286">
        <f t="shared" si="5"/>
        <v>0</v>
      </c>
      <c r="E90" s="358"/>
      <c r="F90" s="336"/>
      <c r="G90" s="358"/>
      <c r="H90" s="358"/>
      <c r="I90" s="358"/>
      <c r="J90" s="358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  <c r="AA90" s="358"/>
      <c r="AB90" s="358"/>
      <c r="AC90" s="358"/>
      <c r="AD90" s="358"/>
      <c r="AE90" s="358"/>
      <c r="AF90" s="358"/>
      <c r="AG90" s="358"/>
      <c r="AH90" s="358"/>
      <c r="AI90" s="358"/>
      <c r="AJ90" s="358"/>
      <c r="AK90" s="358"/>
      <c r="AL90" s="358"/>
      <c r="AM90" s="358"/>
      <c r="AN90" s="358"/>
      <c r="AO90" s="358"/>
      <c r="AP90" s="358"/>
      <c r="AQ90" s="358"/>
      <c r="AR90" s="358"/>
      <c r="AS90" s="358"/>
      <c r="AT90" s="358"/>
      <c r="AU90" s="358"/>
      <c r="AV90" s="358"/>
      <c r="AW90" s="358"/>
      <c r="AX90" s="358"/>
      <c r="AY90" s="358"/>
      <c r="AZ90" s="358"/>
      <c r="BA90" s="358"/>
      <c r="BB90" s="358"/>
      <c r="BC90" s="358"/>
      <c r="BD90" s="358"/>
      <c r="BE90" s="358"/>
      <c r="BF90" s="358"/>
      <c r="BG90" s="358"/>
      <c r="BH90" s="358"/>
      <c r="BI90" s="358"/>
      <c r="BJ90" s="358"/>
      <c r="BK90" s="358"/>
      <c r="BL90" s="358"/>
      <c r="BM90" s="358"/>
      <c r="BN90" s="358"/>
      <c r="BO90" s="358"/>
      <c r="BP90" s="358"/>
      <c r="BQ90" s="358"/>
      <c r="BR90" s="358"/>
      <c r="BS90" s="358"/>
      <c r="BT90" s="358"/>
      <c r="BU90" s="358"/>
      <c r="BV90" s="358"/>
      <c r="BW90" s="358"/>
      <c r="BX90" s="357" t="str">
        <f t="shared" si="6"/>
        <v xml:space="preserve"> </v>
      </c>
      <c r="BZ90" s="349">
        <v>0</v>
      </c>
      <c r="CA90" s="349">
        <v>0</v>
      </c>
      <c r="CB90" s="349">
        <v>0</v>
      </c>
      <c r="CC90" s="349">
        <v>0</v>
      </c>
      <c r="CD90" s="349">
        <v>0</v>
      </c>
      <c r="CE90" s="349">
        <v>0</v>
      </c>
      <c r="CF90" s="349">
        <v>0</v>
      </c>
      <c r="CG90" s="349">
        <v>0</v>
      </c>
      <c r="CH90" s="349">
        <v>0</v>
      </c>
      <c r="CI90" s="349">
        <v>0</v>
      </c>
      <c r="CJ90" s="349">
        <v>0</v>
      </c>
      <c r="CK90" s="349">
        <v>0</v>
      </c>
      <c r="CL90" s="349">
        <v>0</v>
      </c>
      <c r="CM90" s="349">
        <v>0</v>
      </c>
      <c r="CN90" s="349">
        <v>0</v>
      </c>
      <c r="CO90" s="349">
        <v>0</v>
      </c>
      <c r="CP90" s="349">
        <v>0</v>
      </c>
      <c r="CQ90" s="349">
        <v>0</v>
      </c>
      <c r="CR90" s="349">
        <v>0</v>
      </c>
      <c r="CS90" s="349">
        <v>0</v>
      </c>
    </row>
    <row r="91" spans="1:97">
      <c r="A91" s="345"/>
      <c r="B91" s="293"/>
      <c r="C91" s="280">
        <f t="shared" si="4"/>
        <v>0</v>
      </c>
      <c r="D91" s="286">
        <f t="shared" si="5"/>
        <v>0</v>
      </c>
      <c r="E91" s="335"/>
      <c r="F91" s="336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335"/>
      <c r="BM91" s="335"/>
      <c r="BN91" s="335"/>
      <c r="BO91" s="335"/>
      <c r="BP91" s="335"/>
      <c r="BQ91" s="335"/>
      <c r="BR91" s="335"/>
      <c r="BS91" s="335"/>
      <c r="BT91" s="335"/>
      <c r="BU91" s="335"/>
      <c r="BV91" s="335"/>
      <c r="BW91" s="335"/>
      <c r="BX91" s="357" t="str">
        <f t="shared" si="6"/>
        <v xml:space="preserve"> </v>
      </c>
      <c r="BZ91" s="349">
        <v>0</v>
      </c>
      <c r="CA91" s="349">
        <v>0</v>
      </c>
      <c r="CB91" s="349">
        <v>0</v>
      </c>
      <c r="CC91" s="349">
        <v>0</v>
      </c>
      <c r="CD91" s="349">
        <v>0</v>
      </c>
      <c r="CE91" s="349">
        <v>0</v>
      </c>
      <c r="CF91" s="349">
        <v>0</v>
      </c>
      <c r="CG91" s="349">
        <v>0</v>
      </c>
      <c r="CH91" s="349">
        <v>0</v>
      </c>
      <c r="CI91" s="349">
        <v>0</v>
      </c>
      <c r="CJ91" s="349">
        <v>0</v>
      </c>
      <c r="CK91" s="349">
        <v>0</v>
      </c>
      <c r="CL91" s="349">
        <v>0</v>
      </c>
      <c r="CM91" s="349">
        <v>0</v>
      </c>
      <c r="CN91" s="349">
        <v>0</v>
      </c>
      <c r="CO91" s="349">
        <v>0</v>
      </c>
      <c r="CP91" s="349">
        <v>0</v>
      </c>
      <c r="CQ91" s="349">
        <v>0</v>
      </c>
      <c r="CR91" s="349">
        <v>0</v>
      </c>
      <c r="CS91" s="349">
        <v>0</v>
      </c>
    </row>
    <row r="92" spans="1:97">
      <c r="A92" s="345"/>
      <c r="B92" s="293"/>
      <c r="C92" s="280">
        <f t="shared" si="4"/>
        <v>0</v>
      </c>
      <c r="D92" s="286">
        <f t="shared" si="5"/>
        <v>0</v>
      </c>
      <c r="E92" s="335"/>
      <c r="F92" s="336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57" t="str">
        <f t="shared" si="6"/>
        <v xml:space="preserve"> </v>
      </c>
      <c r="BZ92" s="349">
        <v>0</v>
      </c>
      <c r="CA92" s="349">
        <v>0</v>
      </c>
      <c r="CB92" s="349">
        <v>0</v>
      </c>
      <c r="CC92" s="349">
        <v>0</v>
      </c>
      <c r="CD92" s="349">
        <v>0</v>
      </c>
      <c r="CE92" s="349">
        <v>0</v>
      </c>
      <c r="CF92" s="349">
        <v>0</v>
      </c>
      <c r="CG92" s="349">
        <v>0</v>
      </c>
      <c r="CH92" s="349">
        <v>0</v>
      </c>
      <c r="CI92" s="349">
        <v>0</v>
      </c>
      <c r="CJ92" s="349">
        <v>0</v>
      </c>
      <c r="CK92" s="349">
        <v>0</v>
      </c>
      <c r="CL92" s="349">
        <v>0</v>
      </c>
      <c r="CM92" s="349">
        <v>0</v>
      </c>
      <c r="CN92" s="349">
        <v>0</v>
      </c>
      <c r="CO92" s="349">
        <v>0</v>
      </c>
      <c r="CP92" s="349">
        <v>0</v>
      </c>
      <c r="CQ92" s="349">
        <v>0</v>
      </c>
      <c r="CR92" s="349">
        <v>0</v>
      </c>
      <c r="CS92" s="349">
        <v>0</v>
      </c>
    </row>
    <row r="93" spans="1:97">
      <c r="A93" s="345"/>
      <c r="B93" s="293"/>
      <c r="C93" s="280">
        <f t="shared" si="4"/>
        <v>0</v>
      </c>
      <c r="D93" s="286">
        <f t="shared" si="5"/>
        <v>0</v>
      </c>
      <c r="E93" s="335"/>
      <c r="F93" s="336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335"/>
      <c r="BF93" s="335"/>
      <c r="BG93" s="335"/>
      <c r="BH93" s="335"/>
      <c r="BI93" s="335"/>
      <c r="BJ93" s="335"/>
      <c r="BK93" s="335"/>
      <c r="BL93" s="335"/>
      <c r="BM93" s="335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57" t="str">
        <f t="shared" si="6"/>
        <v xml:space="preserve"> </v>
      </c>
      <c r="BZ93" s="349">
        <v>0</v>
      </c>
      <c r="CA93" s="349">
        <v>0</v>
      </c>
      <c r="CB93" s="349">
        <v>0</v>
      </c>
      <c r="CC93" s="349">
        <v>0</v>
      </c>
      <c r="CD93" s="349">
        <v>0</v>
      </c>
      <c r="CE93" s="349">
        <v>0</v>
      </c>
      <c r="CF93" s="349">
        <v>0</v>
      </c>
      <c r="CG93" s="349">
        <v>0</v>
      </c>
      <c r="CH93" s="349">
        <v>0</v>
      </c>
      <c r="CI93" s="349">
        <v>0</v>
      </c>
      <c r="CJ93" s="349">
        <v>0</v>
      </c>
      <c r="CK93" s="349">
        <v>0</v>
      </c>
      <c r="CL93" s="349">
        <v>0</v>
      </c>
      <c r="CM93" s="349">
        <v>0</v>
      </c>
      <c r="CN93" s="349">
        <v>0</v>
      </c>
      <c r="CO93" s="349">
        <v>0</v>
      </c>
      <c r="CP93" s="349">
        <v>0</v>
      </c>
      <c r="CQ93" s="349">
        <v>0</v>
      </c>
      <c r="CR93" s="349">
        <v>0</v>
      </c>
      <c r="CS93" s="349">
        <v>0</v>
      </c>
    </row>
    <row r="94" spans="1:97">
      <c r="A94" s="345"/>
      <c r="B94" s="293"/>
      <c r="C94" s="280">
        <f t="shared" si="4"/>
        <v>0</v>
      </c>
      <c r="D94" s="286">
        <f t="shared" si="5"/>
        <v>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57" t="str">
        <f t="shared" si="6"/>
        <v xml:space="preserve"> </v>
      </c>
      <c r="BZ94" s="349">
        <v>0</v>
      </c>
      <c r="CA94" s="349">
        <v>0</v>
      </c>
      <c r="CB94" s="349">
        <v>0</v>
      </c>
      <c r="CC94" s="349">
        <v>0</v>
      </c>
      <c r="CD94" s="349">
        <v>0</v>
      </c>
      <c r="CE94" s="349">
        <v>0</v>
      </c>
      <c r="CF94" s="349">
        <v>0</v>
      </c>
      <c r="CG94" s="349">
        <v>0</v>
      </c>
      <c r="CH94" s="349">
        <v>0</v>
      </c>
      <c r="CI94" s="349">
        <v>0</v>
      </c>
      <c r="CJ94" s="349">
        <v>0</v>
      </c>
      <c r="CK94" s="349">
        <v>0</v>
      </c>
      <c r="CL94" s="349">
        <v>0</v>
      </c>
      <c r="CM94" s="349">
        <v>0</v>
      </c>
      <c r="CN94" s="349">
        <v>0</v>
      </c>
      <c r="CO94" s="349">
        <v>0</v>
      </c>
      <c r="CP94" s="349">
        <v>0</v>
      </c>
      <c r="CQ94" s="349">
        <v>0</v>
      </c>
      <c r="CR94" s="349">
        <v>0</v>
      </c>
      <c r="CS94" s="349">
        <v>0</v>
      </c>
    </row>
    <row r="95" spans="1:97">
      <c r="A95" s="345"/>
      <c r="B95" s="293"/>
      <c r="C95" s="280">
        <f t="shared" si="4"/>
        <v>0</v>
      </c>
      <c r="D95" s="286">
        <f t="shared" si="5"/>
        <v>0</v>
      </c>
      <c r="E95" s="335"/>
      <c r="F95" s="336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57" t="str">
        <f t="shared" si="6"/>
        <v xml:space="preserve"> </v>
      </c>
      <c r="BZ95" s="349">
        <v>0</v>
      </c>
      <c r="CA95" s="349">
        <v>0</v>
      </c>
      <c r="CB95" s="349">
        <v>0</v>
      </c>
      <c r="CC95" s="349">
        <v>0</v>
      </c>
      <c r="CD95" s="349">
        <v>0</v>
      </c>
      <c r="CE95" s="349">
        <v>0</v>
      </c>
      <c r="CF95" s="349">
        <v>0</v>
      </c>
      <c r="CG95" s="349">
        <v>0</v>
      </c>
      <c r="CH95" s="349">
        <v>0</v>
      </c>
      <c r="CI95" s="349">
        <v>0</v>
      </c>
      <c r="CJ95" s="349">
        <v>0</v>
      </c>
      <c r="CK95" s="349">
        <v>0</v>
      </c>
      <c r="CL95" s="349">
        <v>0</v>
      </c>
      <c r="CM95" s="349">
        <v>0</v>
      </c>
      <c r="CN95" s="349">
        <v>0</v>
      </c>
      <c r="CO95" s="349">
        <v>0</v>
      </c>
      <c r="CP95" s="349">
        <v>0</v>
      </c>
      <c r="CQ95" s="349">
        <v>0</v>
      </c>
      <c r="CR95" s="349">
        <v>0</v>
      </c>
      <c r="CS95" s="349">
        <v>0</v>
      </c>
    </row>
    <row r="96" spans="1:97">
      <c r="A96" s="345"/>
      <c r="B96" s="293"/>
      <c r="C96" s="280">
        <f t="shared" si="4"/>
        <v>0</v>
      </c>
      <c r="D96" s="286">
        <f t="shared" si="5"/>
        <v>0</v>
      </c>
      <c r="E96" s="335"/>
      <c r="F96" s="336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335"/>
      <c r="BF96" s="335"/>
      <c r="BG96" s="335"/>
      <c r="BH96" s="335"/>
      <c r="BI96" s="335"/>
      <c r="BJ96" s="335"/>
      <c r="BK96" s="335"/>
      <c r="BL96" s="335"/>
      <c r="BM96" s="335"/>
      <c r="BN96" s="335"/>
      <c r="BO96" s="335"/>
      <c r="BP96" s="335"/>
      <c r="BQ96" s="335"/>
      <c r="BR96" s="335"/>
      <c r="BS96" s="335"/>
      <c r="BT96" s="335"/>
      <c r="BU96" s="335"/>
      <c r="BV96" s="335"/>
      <c r="BW96" s="335"/>
      <c r="BX96" s="357" t="str">
        <f t="shared" si="6"/>
        <v xml:space="preserve"> </v>
      </c>
      <c r="BZ96" s="349">
        <v>0</v>
      </c>
      <c r="CA96" s="349">
        <v>0</v>
      </c>
      <c r="CB96" s="349">
        <v>0</v>
      </c>
      <c r="CC96" s="349">
        <v>0</v>
      </c>
      <c r="CD96" s="349">
        <v>0</v>
      </c>
      <c r="CE96" s="349">
        <v>0</v>
      </c>
      <c r="CF96" s="349">
        <v>0</v>
      </c>
      <c r="CG96" s="349">
        <v>0</v>
      </c>
      <c r="CH96" s="349">
        <v>0</v>
      </c>
      <c r="CI96" s="349">
        <v>0</v>
      </c>
      <c r="CJ96" s="349">
        <v>0</v>
      </c>
      <c r="CK96" s="349">
        <v>0</v>
      </c>
      <c r="CL96" s="349">
        <v>0</v>
      </c>
      <c r="CM96" s="349">
        <v>0</v>
      </c>
      <c r="CN96" s="349">
        <v>0</v>
      </c>
      <c r="CO96" s="349">
        <v>0</v>
      </c>
      <c r="CP96" s="349">
        <v>0</v>
      </c>
      <c r="CQ96" s="349">
        <v>0</v>
      </c>
      <c r="CR96" s="349">
        <v>0</v>
      </c>
      <c r="CS96" s="349">
        <v>0</v>
      </c>
    </row>
    <row r="97" spans="1:97">
      <c r="A97" s="345"/>
      <c r="B97" s="293"/>
      <c r="C97" s="280">
        <f t="shared" si="4"/>
        <v>0</v>
      </c>
      <c r="D97" s="286">
        <f t="shared" si="5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57" t="str">
        <f t="shared" si="6"/>
        <v xml:space="preserve"> </v>
      </c>
      <c r="BZ97" s="349">
        <v>0</v>
      </c>
      <c r="CA97" s="349">
        <v>0</v>
      </c>
      <c r="CB97" s="349">
        <v>0</v>
      </c>
      <c r="CC97" s="349">
        <v>0</v>
      </c>
      <c r="CD97" s="349">
        <v>0</v>
      </c>
      <c r="CE97" s="349">
        <v>0</v>
      </c>
      <c r="CF97" s="349">
        <v>0</v>
      </c>
      <c r="CG97" s="349">
        <v>0</v>
      </c>
      <c r="CH97" s="349">
        <v>0</v>
      </c>
      <c r="CI97" s="349">
        <v>0</v>
      </c>
      <c r="CJ97" s="349">
        <v>0</v>
      </c>
      <c r="CK97" s="349">
        <v>0</v>
      </c>
      <c r="CL97" s="349">
        <v>0</v>
      </c>
      <c r="CM97" s="349">
        <v>0</v>
      </c>
      <c r="CN97" s="349">
        <v>0</v>
      </c>
      <c r="CO97" s="349">
        <v>0</v>
      </c>
      <c r="CP97" s="349">
        <v>0</v>
      </c>
      <c r="CQ97" s="349">
        <v>0</v>
      </c>
      <c r="CR97" s="349">
        <v>0</v>
      </c>
      <c r="CS97" s="349">
        <v>0</v>
      </c>
    </row>
    <row r="98" spans="1:97" s="329" customFormat="1" ht="9">
      <c r="A98" s="322"/>
      <c r="B98" s="323"/>
      <c r="C98" s="324"/>
      <c r="D98" s="325"/>
      <c r="E98" s="326"/>
      <c r="F98" s="327"/>
      <c r="G98" s="326"/>
      <c r="H98" s="326">
        <f t="shared" ref="H98:BS98" si="7">SUM(H5:H97)</f>
        <v>0</v>
      </c>
      <c r="I98" s="326">
        <f t="shared" si="7"/>
        <v>243</v>
      </c>
      <c r="J98" s="326">
        <f t="shared" si="7"/>
        <v>1630</v>
      </c>
      <c r="K98" s="326">
        <f t="shared" si="7"/>
        <v>1458</v>
      </c>
      <c r="L98" s="326">
        <f>SUM(L5:L97)</f>
        <v>1618</v>
      </c>
      <c r="M98" s="326">
        <f t="shared" si="7"/>
        <v>800</v>
      </c>
      <c r="N98" s="326">
        <f t="shared" si="7"/>
        <v>1520</v>
      </c>
      <c r="O98" s="326">
        <f t="shared" si="7"/>
        <v>2150</v>
      </c>
      <c r="P98" s="326">
        <f t="shared" si="7"/>
        <v>340</v>
      </c>
      <c r="Q98" s="326">
        <f t="shared" si="7"/>
        <v>530</v>
      </c>
      <c r="R98" s="326">
        <f t="shared" si="7"/>
        <v>1650</v>
      </c>
      <c r="S98" s="326">
        <f t="shared" si="7"/>
        <v>732</v>
      </c>
      <c r="T98" s="326">
        <f t="shared" si="7"/>
        <v>959</v>
      </c>
      <c r="U98" s="326">
        <f t="shared" si="7"/>
        <v>264</v>
      </c>
      <c r="V98" s="326">
        <f t="shared" si="7"/>
        <v>335</v>
      </c>
      <c r="W98" s="326">
        <f t="shared" si="7"/>
        <v>80</v>
      </c>
      <c r="X98" s="326">
        <f t="shared" si="7"/>
        <v>95</v>
      </c>
      <c r="Y98" s="326">
        <f t="shared" si="7"/>
        <v>98</v>
      </c>
      <c r="Z98" s="326">
        <f t="shared" si="7"/>
        <v>80</v>
      </c>
      <c r="AA98" s="326">
        <f t="shared" si="7"/>
        <v>1159</v>
      </c>
      <c r="AB98" s="326">
        <f t="shared" si="7"/>
        <v>1283</v>
      </c>
      <c r="AC98" s="326">
        <f t="shared" si="7"/>
        <v>830</v>
      </c>
      <c r="AD98" s="326">
        <f t="shared" si="7"/>
        <v>80</v>
      </c>
      <c r="AE98" s="326">
        <f t="shared" si="7"/>
        <v>80</v>
      </c>
      <c r="AF98" s="326">
        <f t="shared" si="7"/>
        <v>80</v>
      </c>
      <c r="AG98" s="326">
        <f t="shared" si="7"/>
        <v>88</v>
      </c>
      <c r="AH98" s="326">
        <f t="shared" si="7"/>
        <v>80</v>
      </c>
      <c r="AI98" s="326">
        <f t="shared" si="7"/>
        <v>827</v>
      </c>
      <c r="AJ98" s="326">
        <f t="shared" si="7"/>
        <v>93</v>
      </c>
      <c r="AK98" s="326">
        <f t="shared" si="7"/>
        <v>250</v>
      </c>
      <c r="AL98" s="326">
        <f t="shared" si="7"/>
        <v>247</v>
      </c>
      <c r="AM98" s="326">
        <f t="shared" si="7"/>
        <v>160</v>
      </c>
      <c r="AN98" s="326">
        <f t="shared" si="7"/>
        <v>370</v>
      </c>
      <c r="AO98" s="326">
        <f t="shared" si="7"/>
        <v>230</v>
      </c>
      <c r="AP98" s="326">
        <f t="shared" si="7"/>
        <v>140</v>
      </c>
      <c r="AQ98" s="326">
        <f t="shared" si="7"/>
        <v>70</v>
      </c>
      <c r="AR98" s="326">
        <f t="shared" si="7"/>
        <v>140</v>
      </c>
      <c r="AS98" s="326">
        <f t="shared" si="7"/>
        <v>494</v>
      </c>
      <c r="AT98" s="326">
        <f t="shared" si="7"/>
        <v>1172</v>
      </c>
      <c r="AU98" s="326">
        <f t="shared" si="7"/>
        <v>172</v>
      </c>
      <c r="AV98" s="326">
        <f t="shared" si="7"/>
        <v>160</v>
      </c>
      <c r="AW98" s="326">
        <f t="shared" si="7"/>
        <v>167</v>
      </c>
      <c r="AX98" s="326">
        <f t="shared" si="7"/>
        <v>456</v>
      </c>
      <c r="AY98" s="326">
        <f t="shared" si="7"/>
        <v>172</v>
      </c>
      <c r="AZ98" s="326">
        <f t="shared" si="7"/>
        <v>258</v>
      </c>
      <c r="BA98" s="326">
        <f t="shared" si="7"/>
        <v>1202</v>
      </c>
      <c r="BB98" s="326">
        <f t="shared" si="7"/>
        <v>160</v>
      </c>
      <c r="BC98" s="326">
        <f t="shared" si="7"/>
        <v>504</v>
      </c>
      <c r="BD98" s="326">
        <f t="shared" si="7"/>
        <v>218</v>
      </c>
      <c r="BE98" s="326">
        <f t="shared" si="7"/>
        <v>80</v>
      </c>
      <c r="BF98" s="326">
        <f t="shared" si="7"/>
        <v>818</v>
      </c>
      <c r="BG98" s="326">
        <f t="shared" si="7"/>
        <v>503</v>
      </c>
      <c r="BH98" s="326">
        <f t="shared" si="7"/>
        <v>276</v>
      </c>
      <c r="BI98" s="326">
        <f t="shared" si="7"/>
        <v>932</v>
      </c>
      <c r="BJ98" s="326">
        <f t="shared" si="7"/>
        <v>80</v>
      </c>
      <c r="BK98" s="326">
        <f t="shared" si="7"/>
        <v>326</v>
      </c>
      <c r="BL98" s="326">
        <f t="shared" si="7"/>
        <v>99</v>
      </c>
      <c r="BM98" s="326">
        <f t="shared" si="7"/>
        <v>181</v>
      </c>
      <c r="BN98" s="326">
        <f t="shared" si="7"/>
        <v>708</v>
      </c>
      <c r="BO98" s="326">
        <f t="shared" si="7"/>
        <v>330</v>
      </c>
      <c r="BP98" s="326">
        <f t="shared" si="7"/>
        <v>613</v>
      </c>
      <c r="BQ98" s="326">
        <f t="shared" si="7"/>
        <v>1159</v>
      </c>
      <c r="BR98" s="326">
        <f t="shared" si="7"/>
        <v>1110</v>
      </c>
      <c r="BS98" s="326">
        <f t="shared" si="7"/>
        <v>80</v>
      </c>
      <c r="BT98" s="326">
        <f>SUM(BT5:BT97)</f>
        <v>160</v>
      </c>
      <c r="BU98" s="326">
        <f>SUM(BU5:BU97)</f>
        <v>944</v>
      </c>
      <c r="BV98" s="326">
        <f>SUM(BV5:BV97)</f>
        <v>1189</v>
      </c>
      <c r="BW98" s="326">
        <f>SUM(BW5:BW97)</f>
        <v>504</v>
      </c>
      <c r="BX98" s="339" t="str">
        <f t="shared" si="6"/>
        <v xml:space="preserve"> </v>
      </c>
      <c r="BZ98" s="329">
        <v>0</v>
      </c>
      <c r="CA98" s="329">
        <v>0</v>
      </c>
      <c r="CB98" s="329">
        <v>0</v>
      </c>
      <c r="CC98" s="329">
        <v>0</v>
      </c>
      <c r="CD98" s="329">
        <v>0</v>
      </c>
      <c r="CE98" s="329">
        <v>0</v>
      </c>
      <c r="CF98" s="329">
        <v>0</v>
      </c>
      <c r="CG98" s="329">
        <v>0</v>
      </c>
      <c r="CH98" s="329">
        <v>0</v>
      </c>
      <c r="CI98" s="329">
        <v>0</v>
      </c>
      <c r="CJ98" s="329">
        <v>0</v>
      </c>
      <c r="CK98" s="329">
        <v>0</v>
      </c>
      <c r="CL98" s="329">
        <v>0</v>
      </c>
      <c r="CM98" s="329">
        <v>0</v>
      </c>
      <c r="CN98" s="329">
        <v>0</v>
      </c>
      <c r="CO98" s="329">
        <v>0</v>
      </c>
      <c r="CP98" s="329">
        <v>0</v>
      </c>
      <c r="CQ98" s="329">
        <v>0</v>
      </c>
      <c r="CR98" s="329">
        <v>0</v>
      </c>
      <c r="CS98" s="329">
        <v>0</v>
      </c>
    </row>
    <row r="99" spans="1:97" ht="13.5" thickBot="1">
      <c r="A99" s="359"/>
      <c r="B99" s="360"/>
      <c r="C99" s="308"/>
      <c r="D99" s="309"/>
      <c r="E99" s="361"/>
      <c r="F99" s="340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  <c r="AD99" s="361"/>
      <c r="AE99" s="361"/>
      <c r="AF99" s="361"/>
      <c r="AG99" s="361"/>
      <c r="AH99" s="361"/>
      <c r="AI99" s="361"/>
      <c r="AJ99" s="361"/>
      <c r="AK99" s="361"/>
      <c r="AL99" s="361"/>
      <c r="AM99" s="361"/>
      <c r="AN99" s="361"/>
      <c r="AO99" s="361"/>
      <c r="AP99" s="361"/>
      <c r="AQ99" s="361"/>
      <c r="AR99" s="361"/>
      <c r="AS99" s="361"/>
      <c r="AT99" s="361"/>
      <c r="AU99" s="361"/>
      <c r="AV99" s="361"/>
      <c r="AW99" s="361"/>
      <c r="AX99" s="361"/>
      <c r="AY99" s="361"/>
      <c r="AZ99" s="361"/>
      <c r="BA99" s="361"/>
      <c r="BB99" s="361"/>
      <c r="BC99" s="361"/>
      <c r="BD99" s="361"/>
      <c r="BE99" s="361"/>
      <c r="BF99" s="361"/>
      <c r="BG99" s="361"/>
      <c r="BH99" s="361"/>
      <c r="BI99" s="361"/>
      <c r="BJ99" s="361"/>
      <c r="BK99" s="361"/>
      <c r="BL99" s="361"/>
      <c r="BM99" s="361"/>
      <c r="BN99" s="361"/>
      <c r="BO99" s="361"/>
      <c r="BP99" s="361"/>
      <c r="BQ99" s="361"/>
      <c r="BR99" s="361"/>
      <c r="BS99" s="361"/>
      <c r="BT99" s="361"/>
      <c r="BU99" s="361"/>
      <c r="BV99" s="361"/>
      <c r="BW99" s="361"/>
      <c r="BX99" s="362" t="str">
        <f t="shared" si="6"/>
        <v xml:space="preserve"> </v>
      </c>
      <c r="BZ99" s="349">
        <v>0</v>
      </c>
      <c r="CA99" s="349">
        <v>0</v>
      </c>
      <c r="CB99" s="349">
        <v>0</v>
      </c>
      <c r="CC99" s="349">
        <v>0</v>
      </c>
      <c r="CD99" s="349">
        <v>0</v>
      </c>
      <c r="CE99" s="349">
        <v>0</v>
      </c>
      <c r="CF99" s="349">
        <v>0</v>
      </c>
      <c r="CG99" s="349">
        <v>0</v>
      </c>
      <c r="CH99" s="349">
        <v>0</v>
      </c>
      <c r="CI99" s="349">
        <v>0</v>
      </c>
      <c r="CJ99" s="349">
        <v>0</v>
      </c>
      <c r="CK99" s="349">
        <v>0</v>
      </c>
      <c r="CL99" s="349">
        <v>0</v>
      </c>
      <c r="CM99" s="349">
        <v>0</v>
      </c>
      <c r="CN99" s="349">
        <v>0</v>
      </c>
      <c r="CO99" s="349">
        <v>0</v>
      </c>
      <c r="CP99" s="349">
        <v>0</v>
      </c>
      <c r="CQ99" s="349">
        <v>0</v>
      </c>
      <c r="CR99" s="349">
        <v>0</v>
      </c>
      <c r="CS99" s="349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5ED3-BA60-40C9-B90B-483B0E211B28}">
  <sheetPr>
    <pageSetUpPr fitToPage="1"/>
  </sheetPr>
  <dimension ref="A1:DP9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63" bestFit="1" customWidth="1"/>
    <col min="2" max="2" width="13.140625" style="364" customWidth="1"/>
    <col min="3" max="3" width="6.7109375" style="315" customWidth="1"/>
    <col min="4" max="4" width="7.7109375" style="315" customWidth="1"/>
    <col min="5" max="5" width="2.140625" style="365" customWidth="1"/>
    <col min="6" max="6" width="5.5703125" style="342" hidden="1" customWidth="1"/>
    <col min="7" max="7" width="1.7109375" style="365" hidden="1" customWidth="1"/>
    <col min="8" max="10" width="3.85546875" style="365" hidden="1" customWidth="1"/>
    <col min="11" max="98" width="3.85546875" style="365" customWidth="1"/>
    <col min="99" max="99" width="23.140625" style="365" customWidth="1"/>
    <col min="100" max="100" width="88.140625" style="349" customWidth="1"/>
    <col min="101" max="120" width="2" style="349" bestFit="1" customWidth="1"/>
    <col min="121" max="16384" width="9.140625" style="349"/>
  </cols>
  <sheetData>
    <row r="1" spans="1:120" ht="39" customHeight="1">
      <c r="A1" s="370" t="s">
        <v>1714</v>
      </c>
      <c r="B1" s="371"/>
      <c r="C1" s="371"/>
      <c r="D1" s="372"/>
      <c r="E1" s="346"/>
      <c r="F1" s="330"/>
      <c r="G1" s="347"/>
      <c r="H1" s="347"/>
      <c r="I1" s="347"/>
      <c r="J1" s="347"/>
      <c r="K1" s="347">
        <v>44885</v>
      </c>
      <c r="L1" s="347">
        <v>44878</v>
      </c>
      <c r="M1" s="347">
        <v>44877</v>
      </c>
      <c r="N1" s="347">
        <v>44876</v>
      </c>
      <c r="O1" s="347">
        <v>44850</v>
      </c>
      <c r="P1" s="347">
        <v>44849</v>
      </c>
      <c r="Q1" s="347">
        <v>44849</v>
      </c>
      <c r="R1" s="347">
        <v>44848</v>
      </c>
      <c r="S1" s="347">
        <v>44843</v>
      </c>
      <c r="T1" s="347">
        <v>44842</v>
      </c>
      <c r="U1" s="347">
        <v>8</v>
      </c>
      <c r="V1" s="347">
        <v>44836</v>
      </c>
      <c r="W1" s="347">
        <v>44836</v>
      </c>
      <c r="X1" s="347">
        <v>44835</v>
      </c>
      <c r="Y1" s="347">
        <v>44829</v>
      </c>
      <c r="Z1" s="347">
        <v>44822</v>
      </c>
      <c r="AA1" s="347">
        <v>44814</v>
      </c>
      <c r="AB1" s="347">
        <v>44808</v>
      </c>
      <c r="AC1" s="347">
        <v>44807</v>
      </c>
      <c r="AD1" s="347">
        <v>44801</v>
      </c>
      <c r="AE1" s="347">
        <v>44801</v>
      </c>
      <c r="AF1" s="347">
        <v>44793</v>
      </c>
      <c r="AG1" s="347">
        <v>44793</v>
      </c>
      <c r="AH1" s="347">
        <v>44780</v>
      </c>
      <c r="AI1" s="347">
        <v>44779</v>
      </c>
      <c r="AJ1" s="347">
        <v>44779</v>
      </c>
      <c r="AK1" s="347">
        <v>44772</v>
      </c>
      <c r="AL1" s="347">
        <v>44771</v>
      </c>
      <c r="AM1" s="347">
        <v>44770</v>
      </c>
      <c r="AN1" s="347">
        <v>44768</v>
      </c>
      <c r="AO1" s="347">
        <v>44767</v>
      </c>
      <c r="AP1" s="347">
        <v>44758</v>
      </c>
      <c r="AQ1" s="347">
        <v>44756</v>
      </c>
      <c r="AR1" s="347">
        <v>44756</v>
      </c>
      <c r="AS1" s="347">
        <v>44755</v>
      </c>
      <c r="AT1" s="347">
        <v>44755</v>
      </c>
      <c r="AU1" s="347">
        <v>44754</v>
      </c>
      <c r="AV1" s="347">
        <v>44753</v>
      </c>
      <c r="AW1" s="347">
        <v>44752</v>
      </c>
      <c r="AX1" s="347">
        <v>44752</v>
      </c>
      <c r="AY1" s="347">
        <v>44752</v>
      </c>
      <c r="AZ1" s="347">
        <v>44751</v>
      </c>
      <c r="BA1" s="347">
        <v>44751</v>
      </c>
      <c r="BB1" s="347">
        <v>44741</v>
      </c>
      <c r="BC1" s="347">
        <v>44738</v>
      </c>
      <c r="BD1" s="347">
        <v>44734</v>
      </c>
      <c r="BE1" s="347">
        <v>44731</v>
      </c>
      <c r="BF1" s="347">
        <v>44730</v>
      </c>
      <c r="BG1" s="347">
        <v>44730</v>
      </c>
      <c r="BH1" s="347">
        <v>44729</v>
      </c>
      <c r="BI1" s="347">
        <v>44724</v>
      </c>
      <c r="BJ1" s="347">
        <v>44723</v>
      </c>
      <c r="BK1" s="347">
        <v>44723</v>
      </c>
      <c r="BL1" s="347">
        <v>44716</v>
      </c>
      <c r="BM1" s="347">
        <v>44703</v>
      </c>
      <c r="BN1" s="347">
        <v>44702</v>
      </c>
      <c r="BO1" s="347">
        <v>44696</v>
      </c>
      <c r="BP1" s="347">
        <v>44696</v>
      </c>
      <c r="BQ1" s="347">
        <v>44696</v>
      </c>
      <c r="BR1" s="347">
        <v>44695</v>
      </c>
      <c r="BS1" s="347">
        <v>44688</v>
      </c>
      <c r="BT1" s="347">
        <v>44681</v>
      </c>
      <c r="BU1" s="347">
        <v>44680</v>
      </c>
      <c r="BV1" s="347">
        <v>44675</v>
      </c>
      <c r="BW1" s="347">
        <v>44674</v>
      </c>
      <c r="BX1" s="347">
        <v>44673</v>
      </c>
      <c r="BY1" s="347">
        <v>44669</v>
      </c>
      <c r="BZ1" s="347">
        <v>44668</v>
      </c>
      <c r="CA1" s="347">
        <v>44668</v>
      </c>
      <c r="CB1" s="347">
        <v>44667</v>
      </c>
      <c r="CC1" s="347">
        <v>44667</v>
      </c>
      <c r="CD1" s="347">
        <v>44666</v>
      </c>
      <c r="CE1" s="347">
        <v>44661</v>
      </c>
      <c r="CF1" s="347">
        <v>44661</v>
      </c>
      <c r="CG1" s="347">
        <v>44660</v>
      </c>
      <c r="CH1" s="347">
        <v>44660</v>
      </c>
      <c r="CI1" s="347">
        <v>44654</v>
      </c>
      <c r="CJ1" s="347">
        <v>44647</v>
      </c>
      <c r="CK1" s="347">
        <v>44646</v>
      </c>
      <c r="CL1" s="347">
        <v>44640</v>
      </c>
      <c r="CM1" s="347">
        <v>44640</v>
      </c>
      <c r="CN1" s="347">
        <v>44639</v>
      </c>
      <c r="CO1" s="347">
        <v>44639</v>
      </c>
      <c r="CP1" s="347">
        <v>44632</v>
      </c>
      <c r="CQ1" s="347">
        <v>44631</v>
      </c>
      <c r="CR1" s="347">
        <v>44626</v>
      </c>
      <c r="CS1" s="347">
        <v>44625</v>
      </c>
      <c r="CT1" s="347">
        <v>44624</v>
      </c>
      <c r="CU1" s="348"/>
    </row>
    <row r="2" spans="1:120" ht="121.5" customHeight="1">
      <c r="A2" s="373" t="s">
        <v>1428</v>
      </c>
      <c r="B2" s="374"/>
      <c r="C2" s="374"/>
      <c r="D2" s="350"/>
      <c r="E2" s="343"/>
      <c r="F2" s="343" t="s">
        <v>788</v>
      </c>
      <c r="G2" s="343"/>
      <c r="H2" s="343"/>
      <c r="I2" s="274"/>
      <c r="J2" s="274"/>
      <c r="K2" s="274" t="s">
        <v>1367</v>
      </c>
      <c r="L2" s="274" t="s">
        <v>998</v>
      </c>
      <c r="M2" s="274" t="s">
        <v>1092</v>
      </c>
      <c r="N2" s="274" t="s">
        <v>1715</v>
      </c>
      <c r="O2" s="274" t="s">
        <v>1716</v>
      </c>
      <c r="P2" s="274" t="s">
        <v>1672</v>
      </c>
      <c r="Q2" s="274" t="s">
        <v>341</v>
      </c>
      <c r="R2" s="274" t="s">
        <v>794</v>
      </c>
      <c r="S2" s="274" t="s">
        <v>1434</v>
      </c>
      <c r="T2" s="274" t="s">
        <v>1717</v>
      </c>
      <c r="U2" s="274" t="s">
        <v>1718</v>
      </c>
      <c r="V2" s="274" t="s">
        <v>1676</v>
      </c>
      <c r="W2" s="274" t="s">
        <v>1368</v>
      </c>
      <c r="X2" s="274" t="s">
        <v>16</v>
      </c>
      <c r="Y2" s="274" t="s">
        <v>9</v>
      </c>
      <c r="Z2" s="343" t="s">
        <v>1285</v>
      </c>
      <c r="AA2" s="274" t="s">
        <v>1719</v>
      </c>
      <c r="AB2" s="274" t="s">
        <v>1720</v>
      </c>
      <c r="AC2" s="274" t="s">
        <v>1291</v>
      </c>
      <c r="AD2" s="274" t="s">
        <v>1604</v>
      </c>
      <c r="AE2" s="343" t="s">
        <v>1293</v>
      </c>
      <c r="AF2" s="274" t="s">
        <v>935</v>
      </c>
      <c r="AG2" s="343" t="s">
        <v>1721</v>
      </c>
      <c r="AH2" s="343" t="s">
        <v>1722</v>
      </c>
      <c r="AI2" s="343" t="s">
        <v>1723</v>
      </c>
      <c r="AJ2" s="343" t="s">
        <v>1724</v>
      </c>
      <c r="AK2" s="274" t="s">
        <v>29</v>
      </c>
      <c r="AL2" s="274" t="s">
        <v>30</v>
      </c>
      <c r="AM2" s="274" t="s">
        <v>31</v>
      </c>
      <c r="AN2" s="274" t="s">
        <v>32</v>
      </c>
      <c r="AO2" s="274" t="s">
        <v>33</v>
      </c>
      <c r="AP2" s="343" t="s">
        <v>10</v>
      </c>
      <c r="AQ2" s="343" t="s">
        <v>1523</v>
      </c>
      <c r="AR2" s="274" t="s">
        <v>1725</v>
      </c>
      <c r="AS2" s="343" t="s">
        <v>1726</v>
      </c>
      <c r="AT2" s="274" t="s">
        <v>1727</v>
      </c>
      <c r="AU2" s="274" t="s">
        <v>1728</v>
      </c>
      <c r="AV2" s="343" t="s">
        <v>13</v>
      </c>
      <c r="AW2" s="343" t="s">
        <v>1376</v>
      </c>
      <c r="AX2" s="274" t="s">
        <v>1729</v>
      </c>
      <c r="AY2" s="274" t="s">
        <v>1531</v>
      </c>
      <c r="AZ2" s="274" t="s">
        <v>1730</v>
      </c>
      <c r="BA2" s="274" t="s">
        <v>1731</v>
      </c>
      <c r="BB2" s="274" t="s">
        <v>1732</v>
      </c>
      <c r="BC2" s="274" t="s">
        <v>1733</v>
      </c>
      <c r="BD2" s="274" t="s">
        <v>1734</v>
      </c>
      <c r="BE2" s="274" t="s">
        <v>1735</v>
      </c>
      <c r="BF2" s="274" t="s">
        <v>1736</v>
      </c>
      <c r="BG2" s="274" t="s">
        <v>1737</v>
      </c>
      <c r="BH2" s="274" t="s">
        <v>1738</v>
      </c>
      <c r="BI2" s="274" t="s">
        <v>1739</v>
      </c>
      <c r="BJ2" s="274" t="s">
        <v>1740</v>
      </c>
      <c r="BK2" s="274" t="s">
        <v>1741</v>
      </c>
      <c r="BL2" s="274" t="s">
        <v>376</v>
      </c>
      <c r="BM2" s="274" t="s">
        <v>1690</v>
      </c>
      <c r="BN2" s="343" t="s">
        <v>1742</v>
      </c>
      <c r="BO2" s="343" t="s">
        <v>1649</v>
      </c>
      <c r="BP2" s="343" t="s">
        <v>1650</v>
      </c>
      <c r="BQ2" s="343" t="s">
        <v>1470</v>
      </c>
      <c r="BR2" s="343" t="s">
        <v>1743</v>
      </c>
      <c r="BS2" s="343" t="s">
        <v>1744</v>
      </c>
      <c r="BT2" s="343" t="s">
        <v>1745</v>
      </c>
      <c r="BU2" s="343" t="s">
        <v>803</v>
      </c>
      <c r="BV2" s="343" t="s">
        <v>1628</v>
      </c>
      <c r="BW2" s="343" t="s">
        <v>1746</v>
      </c>
      <c r="BX2" s="343" t="s">
        <v>1630</v>
      </c>
      <c r="BY2" s="343" t="s">
        <v>1747</v>
      </c>
      <c r="BZ2" s="343" t="s">
        <v>1748</v>
      </c>
      <c r="CA2" s="343" t="s">
        <v>1749</v>
      </c>
      <c r="CB2" s="343" t="s">
        <v>1750</v>
      </c>
      <c r="CC2" s="343" t="s">
        <v>1148</v>
      </c>
      <c r="CD2" s="274" t="s">
        <v>1541</v>
      </c>
      <c r="CE2" s="274" t="s">
        <v>1322</v>
      </c>
      <c r="CF2" s="274" t="s">
        <v>1751</v>
      </c>
      <c r="CG2" s="274" t="s">
        <v>1321</v>
      </c>
      <c r="CH2" s="274" t="s">
        <v>1752</v>
      </c>
      <c r="CI2" s="274" t="s">
        <v>811</v>
      </c>
      <c r="CJ2" s="274" t="s">
        <v>1143</v>
      </c>
      <c r="CK2" s="274" t="s">
        <v>1753</v>
      </c>
      <c r="CL2" s="274" t="s">
        <v>1233</v>
      </c>
      <c r="CM2" s="274" t="s">
        <v>1232</v>
      </c>
      <c r="CN2" s="274" t="s">
        <v>1232</v>
      </c>
      <c r="CO2" s="274" t="s">
        <v>1235</v>
      </c>
      <c r="CP2" s="274" t="s">
        <v>1159</v>
      </c>
      <c r="CQ2" s="275" t="s">
        <v>1633</v>
      </c>
      <c r="CR2" s="275" t="s">
        <v>1483</v>
      </c>
      <c r="CS2" s="275" t="s">
        <v>1485</v>
      </c>
      <c r="CT2" s="275" t="s">
        <v>1486</v>
      </c>
      <c r="CU2" s="352"/>
      <c r="CV2" s="353"/>
    </row>
    <row r="3" spans="1:120" ht="13.5" thickBot="1">
      <c r="A3" s="278"/>
      <c r="B3" s="279" t="s">
        <v>77</v>
      </c>
      <c r="C3" s="280">
        <f>SUM(G3:CT3)</f>
        <v>485</v>
      </c>
      <c r="D3" s="281" t="s">
        <v>78</v>
      </c>
      <c r="E3" s="354"/>
      <c r="F3" s="280">
        <f>COUNTIF(H3:CT3,"&gt;0")</f>
        <v>88</v>
      </c>
      <c r="G3" s="354"/>
      <c r="H3" s="354">
        <f t="shared" ref="H3:BS3" si="0">COUNT(H4:H89)</f>
        <v>0</v>
      </c>
      <c r="I3" s="354">
        <f t="shared" si="0"/>
        <v>0</v>
      </c>
      <c r="J3" s="354">
        <f t="shared" si="0"/>
        <v>0</v>
      </c>
      <c r="K3" s="354">
        <f>COUNT(K4:K89)</f>
        <v>2</v>
      </c>
      <c r="L3" s="354">
        <f>COUNT(L4:L89)</f>
        <v>14</v>
      </c>
      <c r="M3" s="354">
        <f>COUNT(M4:M89)</f>
        <v>13</v>
      </c>
      <c r="N3" s="354">
        <f>COUNT(N4:N89)</f>
        <v>14</v>
      </c>
      <c r="O3" s="354">
        <f t="shared" si="0"/>
        <v>3</v>
      </c>
      <c r="P3" s="354">
        <f t="shared" si="0"/>
        <v>4</v>
      </c>
      <c r="Q3" s="354">
        <f t="shared" si="0"/>
        <v>5</v>
      </c>
      <c r="R3" s="354">
        <f t="shared" si="0"/>
        <v>10</v>
      </c>
      <c r="S3" s="354">
        <f t="shared" si="0"/>
        <v>32</v>
      </c>
      <c r="T3" s="354">
        <f t="shared" si="0"/>
        <v>13</v>
      </c>
      <c r="U3" s="354">
        <f t="shared" si="0"/>
        <v>22</v>
      </c>
      <c r="V3" s="354">
        <f t="shared" si="0"/>
        <v>4</v>
      </c>
      <c r="W3" s="354">
        <f t="shared" si="0"/>
        <v>4</v>
      </c>
      <c r="X3" s="354">
        <f t="shared" si="0"/>
        <v>3</v>
      </c>
      <c r="Y3" s="354">
        <f t="shared" si="0"/>
        <v>1</v>
      </c>
      <c r="Z3" s="354">
        <f t="shared" si="0"/>
        <v>11</v>
      </c>
      <c r="AA3" s="354">
        <f t="shared" si="0"/>
        <v>11</v>
      </c>
      <c r="AB3" s="354">
        <f t="shared" si="0"/>
        <v>2</v>
      </c>
      <c r="AC3" s="354">
        <f t="shared" si="0"/>
        <v>12</v>
      </c>
      <c r="AD3" s="354">
        <f t="shared" si="0"/>
        <v>1</v>
      </c>
      <c r="AE3" s="354">
        <f t="shared" si="0"/>
        <v>15</v>
      </c>
      <c r="AF3" s="354">
        <f t="shared" si="0"/>
        <v>3</v>
      </c>
      <c r="AG3" s="354">
        <f t="shared" si="0"/>
        <v>1</v>
      </c>
      <c r="AH3" s="354">
        <f t="shared" si="0"/>
        <v>1</v>
      </c>
      <c r="AI3" s="354">
        <f t="shared" si="0"/>
        <v>2</v>
      </c>
      <c r="AJ3" s="354">
        <f t="shared" si="0"/>
        <v>3</v>
      </c>
      <c r="AK3" s="354">
        <f t="shared" si="0"/>
        <v>5</v>
      </c>
      <c r="AL3" s="354">
        <f t="shared" si="0"/>
        <v>6</v>
      </c>
      <c r="AM3" s="354">
        <f t="shared" si="0"/>
        <v>6</v>
      </c>
      <c r="AN3" s="354">
        <f t="shared" si="0"/>
        <v>5</v>
      </c>
      <c r="AO3" s="354">
        <f t="shared" si="0"/>
        <v>5</v>
      </c>
      <c r="AP3" s="354">
        <f t="shared" si="0"/>
        <v>1</v>
      </c>
      <c r="AQ3" s="354">
        <f t="shared" si="0"/>
        <v>2</v>
      </c>
      <c r="AR3" s="354">
        <f t="shared" si="0"/>
        <v>1</v>
      </c>
      <c r="AS3" s="354">
        <f t="shared" si="0"/>
        <v>2</v>
      </c>
      <c r="AT3" s="354">
        <f t="shared" si="0"/>
        <v>2</v>
      </c>
      <c r="AU3" s="354">
        <f t="shared" si="0"/>
        <v>2</v>
      </c>
      <c r="AV3" s="354">
        <f t="shared" si="0"/>
        <v>1</v>
      </c>
      <c r="AW3" s="354">
        <f t="shared" si="0"/>
        <v>2</v>
      </c>
      <c r="AX3" s="354">
        <f t="shared" si="0"/>
        <v>2</v>
      </c>
      <c r="AY3" s="354">
        <f t="shared" si="0"/>
        <v>7</v>
      </c>
      <c r="AZ3" s="354">
        <f t="shared" si="0"/>
        <v>4</v>
      </c>
      <c r="BA3" s="354">
        <f t="shared" si="0"/>
        <v>2</v>
      </c>
      <c r="BB3" s="354">
        <f t="shared" si="0"/>
        <v>1</v>
      </c>
      <c r="BC3" s="354">
        <f t="shared" si="0"/>
        <v>1</v>
      </c>
      <c r="BD3" s="354">
        <f t="shared" si="0"/>
        <v>4</v>
      </c>
      <c r="BE3" s="354">
        <f t="shared" si="0"/>
        <v>8</v>
      </c>
      <c r="BF3" s="354">
        <f t="shared" si="0"/>
        <v>8</v>
      </c>
      <c r="BG3" s="354">
        <f t="shared" si="0"/>
        <v>4</v>
      </c>
      <c r="BH3" s="354">
        <f t="shared" si="0"/>
        <v>5</v>
      </c>
      <c r="BI3" s="354">
        <f t="shared" si="0"/>
        <v>2</v>
      </c>
      <c r="BJ3" s="354">
        <f t="shared" si="0"/>
        <v>2</v>
      </c>
      <c r="BK3" s="354">
        <f t="shared" si="0"/>
        <v>2</v>
      </c>
      <c r="BL3" s="354">
        <f t="shared" si="0"/>
        <v>1</v>
      </c>
      <c r="BM3" s="354">
        <f t="shared" si="0"/>
        <v>1</v>
      </c>
      <c r="BN3" s="354">
        <f t="shared" si="0"/>
        <v>1</v>
      </c>
      <c r="BO3" s="354">
        <f t="shared" si="0"/>
        <v>1</v>
      </c>
      <c r="BP3" s="354">
        <f t="shared" si="0"/>
        <v>1</v>
      </c>
      <c r="BQ3" s="354">
        <f t="shared" si="0"/>
        <v>8</v>
      </c>
      <c r="BR3" s="354">
        <f t="shared" si="0"/>
        <v>5</v>
      </c>
      <c r="BS3" s="354">
        <f t="shared" si="0"/>
        <v>3</v>
      </c>
      <c r="BT3" s="354">
        <f t="shared" ref="BT3:CT3" si="1">COUNT(BT4:BT89)</f>
        <v>9</v>
      </c>
      <c r="BU3" s="354">
        <f t="shared" si="1"/>
        <v>3</v>
      </c>
      <c r="BV3" s="354">
        <f t="shared" si="1"/>
        <v>1</v>
      </c>
      <c r="BW3" s="354">
        <f t="shared" si="1"/>
        <v>5</v>
      </c>
      <c r="BX3" s="354">
        <f t="shared" si="1"/>
        <v>1</v>
      </c>
      <c r="BY3" s="354">
        <f t="shared" si="1"/>
        <v>4</v>
      </c>
      <c r="BZ3" s="354">
        <f t="shared" si="1"/>
        <v>8</v>
      </c>
      <c r="CA3" s="354">
        <f t="shared" si="1"/>
        <v>5</v>
      </c>
      <c r="CB3" s="354">
        <f t="shared" si="1"/>
        <v>6</v>
      </c>
      <c r="CC3" s="354">
        <f t="shared" si="1"/>
        <v>1</v>
      </c>
      <c r="CD3" s="354">
        <f t="shared" si="1"/>
        <v>14</v>
      </c>
      <c r="CE3" s="354">
        <f t="shared" si="1"/>
        <v>5</v>
      </c>
      <c r="CF3" s="354">
        <f t="shared" si="1"/>
        <v>6</v>
      </c>
      <c r="CG3" s="354">
        <f t="shared" si="1"/>
        <v>4</v>
      </c>
      <c r="CH3" s="354">
        <f t="shared" si="1"/>
        <v>6</v>
      </c>
      <c r="CI3" s="354">
        <f t="shared" si="1"/>
        <v>3</v>
      </c>
      <c r="CJ3" s="354">
        <f t="shared" si="1"/>
        <v>10</v>
      </c>
      <c r="CK3" s="354">
        <f t="shared" si="1"/>
        <v>7</v>
      </c>
      <c r="CL3" s="354">
        <f t="shared" si="1"/>
        <v>1</v>
      </c>
      <c r="CM3" s="354">
        <f t="shared" si="1"/>
        <v>11</v>
      </c>
      <c r="CN3" s="354">
        <f t="shared" si="1"/>
        <v>12</v>
      </c>
      <c r="CO3" s="354">
        <f t="shared" si="1"/>
        <v>2</v>
      </c>
      <c r="CP3" s="354">
        <f t="shared" si="1"/>
        <v>1</v>
      </c>
      <c r="CQ3" s="354">
        <f t="shared" si="1"/>
        <v>1</v>
      </c>
      <c r="CR3" s="354">
        <f t="shared" si="1"/>
        <v>16</v>
      </c>
      <c r="CS3" s="354">
        <f t="shared" si="1"/>
        <v>17</v>
      </c>
      <c r="CT3" s="354">
        <f t="shared" si="1"/>
        <v>7</v>
      </c>
      <c r="CU3" s="355"/>
    </row>
    <row r="4" spans="1:120">
      <c r="A4" s="345"/>
      <c r="B4" s="293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56"/>
    </row>
    <row r="5" spans="1:120">
      <c r="A5" s="345" t="s">
        <v>90</v>
      </c>
      <c r="B5" s="293" t="s">
        <v>91</v>
      </c>
      <c r="C5" s="280">
        <f t="shared" ref="C5:C68" si="2">COUNT(G5:CT5)</f>
        <v>30</v>
      </c>
      <c r="D5" s="286">
        <f t="shared" ref="D5:D68" si="3">LARGE(G5:FI5,1)+LARGE(G5:FI5,2)+LARGE(G5:FI5,3)+LARGE(G5:FI5,4)+LARGE(G5:FI5,5)+LARGE(G5:FI5,6)+LARGE(G5:FI5,7)+LARGE(G5:FI5,8)+LARGE(G5:FI5,9)+LARGE(G5:FI5,10)+LARGE(G5:FI5,11)+LARGE(G5:FI5,12)+LARGE(G5:FI5,13)+LARGE(G5:FI5,14)+LARGE(G5:FI5,15)+LARGE(G5:FI5,16)+LARGE(G5:FI5,17)+LARGE(G5:FI5,18)+LARGE(G5:FI5,19)+LARGE(G5:FI5,20)</f>
        <v>1989</v>
      </c>
      <c r="E5" s="358"/>
      <c r="F5" s="336" t="s">
        <v>1057</v>
      </c>
      <c r="G5" s="358"/>
      <c r="H5" s="358"/>
      <c r="I5" s="358"/>
      <c r="J5" s="358"/>
      <c r="K5" s="358"/>
      <c r="L5" s="358">
        <v>96</v>
      </c>
      <c r="M5" s="358">
        <v>90</v>
      </c>
      <c r="N5" s="358">
        <v>96</v>
      </c>
      <c r="O5" s="358">
        <v>100</v>
      </c>
      <c r="P5" s="358">
        <v>100</v>
      </c>
      <c r="Q5" s="358"/>
      <c r="R5" s="358"/>
      <c r="S5" s="358">
        <v>88</v>
      </c>
      <c r="T5" s="358"/>
      <c r="U5" s="358">
        <v>80</v>
      </c>
      <c r="V5" s="358"/>
      <c r="W5" s="358"/>
      <c r="X5" s="358"/>
      <c r="Y5" s="358"/>
      <c r="Z5" s="358">
        <v>99</v>
      </c>
      <c r="AA5" s="358">
        <v>100</v>
      </c>
      <c r="AB5" s="358"/>
      <c r="AC5" s="358">
        <v>97</v>
      </c>
      <c r="AD5" s="358"/>
      <c r="AE5" s="358">
        <v>100</v>
      </c>
      <c r="AF5" s="358"/>
      <c r="AG5" s="358"/>
      <c r="AH5" s="358">
        <v>87</v>
      </c>
      <c r="AI5" s="358">
        <v>100</v>
      </c>
      <c r="AJ5" s="358">
        <v>100</v>
      </c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>
        <v>84</v>
      </c>
      <c r="AZ5" s="358"/>
      <c r="BA5" s="358"/>
      <c r="BB5" s="358"/>
      <c r="BC5" s="358"/>
      <c r="BD5" s="358">
        <v>100</v>
      </c>
      <c r="BE5" s="358">
        <v>98</v>
      </c>
      <c r="BF5" s="358">
        <v>100</v>
      </c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>
        <v>98</v>
      </c>
      <c r="BR5" s="358"/>
      <c r="BS5" s="358"/>
      <c r="BT5" s="358">
        <v>100</v>
      </c>
      <c r="BU5" s="358">
        <v>100</v>
      </c>
      <c r="BV5" s="358"/>
      <c r="BW5" s="358"/>
      <c r="BX5" s="358"/>
      <c r="BY5" s="358"/>
      <c r="BZ5" s="358"/>
      <c r="CA5" s="358">
        <v>100</v>
      </c>
      <c r="CB5" s="358">
        <v>100</v>
      </c>
      <c r="CC5" s="358"/>
      <c r="CD5" s="358"/>
      <c r="CE5" s="358">
        <v>80</v>
      </c>
      <c r="CF5" s="358"/>
      <c r="CG5" s="358"/>
      <c r="CH5" s="358">
        <v>100</v>
      </c>
      <c r="CI5" s="358"/>
      <c r="CJ5" s="358">
        <v>100</v>
      </c>
      <c r="CK5" s="358">
        <v>95</v>
      </c>
      <c r="CL5" s="358"/>
      <c r="CM5" s="358"/>
      <c r="CN5" s="358">
        <v>100</v>
      </c>
      <c r="CO5" s="358"/>
      <c r="CP5" s="358"/>
      <c r="CQ5" s="358"/>
      <c r="CR5" s="358"/>
      <c r="CS5" s="358">
        <v>96</v>
      </c>
      <c r="CT5" s="358">
        <v>97</v>
      </c>
      <c r="CU5" s="357" t="str">
        <f t="shared" ref="CU5:CU68" si="4">A5&amp;" "&amp;B5</f>
        <v>Maria Mickelåker</v>
      </c>
      <c r="CW5" s="349">
        <v>0</v>
      </c>
      <c r="CX5" s="349">
        <v>0</v>
      </c>
      <c r="CY5" s="349">
        <v>0</v>
      </c>
      <c r="CZ5" s="349">
        <v>0</v>
      </c>
      <c r="DA5" s="349">
        <v>0</v>
      </c>
      <c r="DB5" s="349">
        <v>0</v>
      </c>
      <c r="DC5" s="349">
        <v>0</v>
      </c>
      <c r="DD5" s="349">
        <v>0</v>
      </c>
      <c r="DE5" s="349">
        <v>0</v>
      </c>
      <c r="DF5" s="349">
        <v>0</v>
      </c>
      <c r="DG5" s="349">
        <v>0</v>
      </c>
      <c r="DH5" s="349">
        <v>0</v>
      </c>
      <c r="DI5" s="349">
        <v>0</v>
      </c>
      <c r="DJ5" s="349">
        <v>0</v>
      </c>
      <c r="DK5" s="349">
        <v>0</v>
      </c>
      <c r="DL5" s="349">
        <v>0</v>
      </c>
      <c r="DM5" s="349">
        <v>0</v>
      </c>
      <c r="DN5" s="349">
        <v>0</v>
      </c>
      <c r="DO5" s="349">
        <v>0</v>
      </c>
      <c r="DP5" s="349">
        <v>0</v>
      </c>
    </row>
    <row r="6" spans="1:120">
      <c r="A6" s="345" t="s">
        <v>273</v>
      </c>
      <c r="B6" s="293" t="s">
        <v>97</v>
      </c>
      <c r="C6" s="280">
        <f t="shared" si="2"/>
        <v>24</v>
      </c>
      <c r="D6" s="286">
        <f t="shared" si="3"/>
        <v>1913</v>
      </c>
      <c r="E6" s="335"/>
      <c r="F6" s="336" t="s">
        <v>1413</v>
      </c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>
        <v>95</v>
      </c>
      <c r="BC6" s="335">
        <v>96</v>
      </c>
      <c r="BD6" s="335"/>
      <c r="BE6" s="335">
        <v>94</v>
      </c>
      <c r="BF6" s="335">
        <v>92</v>
      </c>
      <c r="BG6" s="335">
        <v>97</v>
      </c>
      <c r="BH6" s="335">
        <v>92</v>
      </c>
      <c r="BI6" s="335">
        <v>100</v>
      </c>
      <c r="BJ6" s="335">
        <v>94</v>
      </c>
      <c r="BK6" s="335">
        <v>90</v>
      </c>
      <c r="BL6" s="335">
        <v>91</v>
      </c>
      <c r="BM6" s="335">
        <v>80</v>
      </c>
      <c r="BN6" s="335">
        <v>87</v>
      </c>
      <c r="BO6" s="335">
        <v>112</v>
      </c>
      <c r="BP6" s="335">
        <v>80</v>
      </c>
      <c r="BQ6" s="335"/>
      <c r="BR6" s="335"/>
      <c r="BS6" s="335"/>
      <c r="BT6" s="335"/>
      <c r="BU6" s="335">
        <v>100</v>
      </c>
      <c r="BV6" s="335">
        <v>104</v>
      </c>
      <c r="BW6" s="335"/>
      <c r="BX6" s="335">
        <v>87</v>
      </c>
      <c r="BY6" s="335"/>
      <c r="BZ6" s="335"/>
      <c r="CA6" s="335">
        <v>100</v>
      </c>
      <c r="CB6" s="335">
        <v>100</v>
      </c>
      <c r="CC6" s="335"/>
      <c r="CD6" s="335"/>
      <c r="CE6" s="335">
        <v>81</v>
      </c>
      <c r="CF6" s="335"/>
      <c r="CG6" s="335">
        <v>98</v>
      </c>
      <c r="CH6" s="335"/>
      <c r="CI6" s="335">
        <v>97</v>
      </c>
      <c r="CJ6" s="335"/>
      <c r="CK6" s="335"/>
      <c r="CL6" s="335"/>
      <c r="CM6" s="335"/>
      <c r="CN6" s="335"/>
      <c r="CO6" s="335"/>
      <c r="CP6" s="335"/>
      <c r="CQ6" s="335"/>
      <c r="CR6" s="335">
        <v>80</v>
      </c>
      <c r="CS6" s="335">
        <v>87</v>
      </c>
      <c r="CT6" s="335"/>
      <c r="CU6" s="357" t="str">
        <f t="shared" si="4"/>
        <v>Elin Nilsson</v>
      </c>
      <c r="CW6" s="349">
        <v>0</v>
      </c>
      <c r="CX6" s="349">
        <v>0</v>
      </c>
      <c r="CY6" s="349">
        <v>0</v>
      </c>
      <c r="CZ6" s="349">
        <v>0</v>
      </c>
      <c r="DA6" s="349">
        <v>0</v>
      </c>
      <c r="DB6" s="349">
        <v>0</v>
      </c>
      <c r="DC6" s="349">
        <v>0</v>
      </c>
      <c r="DD6" s="349">
        <v>0</v>
      </c>
      <c r="DE6" s="349">
        <v>0</v>
      </c>
      <c r="DF6" s="349">
        <v>0</v>
      </c>
      <c r="DG6" s="349">
        <v>0</v>
      </c>
      <c r="DH6" s="349">
        <v>0</v>
      </c>
      <c r="DI6" s="349">
        <v>0</v>
      </c>
      <c r="DJ6" s="349">
        <v>0</v>
      </c>
      <c r="DK6" s="349">
        <v>0</v>
      </c>
      <c r="DL6" s="349">
        <v>0</v>
      </c>
      <c r="DM6" s="349">
        <v>0</v>
      </c>
      <c r="DN6" s="349">
        <v>0</v>
      </c>
      <c r="DO6" s="349">
        <v>0</v>
      </c>
      <c r="DP6" s="349">
        <v>0</v>
      </c>
    </row>
    <row r="7" spans="1:120">
      <c r="A7" s="345" t="s">
        <v>81</v>
      </c>
      <c r="B7" s="293" t="s">
        <v>82</v>
      </c>
      <c r="C7" s="280">
        <f t="shared" si="2"/>
        <v>19</v>
      </c>
      <c r="D7" s="286">
        <f t="shared" si="3"/>
        <v>1674</v>
      </c>
      <c r="E7" s="335"/>
      <c r="F7" s="336" t="s">
        <v>964</v>
      </c>
      <c r="G7" s="335"/>
      <c r="H7" s="335"/>
      <c r="I7" s="335"/>
      <c r="J7" s="335"/>
      <c r="K7" s="335"/>
      <c r="L7" s="335">
        <v>92</v>
      </c>
      <c r="M7" s="335">
        <v>80</v>
      </c>
      <c r="N7" s="335">
        <v>88</v>
      </c>
      <c r="O7" s="335">
        <v>92</v>
      </c>
      <c r="P7" s="335">
        <v>80</v>
      </c>
      <c r="Q7" s="335"/>
      <c r="R7" s="335"/>
      <c r="S7" s="335">
        <v>80</v>
      </c>
      <c r="T7" s="335"/>
      <c r="U7" s="335">
        <v>80</v>
      </c>
      <c r="V7" s="335"/>
      <c r="W7" s="335"/>
      <c r="X7" s="335"/>
      <c r="Y7" s="335"/>
      <c r="Z7" s="335"/>
      <c r="AA7" s="335">
        <v>86</v>
      </c>
      <c r="AB7" s="335"/>
      <c r="AC7" s="335">
        <v>94</v>
      </c>
      <c r="AD7" s="335"/>
      <c r="AE7" s="335">
        <v>90</v>
      </c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>
        <v>92</v>
      </c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>
        <v>89</v>
      </c>
      <c r="BU7" s="335"/>
      <c r="BV7" s="335"/>
      <c r="BW7" s="335"/>
      <c r="BX7" s="335"/>
      <c r="BY7" s="335"/>
      <c r="BZ7" s="335"/>
      <c r="CA7" s="335">
        <v>84</v>
      </c>
      <c r="CB7" s="335">
        <v>90</v>
      </c>
      <c r="CC7" s="335"/>
      <c r="CD7" s="335"/>
      <c r="CE7" s="335"/>
      <c r="CF7" s="335"/>
      <c r="CG7" s="335"/>
      <c r="CH7" s="335"/>
      <c r="CI7" s="335"/>
      <c r="CJ7" s="335">
        <v>92</v>
      </c>
      <c r="CK7" s="335">
        <v>88</v>
      </c>
      <c r="CL7" s="335"/>
      <c r="CM7" s="335"/>
      <c r="CN7" s="335">
        <v>95</v>
      </c>
      <c r="CO7" s="335"/>
      <c r="CP7" s="335"/>
      <c r="CQ7" s="335"/>
      <c r="CR7" s="335">
        <v>88</v>
      </c>
      <c r="CS7" s="335">
        <v>94</v>
      </c>
      <c r="CT7" s="335"/>
      <c r="CU7" s="357" t="str">
        <f t="shared" si="4"/>
        <v>Ingela Thoresson</v>
      </c>
      <c r="CW7" s="349">
        <v>0</v>
      </c>
      <c r="CX7" s="349">
        <v>0</v>
      </c>
      <c r="CY7" s="349">
        <v>0</v>
      </c>
      <c r="CZ7" s="349">
        <v>0</v>
      </c>
      <c r="DA7" s="349">
        <v>0</v>
      </c>
      <c r="DB7" s="349">
        <v>0</v>
      </c>
      <c r="DC7" s="349">
        <v>0</v>
      </c>
      <c r="DD7" s="349">
        <v>0</v>
      </c>
      <c r="DE7" s="349">
        <v>0</v>
      </c>
      <c r="DF7" s="349">
        <v>0</v>
      </c>
      <c r="DG7" s="349">
        <v>0</v>
      </c>
      <c r="DH7" s="349">
        <v>0</v>
      </c>
      <c r="DI7" s="349">
        <v>0</v>
      </c>
      <c r="DJ7" s="349">
        <v>0</v>
      </c>
      <c r="DK7" s="349">
        <v>0</v>
      </c>
      <c r="DL7" s="349">
        <v>0</v>
      </c>
      <c r="DM7" s="349">
        <v>0</v>
      </c>
      <c r="DN7" s="349">
        <v>0</v>
      </c>
      <c r="DO7" s="349">
        <v>0</v>
      </c>
      <c r="DP7" s="349">
        <v>0</v>
      </c>
    </row>
    <row r="8" spans="1:120">
      <c r="A8" s="345" t="s">
        <v>1251</v>
      </c>
      <c r="B8" s="293" t="s">
        <v>97</v>
      </c>
      <c r="C8" s="280">
        <f t="shared" si="2"/>
        <v>35</v>
      </c>
      <c r="D8" s="286">
        <f t="shared" si="3"/>
        <v>1667</v>
      </c>
      <c r="E8" s="358"/>
      <c r="F8" s="336" t="s">
        <v>966</v>
      </c>
      <c r="G8" s="358"/>
      <c r="H8" s="358"/>
      <c r="I8" s="358"/>
      <c r="J8" s="358"/>
      <c r="K8" s="358"/>
      <c r="L8" s="358">
        <v>86</v>
      </c>
      <c r="M8" s="358">
        <v>80</v>
      </c>
      <c r="N8" s="358">
        <v>88</v>
      </c>
      <c r="O8" s="358"/>
      <c r="P8" s="358"/>
      <c r="Q8" s="358">
        <v>80</v>
      </c>
      <c r="R8" s="358"/>
      <c r="S8" s="358">
        <v>80</v>
      </c>
      <c r="T8" s="358"/>
      <c r="U8" s="358">
        <v>80</v>
      </c>
      <c r="V8" s="358"/>
      <c r="W8" s="358"/>
      <c r="X8" s="358"/>
      <c r="Y8" s="358"/>
      <c r="Z8" s="358"/>
      <c r="AA8" s="358"/>
      <c r="AB8" s="358">
        <v>70</v>
      </c>
      <c r="AC8" s="358">
        <v>80</v>
      </c>
      <c r="AD8" s="358"/>
      <c r="AE8" s="358">
        <v>80</v>
      </c>
      <c r="AF8" s="358">
        <v>88</v>
      </c>
      <c r="AG8" s="358"/>
      <c r="AH8" s="358"/>
      <c r="AI8" s="358"/>
      <c r="AJ8" s="358"/>
      <c r="AK8" s="358">
        <v>82</v>
      </c>
      <c r="AL8" s="358">
        <v>84</v>
      </c>
      <c r="AM8" s="358">
        <v>80</v>
      </c>
      <c r="AN8" s="358">
        <v>80</v>
      </c>
      <c r="AO8" s="358">
        <v>80</v>
      </c>
      <c r="AP8" s="358"/>
      <c r="AQ8" s="358"/>
      <c r="AR8" s="358">
        <v>80</v>
      </c>
      <c r="AS8" s="358"/>
      <c r="AT8" s="358">
        <v>80</v>
      </c>
      <c r="AU8" s="358">
        <v>82</v>
      </c>
      <c r="AV8" s="358"/>
      <c r="AW8" s="358"/>
      <c r="AX8" s="358">
        <v>80</v>
      </c>
      <c r="AY8" s="358"/>
      <c r="AZ8" s="358"/>
      <c r="BA8" s="358">
        <v>81</v>
      </c>
      <c r="BB8" s="358"/>
      <c r="BC8" s="358"/>
      <c r="BD8" s="358"/>
      <c r="BE8" s="358">
        <v>82</v>
      </c>
      <c r="BF8" s="358">
        <v>80</v>
      </c>
      <c r="BG8" s="358"/>
      <c r="BH8" s="358">
        <v>88</v>
      </c>
      <c r="BI8" s="358">
        <v>88</v>
      </c>
      <c r="BJ8" s="358">
        <v>80</v>
      </c>
      <c r="BK8" s="358">
        <v>86</v>
      </c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>
        <v>80</v>
      </c>
      <c r="CB8" s="358">
        <v>80</v>
      </c>
      <c r="CC8" s="358"/>
      <c r="CD8" s="358"/>
      <c r="CE8" s="358"/>
      <c r="CF8" s="358"/>
      <c r="CG8" s="358"/>
      <c r="CH8" s="358"/>
      <c r="CI8" s="358">
        <v>82</v>
      </c>
      <c r="CJ8" s="358">
        <v>80</v>
      </c>
      <c r="CK8" s="358">
        <v>83</v>
      </c>
      <c r="CL8" s="358">
        <v>80</v>
      </c>
      <c r="CM8" s="358"/>
      <c r="CN8" s="358"/>
      <c r="CO8" s="358">
        <v>80</v>
      </c>
      <c r="CP8" s="358"/>
      <c r="CQ8" s="358"/>
      <c r="CR8" s="358">
        <v>80</v>
      </c>
      <c r="CS8" s="358">
        <v>87</v>
      </c>
      <c r="CT8" s="358"/>
      <c r="CU8" s="357" t="str">
        <f t="shared" si="4"/>
        <v>Michael Nilsson</v>
      </c>
      <c r="CW8" s="349">
        <v>0</v>
      </c>
      <c r="CX8" s="349">
        <v>0</v>
      </c>
      <c r="CY8" s="349">
        <v>0</v>
      </c>
      <c r="CZ8" s="349">
        <v>0</v>
      </c>
      <c r="DA8" s="349">
        <v>0</v>
      </c>
      <c r="DB8" s="349">
        <v>0</v>
      </c>
      <c r="DC8" s="349">
        <v>0</v>
      </c>
      <c r="DD8" s="349">
        <v>0</v>
      </c>
      <c r="DE8" s="349">
        <v>0</v>
      </c>
      <c r="DF8" s="349">
        <v>0</v>
      </c>
      <c r="DG8" s="349">
        <v>0</v>
      </c>
      <c r="DH8" s="349">
        <v>0</v>
      </c>
      <c r="DI8" s="349">
        <v>0</v>
      </c>
      <c r="DJ8" s="349">
        <v>0</v>
      </c>
      <c r="DK8" s="349">
        <v>0</v>
      </c>
      <c r="DL8" s="349">
        <v>0</v>
      </c>
      <c r="DM8" s="349">
        <v>0</v>
      </c>
      <c r="DN8" s="349">
        <v>0</v>
      </c>
      <c r="DO8" s="349">
        <v>0</v>
      </c>
      <c r="DP8" s="349">
        <v>0</v>
      </c>
    </row>
    <row r="9" spans="1:120">
      <c r="A9" s="345" t="s">
        <v>134</v>
      </c>
      <c r="B9" s="293" t="s">
        <v>93</v>
      </c>
      <c r="C9" s="280">
        <f t="shared" si="2"/>
        <v>19</v>
      </c>
      <c r="D9" s="286">
        <f t="shared" si="3"/>
        <v>1633</v>
      </c>
      <c r="E9" s="335"/>
      <c r="F9" s="336" t="s">
        <v>1754</v>
      </c>
      <c r="G9" s="335"/>
      <c r="H9" s="335"/>
      <c r="I9" s="335"/>
      <c r="J9" s="335"/>
      <c r="K9" s="335"/>
      <c r="L9" s="335">
        <v>50</v>
      </c>
      <c r="M9" s="335">
        <v>80</v>
      </c>
      <c r="N9" s="335">
        <v>90</v>
      </c>
      <c r="O9" s="335"/>
      <c r="P9" s="335"/>
      <c r="Q9" s="335"/>
      <c r="R9" s="335">
        <v>80</v>
      </c>
      <c r="S9" s="335">
        <v>83</v>
      </c>
      <c r="T9" s="335"/>
      <c r="U9" s="335">
        <v>80</v>
      </c>
      <c r="V9" s="335"/>
      <c r="W9" s="335"/>
      <c r="X9" s="335"/>
      <c r="Y9" s="335"/>
      <c r="Z9" s="335">
        <v>100</v>
      </c>
      <c r="AA9" s="335"/>
      <c r="AB9" s="335"/>
      <c r="AC9" s="335">
        <v>80</v>
      </c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>
        <v>96</v>
      </c>
      <c r="BS9" s="335"/>
      <c r="BT9" s="335"/>
      <c r="BU9" s="335">
        <v>94</v>
      </c>
      <c r="BV9" s="335"/>
      <c r="BW9" s="335"/>
      <c r="BX9" s="335"/>
      <c r="BY9" s="335"/>
      <c r="BZ9" s="335">
        <v>94</v>
      </c>
      <c r="CA9" s="335"/>
      <c r="CB9" s="335"/>
      <c r="CC9" s="335"/>
      <c r="CD9" s="335">
        <v>100</v>
      </c>
      <c r="CE9" s="335">
        <v>90</v>
      </c>
      <c r="CF9" s="335"/>
      <c r="CG9" s="335"/>
      <c r="CH9" s="335">
        <v>97</v>
      </c>
      <c r="CI9" s="335"/>
      <c r="CJ9" s="335">
        <v>50</v>
      </c>
      <c r="CK9" s="335"/>
      <c r="CL9" s="335"/>
      <c r="CM9" s="335"/>
      <c r="CN9" s="335">
        <v>100</v>
      </c>
      <c r="CO9" s="335"/>
      <c r="CP9" s="335"/>
      <c r="CQ9" s="335"/>
      <c r="CR9" s="335">
        <v>92</v>
      </c>
      <c r="CS9" s="335">
        <v>86</v>
      </c>
      <c r="CT9" s="335">
        <v>91</v>
      </c>
      <c r="CU9" s="357" t="str">
        <f t="shared" si="4"/>
        <v>Heide Persson</v>
      </c>
      <c r="CW9" s="349">
        <v>0</v>
      </c>
      <c r="CX9" s="349">
        <v>0</v>
      </c>
      <c r="CY9" s="349">
        <v>0</v>
      </c>
      <c r="CZ9" s="349">
        <v>0</v>
      </c>
      <c r="DA9" s="349">
        <v>0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</row>
    <row r="10" spans="1:120">
      <c r="A10" s="345" t="s">
        <v>1415</v>
      </c>
      <c r="B10" s="293" t="s">
        <v>91</v>
      </c>
      <c r="C10" s="280">
        <f t="shared" si="2"/>
        <v>22</v>
      </c>
      <c r="D10" s="286">
        <f t="shared" si="3"/>
        <v>1623</v>
      </c>
      <c r="E10" s="335"/>
      <c r="F10" s="336" t="s">
        <v>849</v>
      </c>
      <c r="G10" s="335"/>
      <c r="H10" s="335"/>
      <c r="I10" s="335"/>
      <c r="J10" s="335"/>
      <c r="K10" s="335"/>
      <c r="L10" s="335">
        <v>50</v>
      </c>
      <c r="M10" s="335">
        <v>88</v>
      </c>
      <c r="N10" s="335">
        <v>80</v>
      </c>
      <c r="O10" s="335"/>
      <c r="P10" s="335"/>
      <c r="Q10" s="335"/>
      <c r="R10" s="335"/>
      <c r="S10" s="335">
        <v>80</v>
      </c>
      <c r="T10" s="335">
        <v>70</v>
      </c>
      <c r="U10" s="335"/>
      <c r="V10" s="335"/>
      <c r="W10" s="335">
        <v>80</v>
      </c>
      <c r="X10" s="335">
        <v>80</v>
      </c>
      <c r="Y10" s="335"/>
      <c r="Z10" s="335">
        <v>84</v>
      </c>
      <c r="AA10" s="335">
        <v>90</v>
      </c>
      <c r="AB10" s="335"/>
      <c r="AC10" s="335">
        <v>81</v>
      </c>
      <c r="AD10" s="335"/>
      <c r="AE10" s="335">
        <v>50</v>
      </c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>
        <v>83</v>
      </c>
      <c r="AZ10" s="335"/>
      <c r="BA10" s="335"/>
      <c r="BB10" s="335"/>
      <c r="BC10" s="335"/>
      <c r="BD10" s="335">
        <v>50</v>
      </c>
      <c r="BE10" s="335">
        <v>82</v>
      </c>
      <c r="BF10" s="335">
        <v>80</v>
      </c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>
        <v>80</v>
      </c>
      <c r="BR10" s="335"/>
      <c r="BS10" s="335"/>
      <c r="BT10" s="335">
        <v>91</v>
      </c>
      <c r="BU10" s="335"/>
      <c r="BV10" s="335"/>
      <c r="BW10" s="335"/>
      <c r="BX10" s="335"/>
      <c r="BY10" s="335"/>
      <c r="BZ10" s="335"/>
      <c r="CA10" s="335"/>
      <c r="CB10" s="335">
        <v>80</v>
      </c>
      <c r="CC10" s="335"/>
      <c r="CD10" s="335"/>
      <c r="CE10" s="335"/>
      <c r="CF10" s="335"/>
      <c r="CG10" s="335"/>
      <c r="CH10" s="335">
        <v>80</v>
      </c>
      <c r="CI10" s="335"/>
      <c r="CJ10" s="335">
        <v>82</v>
      </c>
      <c r="CK10" s="335"/>
      <c r="CL10" s="335"/>
      <c r="CM10" s="335"/>
      <c r="CN10" s="335">
        <v>100</v>
      </c>
      <c r="CO10" s="335"/>
      <c r="CP10" s="335"/>
      <c r="CQ10" s="335"/>
      <c r="CR10" s="335"/>
      <c r="CS10" s="335">
        <v>82</v>
      </c>
      <c r="CT10" s="335"/>
      <c r="CU10" s="357" t="str">
        <f t="shared" si="4"/>
        <v>Alfons Mickelåker</v>
      </c>
      <c r="CW10" s="349">
        <v>0</v>
      </c>
      <c r="CX10" s="349">
        <v>0</v>
      </c>
      <c r="CY10" s="349">
        <v>0</v>
      </c>
      <c r="CZ10" s="349">
        <v>0</v>
      </c>
      <c r="DA10" s="349">
        <v>0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</row>
    <row r="11" spans="1:120">
      <c r="A11" s="345" t="s">
        <v>162</v>
      </c>
      <c r="B11" s="293" t="s">
        <v>91</v>
      </c>
      <c r="C11" s="280">
        <f t="shared" si="2"/>
        <v>18</v>
      </c>
      <c r="D11" s="286">
        <f t="shared" si="3"/>
        <v>1541</v>
      </c>
      <c r="E11" s="335"/>
      <c r="F11" s="336" t="s">
        <v>1755</v>
      </c>
      <c r="G11" s="335"/>
      <c r="H11" s="335"/>
      <c r="I11" s="335"/>
      <c r="J11" s="335"/>
      <c r="K11" s="335"/>
      <c r="L11" s="335">
        <v>90</v>
      </c>
      <c r="M11" s="335">
        <v>82</v>
      </c>
      <c r="N11" s="335">
        <v>94</v>
      </c>
      <c r="O11" s="335"/>
      <c r="P11" s="335"/>
      <c r="Q11" s="335"/>
      <c r="R11" s="335"/>
      <c r="S11" s="335">
        <v>80</v>
      </c>
      <c r="T11" s="335"/>
      <c r="U11" s="335">
        <v>80</v>
      </c>
      <c r="V11" s="335"/>
      <c r="W11" s="335"/>
      <c r="X11" s="335"/>
      <c r="Y11" s="335"/>
      <c r="Z11" s="335">
        <v>80</v>
      </c>
      <c r="AA11" s="335">
        <v>96</v>
      </c>
      <c r="AB11" s="335"/>
      <c r="AC11" s="335"/>
      <c r="AD11" s="335"/>
      <c r="AE11" s="335">
        <v>80</v>
      </c>
      <c r="AF11" s="335"/>
      <c r="AG11" s="335"/>
      <c r="AH11" s="335"/>
      <c r="AI11" s="335">
        <v>80</v>
      </c>
      <c r="AJ11" s="335">
        <v>80</v>
      </c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>
        <v>100</v>
      </c>
      <c r="BE11" s="335">
        <v>80</v>
      </c>
      <c r="BF11" s="335">
        <v>94</v>
      </c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>
        <v>96</v>
      </c>
      <c r="BR11" s="335"/>
      <c r="BS11" s="335"/>
      <c r="BT11" s="335">
        <v>80</v>
      </c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>
        <v>89</v>
      </c>
      <c r="CF11" s="335"/>
      <c r="CG11" s="335"/>
      <c r="CH11" s="335">
        <v>80</v>
      </c>
      <c r="CI11" s="335"/>
      <c r="CJ11" s="335"/>
      <c r="CK11" s="335"/>
      <c r="CL11" s="335"/>
      <c r="CM11" s="335"/>
      <c r="CN11" s="335"/>
      <c r="CO11" s="335"/>
      <c r="CP11" s="335"/>
      <c r="CQ11" s="335"/>
      <c r="CR11" s="335">
        <v>80</v>
      </c>
      <c r="CS11" s="335"/>
      <c r="CT11" s="335"/>
      <c r="CU11" s="357" t="str">
        <f t="shared" si="4"/>
        <v>Johan Mickelåker</v>
      </c>
      <c r="CW11" s="349">
        <v>0</v>
      </c>
      <c r="CX11" s="349">
        <v>0</v>
      </c>
      <c r="CY11" s="349">
        <v>0</v>
      </c>
      <c r="CZ11" s="349">
        <v>0</v>
      </c>
      <c r="DA11" s="349">
        <v>0</v>
      </c>
      <c r="DB11" s="349">
        <v>0</v>
      </c>
      <c r="DC11" s="349">
        <v>0</v>
      </c>
      <c r="DD11" s="349">
        <v>0</v>
      </c>
      <c r="DE11" s="349">
        <v>0</v>
      </c>
      <c r="DF11" s="349">
        <v>0</v>
      </c>
      <c r="DG11" s="349">
        <v>0</v>
      </c>
      <c r="DH11" s="349">
        <v>0</v>
      </c>
      <c r="DI11" s="349">
        <v>0</v>
      </c>
      <c r="DJ11" s="349">
        <v>0</v>
      </c>
      <c r="DK11" s="349">
        <v>0</v>
      </c>
      <c r="DL11" s="349">
        <v>0</v>
      </c>
      <c r="DM11" s="349">
        <v>0</v>
      </c>
      <c r="DN11" s="349">
        <v>0</v>
      </c>
      <c r="DO11" s="349">
        <v>0</v>
      </c>
      <c r="DP11" s="349">
        <v>0</v>
      </c>
    </row>
    <row r="12" spans="1:120">
      <c r="A12" s="345" t="s">
        <v>141</v>
      </c>
      <c r="B12" s="293" t="s">
        <v>97</v>
      </c>
      <c r="C12" s="280">
        <f t="shared" si="2"/>
        <v>17</v>
      </c>
      <c r="D12" s="286">
        <f t="shared" si="3"/>
        <v>1461</v>
      </c>
      <c r="E12" s="335"/>
      <c r="F12" s="336" t="s">
        <v>1756</v>
      </c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>
        <v>80</v>
      </c>
      <c r="T12" s="335"/>
      <c r="U12" s="335">
        <v>80</v>
      </c>
      <c r="V12" s="335"/>
      <c r="W12" s="335"/>
      <c r="X12" s="335"/>
      <c r="Y12" s="335"/>
      <c r="Z12" s="335"/>
      <c r="AA12" s="335"/>
      <c r="AB12" s="335"/>
      <c r="AC12" s="335">
        <v>90</v>
      </c>
      <c r="AD12" s="335"/>
      <c r="AE12" s="335">
        <v>85</v>
      </c>
      <c r="AF12" s="335"/>
      <c r="AG12" s="335"/>
      <c r="AH12" s="335"/>
      <c r="AI12" s="335"/>
      <c r="AJ12" s="335"/>
      <c r="AK12" s="335">
        <v>80</v>
      </c>
      <c r="AL12" s="335">
        <v>86</v>
      </c>
      <c r="AM12" s="335">
        <v>80</v>
      </c>
      <c r="AN12" s="335">
        <v>80</v>
      </c>
      <c r="AO12" s="335">
        <v>83</v>
      </c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>
        <v>90</v>
      </c>
      <c r="BF12" s="335">
        <v>90</v>
      </c>
      <c r="BG12" s="335">
        <v>91</v>
      </c>
      <c r="BH12" s="335">
        <v>92</v>
      </c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  <c r="CL12" s="335"/>
      <c r="CM12" s="335">
        <v>93</v>
      </c>
      <c r="CN12" s="335"/>
      <c r="CO12" s="335"/>
      <c r="CP12" s="335"/>
      <c r="CQ12" s="335"/>
      <c r="CR12" s="335">
        <v>84</v>
      </c>
      <c r="CS12" s="335">
        <v>88</v>
      </c>
      <c r="CT12" s="335">
        <v>89</v>
      </c>
      <c r="CU12" s="357" t="str">
        <f t="shared" si="4"/>
        <v>Kent Nilsson</v>
      </c>
      <c r="CW12" s="349">
        <v>0</v>
      </c>
      <c r="CX12" s="349">
        <v>0</v>
      </c>
      <c r="CY12" s="349">
        <v>0</v>
      </c>
      <c r="CZ12" s="349">
        <v>0</v>
      </c>
      <c r="DA12" s="349">
        <v>0</v>
      </c>
      <c r="DB12" s="349">
        <v>0</v>
      </c>
      <c r="DC12" s="349">
        <v>0</v>
      </c>
      <c r="DD12" s="349">
        <v>0</v>
      </c>
      <c r="DE12" s="349">
        <v>0</v>
      </c>
      <c r="DF12" s="349">
        <v>0</v>
      </c>
      <c r="DG12" s="349">
        <v>0</v>
      </c>
      <c r="DH12" s="349">
        <v>0</v>
      </c>
      <c r="DI12" s="349">
        <v>0</v>
      </c>
      <c r="DJ12" s="349">
        <v>0</v>
      </c>
      <c r="DK12" s="349">
        <v>0</v>
      </c>
      <c r="DL12" s="349">
        <v>0</v>
      </c>
      <c r="DM12" s="349">
        <v>0</v>
      </c>
      <c r="DN12" s="349">
        <v>0</v>
      </c>
      <c r="DO12" s="349">
        <v>0</v>
      </c>
      <c r="DP12" s="349">
        <v>0</v>
      </c>
    </row>
    <row r="13" spans="1:120">
      <c r="A13" s="345" t="s">
        <v>98</v>
      </c>
      <c r="B13" s="293" t="s">
        <v>93</v>
      </c>
      <c r="C13" s="280">
        <f t="shared" si="2"/>
        <v>17</v>
      </c>
      <c r="D13" s="286">
        <f t="shared" si="3"/>
        <v>1366</v>
      </c>
      <c r="E13" s="335"/>
      <c r="F13" s="336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>
        <v>80</v>
      </c>
      <c r="R13" s="335"/>
      <c r="S13" s="335"/>
      <c r="T13" s="335"/>
      <c r="U13" s="335"/>
      <c r="V13" s="335"/>
      <c r="W13" s="335"/>
      <c r="X13" s="335"/>
      <c r="Y13" s="335"/>
      <c r="Z13" s="335"/>
      <c r="AA13" s="335">
        <v>80</v>
      </c>
      <c r="AB13" s="335"/>
      <c r="AC13" s="335"/>
      <c r="AD13" s="335"/>
      <c r="AE13" s="335">
        <v>80</v>
      </c>
      <c r="AF13" s="335"/>
      <c r="AG13" s="335"/>
      <c r="AH13" s="335"/>
      <c r="AI13" s="335"/>
      <c r="AJ13" s="335"/>
      <c r="AK13" s="335">
        <v>80</v>
      </c>
      <c r="AL13" s="335">
        <v>85</v>
      </c>
      <c r="AM13" s="335">
        <v>81</v>
      </c>
      <c r="AN13" s="335">
        <v>80</v>
      </c>
      <c r="AO13" s="335">
        <v>80</v>
      </c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>
        <v>80</v>
      </c>
      <c r="BX13" s="335"/>
      <c r="BY13" s="335">
        <v>80</v>
      </c>
      <c r="BZ13" s="335"/>
      <c r="CA13" s="335"/>
      <c r="CB13" s="335"/>
      <c r="CC13" s="335">
        <v>80</v>
      </c>
      <c r="CD13" s="335"/>
      <c r="CE13" s="335"/>
      <c r="CF13" s="335"/>
      <c r="CG13" s="335"/>
      <c r="CH13" s="335"/>
      <c r="CI13" s="335">
        <v>80</v>
      </c>
      <c r="CJ13" s="335"/>
      <c r="CK13" s="335"/>
      <c r="CL13" s="335"/>
      <c r="CM13" s="335">
        <v>80</v>
      </c>
      <c r="CN13" s="335"/>
      <c r="CO13" s="335"/>
      <c r="CP13" s="335">
        <v>80</v>
      </c>
      <c r="CQ13" s="335">
        <v>80</v>
      </c>
      <c r="CR13" s="335">
        <v>80</v>
      </c>
      <c r="CS13" s="335"/>
      <c r="CT13" s="335">
        <v>80</v>
      </c>
      <c r="CU13" s="357" t="str">
        <f t="shared" si="4"/>
        <v>Hans Persson</v>
      </c>
      <c r="CW13" s="349">
        <v>0</v>
      </c>
      <c r="CX13" s="349">
        <v>0</v>
      </c>
      <c r="CY13" s="349">
        <v>0</v>
      </c>
      <c r="CZ13" s="349">
        <v>0</v>
      </c>
      <c r="DA13" s="349">
        <v>0</v>
      </c>
      <c r="DB13" s="349">
        <v>0</v>
      </c>
      <c r="DC13" s="349">
        <v>0</v>
      </c>
      <c r="DD13" s="349">
        <v>0</v>
      </c>
      <c r="DE13" s="349">
        <v>0</v>
      </c>
      <c r="DF13" s="349">
        <v>0</v>
      </c>
      <c r="DG13" s="349">
        <v>0</v>
      </c>
      <c r="DH13" s="349">
        <v>0</v>
      </c>
      <c r="DI13" s="349">
        <v>0</v>
      </c>
      <c r="DJ13" s="349">
        <v>0</v>
      </c>
      <c r="DK13" s="349">
        <v>0</v>
      </c>
      <c r="DL13" s="349">
        <v>0</v>
      </c>
      <c r="DM13" s="349">
        <v>0</v>
      </c>
      <c r="DN13" s="349">
        <v>0</v>
      </c>
      <c r="DO13" s="349">
        <v>0</v>
      </c>
      <c r="DP13" s="349">
        <v>0</v>
      </c>
    </row>
    <row r="14" spans="1:120">
      <c r="A14" s="345" t="s">
        <v>118</v>
      </c>
      <c r="B14" s="293" t="s">
        <v>88</v>
      </c>
      <c r="C14" s="280">
        <f t="shared" si="2"/>
        <v>17</v>
      </c>
      <c r="D14" s="286">
        <f t="shared" si="3"/>
        <v>1362</v>
      </c>
      <c r="E14" s="335"/>
      <c r="F14" s="336"/>
      <c r="G14" s="335"/>
      <c r="H14" s="335"/>
      <c r="I14" s="335"/>
      <c r="J14" s="335"/>
      <c r="K14" s="335"/>
      <c r="L14" s="335">
        <v>80</v>
      </c>
      <c r="M14" s="335">
        <v>80</v>
      </c>
      <c r="N14" s="335">
        <v>82</v>
      </c>
      <c r="O14" s="335">
        <v>80</v>
      </c>
      <c r="P14" s="335">
        <v>80</v>
      </c>
      <c r="Q14" s="335"/>
      <c r="R14" s="335"/>
      <c r="S14" s="335">
        <v>80</v>
      </c>
      <c r="T14" s="335"/>
      <c r="U14" s="335"/>
      <c r="V14" s="335"/>
      <c r="W14" s="335"/>
      <c r="X14" s="335"/>
      <c r="Y14" s="335"/>
      <c r="Z14" s="335"/>
      <c r="AA14" s="335">
        <v>80</v>
      </c>
      <c r="AB14" s="335"/>
      <c r="AC14" s="335">
        <v>80</v>
      </c>
      <c r="AD14" s="335"/>
      <c r="AE14" s="335">
        <v>80</v>
      </c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>
        <v>80</v>
      </c>
      <c r="BU14" s="335"/>
      <c r="BV14" s="335"/>
      <c r="BW14" s="335"/>
      <c r="BX14" s="335"/>
      <c r="BY14" s="335"/>
      <c r="BZ14" s="335"/>
      <c r="CA14" s="335">
        <v>80</v>
      </c>
      <c r="CB14" s="335">
        <v>80</v>
      </c>
      <c r="CC14" s="335"/>
      <c r="CD14" s="335"/>
      <c r="CE14" s="335"/>
      <c r="CF14" s="335"/>
      <c r="CG14" s="335"/>
      <c r="CH14" s="335"/>
      <c r="CI14" s="335"/>
      <c r="CJ14" s="335">
        <v>80</v>
      </c>
      <c r="CK14" s="335">
        <v>80</v>
      </c>
      <c r="CL14" s="335"/>
      <c r="CM14" s="335"/>
      <c r="CN14" s="335">
        <v>80</v>
      </c>
      <c r="CO14" s="335"/>
      <c r="CP14" s="335"/>
      <c r="CQ14" s="335"/>
      <c r="CR14" s="335">
        <v>80</v>
      </c>
      <c r="CS14" s="335">
        <v>80</v>
      </c>
      <c r="CT14" s="335"/>
      <c r="CU14" s="357" t="str">
        <f t="shared" si="4"/>
        <v>Jan Gradin</v>
      </c>
      <c r="CW14" s="349">
        <v>0</v>
      </c>
      <c r="CX14" s="349">
        <v>0</v>
      </c>
      <c r="CY14" s="349">
        <v>0</v>
      </c>
      <c r="CZ14" s="349">
        <v>0</v>
      </c>
      <c r="DA14" s="349">
        <v>0</v>
      </c>
      <c r="DB14" s="349">
        <v>0</v>
      </c>
      <c r="DC14" s="349">
        <v>0</v>
      </c>
      <c r="DD14" s="349">
        <v>0</v>
      </c>
      <c r="DE14" s="349">
        <v>0</v>
      </c>
      <c r="DF14" s="349">
        <v>0</v>
      </c>
      <c r="DG14" s="349">
        <v>0</v>
      </c>
      <c r="DH14" s="349">
        <v>0</v>
      </c>
      <c r="DI14" s="349">
        <v>0</v>
      </c>
      <c r="DJ14" s="349">
        <v>0</v>
      </c>
      <c r="DK14" s="349">
        <v>0</v>
      </c>
      <c r="DL14" s="349">
        <v>0</v>
      </c>
      <c r="DM14" s="349">
        <v>0</v>
      </c>
      <c r="DN14" s="349">
        <v>0</v>
      </c>
      <c r="DO14" s="349">
        <v>0</v>
      </c>
      <c r="DP14" s="349">
        <v>0</v>
      </c>
    </row>
    <row r="15" spans="1:120">
      <c r="A15" s="345" t="s">
        <v>277</v>
      </c>
      <c r="B15" s="293" t="s">
        <v>330</v>
      </c>
      <c r="C15" s="280">
        <f t="shared" si="2"/>
        <v>16</v>
      </c>
      <c r="D15" s="286">
        <f t="shared" si="3"/>
        <v>1250</v>
      </c>
      <c r="E15" s="335"/>
      <c r="F15" s="336"/>
      <c r="G15" s="335"/>
      <c r="H15" s="335"/>
      <c r="I15" s="335"/>
      <c r="J15" s="335"/>
      <c r="K15" s="335">
        <v>80</v>
      </c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>
        <v>80</v>
      </c>
      <c r="W15" s="335"/>
      <c r="X15" s="335"/>
      <c r="Y15" s="335"/>
      <c r="Z15" s="335">
        <v>80</v>
      </c>
      <c r="AA15" s="335">
        <v>80</v>
      </c>
      <c r="AB15" s="335"/>
      <c r="AC15" s="335">
        <v>80</v>
      </c>
      <c r="AD15" s="335"/>
      <c r="AE15" s="335">
        <v>80</v>
      </c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  <c r="AU15" s="335"/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  <c r="BQ15" s="335"/>
      <c r="BR15" s="335">
        <v>80</v>
      </c>
      <c r="BS15" s="335">
        <v>80</v>
      </c>
      <c r="BT15" s="335">
        <v>80</v>
      </c>
      <c r="BU15" s="335"/>
      <c r="BV15" s="335"/>
      <c r="BW15" s="335">
        <v>80</v>
      </c>
      <c r="BX15" s="335"/>
      <c r="BY15" s="335">
        <v>80</v>
      </c>
      <c r="BZ15" s="335"/>
      <c r="CA15" s="335"/>
      <c r="CB15" s="335"/>
      <c r="CC15" s="335"/>
      <c r="CD15" s="335">
        <v>80</v>
      </c>
      <c r="CE15" s="335"/>
      <c r="CF15" s="335"/>
      <c r="CG15" s="335">
        <v>80</v>
      </c>
      <c r="CH15" s="335"/>
      <c r="CI15" s="335"/>
      <c r="CJ15" s="335"/>
      <c r="CK15" s="335">
        <v>80</v>
      </c>
      <c r="CL15" s="335"/>
      <c r="CM15" s="335"/>
      <c r="CN15" s="335">
        <v>50</v>
      </c>
      <c r="CO15" s="335"/>
      <c r="CP15" s="335"/>
      <c r="CQ15" s="335"/>
      <c r="CR15" s="335"/>
      <c r="CS15" s="335">
        <v>80</v>
      </c>
      <c r="CT15" s="335"/>
      <c r="CU15" s="357" t="str">
        <f t="shared" si="4"/>
        <v>Gunnar Svensson</v>
      </c>
      <c r="CW15" s="349">
        <v>0</v>
      </c>
      <c r="CX15" s="349">
        <v>0</v>
      </c>
      <c r="CY15" s="349">
        <v>0</v>
      </c>
      <c r="CZ15" s="349">
        <v>0</v>
      </c>
      <c r="DA15" s="349">
        <v>0</v>
      </c>
      <c r="DB15" s="349">
        <v>0</v>
      </c>
      <c r="DC15" s="349">
        <v>0</v>
      </c>
      <c r="DD15" s="349">
        <v>0</v>
      </c>
      <c r="DE15" s="349">
        <v>0</v>
      </c>
      <c r="DF15" s="349">
        <v>0</v>
      </c>
      <c r="DG15" s="349">
        <v>0</v>
      </c>
      <c r="DH15" s="349">
        <v>0</v>
      </c>
      <c r="DI15" s="349">
        <v>0</v>
      </c>
      <c r="DJ15" s="349">
        <v>0</v>
      </c>
      <c r="DK15" s="349">
        <v>0</v>
      </c>
      <c r="DL15" s="349">
        <v>0</v>
      </c>
      <c r="DM15" s="349">
        <v>0</v>
      </c>
      <c r="DN15" s="349">
        <v>0</v>
      </c>
      <c r="DO15" s="349">
        <v>0</v>
      </c>
      <c r="DP15" s="349">
        <v>0</v>
      </c>
    </row>
    <row r="16" spans="1:120">
      <c r="A16" s="345" t="s">
        <v>147</v>
      </c>
      <c r="B16" s="293" t="s">
        <v>97</v>
      </c>
      <c r="C16" s="280">
        <f t="shared" si="2"/>
        <v>17</v>
      </c>
      <c r="D16" s="286">
        <f t="shared" si="3"/>
        <v>1241</v>
      </c>
      <c r="E16" s="335"/>
      <c r="F16" s="336" t="s">
        <v>968</v>
      </c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>
        <v>70</v>
      </c>
      <c r="T16" s="335">
        <v>50</v>
      </c>
      <c r="U16" s="335"/>
      <c r="V16" s="335"/>
      <c r="W16" s="335"/>
      <c r="X16" s="335"/>
      <c r="Y16" s="335"/>
      <c r="Z16" s="335"/>
      <c r="AA16" s="335"/>
      <c r="AB16" s="335"/>
      <c r="AC16" s="335">
        <v>50</v>
      </c>
      <c r="AD16" s="335"/>
      <c r="AE16" s="335">
        <v>50</v>
      </c>
      <c r="AF16" s="335"/>
      <c r="AG16" s="335"/>
      <c r="AH16" s="335"/>
      <c r="AI16" s="335"/>
      <c r="AJ16" s="335"/>
      <c r="AK16" s="335">
        <v>80</v>
      </c>
      <c r="AL16" s="335">
        <v>80</v>
      </c>
      <c r="AM16" s="335">
        <v>80</v>
      </c>
      <c r="AN16" s="335">
        <v>80</v>
      </c>
      <c r="AO16" s="335">
        <v>80</v>
      </c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>
        <v>86</v>
      </c>
      <c r="BF16" s="335">
        <v>86</v>
      </c>
      <c r="BG16" s="335">
        <v>83</v>
      </c>
      <c r="BH16" s="335">
        <v>80</v>
      </c>
      <c r="BI16" s="335"/>
      <c r="BJ16" s="335"/>
      <c r="BK16" s="335"/>
      <c r="BL16" s="335"/>
      <c r="BM16" s="335"/>
      <c r="BN16" s="335"/>
      <c r="BO16" s="335"/>
      <c r="BP16" s="335"/>
      <c r="BQ16" s="335"/>
      <c r="BR16" s="335"/>
      <c r="BS16" s="335"/>
      <c r="BT16" s="335"/>
      <c r="BU16" s="335"/>
      <c r="BV16" s="335"/>
      <c r="BW16" s="335"/>
      <c r="BX16" s="335"/>
      <c r="BY16" s="335"/>
      <c r="BZ16" s="335"/>
      <c r="CA16" s="335"/>
      <c r="CB16" s="335"/>
      <c r="CC16" s="335"/>
      <c r="CD16" s="335"/>
      <c r="CE16" s="335"/>
      <c r="CF16" s="335"/>
      <c r="CG16" s="335"/>
      <c r="CH16" s="335"/>
      <c r="CI16" s="335"/>
      <c r="CJ16" s="335"/>
      <c r="CK16" s="335"/>
      <c r="CL16" s="335"/>
      <c r="CM16" s="335">
        <v>50</v>
      </c>
      <c r="CN16" s="335"/>
      <c r="CO16" s="335"/>
      <c r="CP16" s="335"/>
      <c r="CQ16" s="335"/>
      <c r="CR16" s="335">
        <v>80</v>
      </c>
      <c r="CS16" s="335">
        <v>86</v>
      </c>
      <c r="CT16" s="335">
        <v>70</v>
      </c>
      <c r="CU16" s="357" t="str">
        <f t="shared" si="4"/>
        <v>Barbro Nilsson</v>
      </c>
      <c r="CW16" s="349">
        <v>0</v>
      </c>
      <c r="CX16" s="349">
        <v>0</v>
      </c>
      <c r="CY16" s="349">
        <v>0</v>
      </c>
      <c r="CZ16" s="349">
        <v>0</v>
      </c>
      <c r="DA16" s="349">
        <v>0</v>
      </c>
      <c r="DB16" s="349">
        <v>0</v>
      </c>
      <c r="DC16" s="349">
        <v>0</v>
      </c>
      <c r="DD16" s="349">
        <v>0</v>
      </c>
      <c r="DE16" s="349">
        <v>0</v>
      </c>
      <c r="DF16" s="349">
        <v>0</v>
      </c>
      <c r="DG16" s="349">
        <v>0</v>
      </c>
      <c r="DH16" s="349">
        <v>0</v>
      </c>
      <c r="DI16" s="349">
        <v>0</v>
      </c>
      <c r="DJ16" s="349">
        <v>0</v>
      </c>
      <c r="DK16" s="349">
        <v>0</v>
      </c>
      <c r="DL16" s="349">
        <v>0</v>
      </c>
      <c r="DM16" s="349">
        <v>0</v>
      </c>
      <c r="DN16" s="349">
        <v>0</v>
      </c>
      <c r="DO16" s="349">
        <v>0</v>
      </c>
      <c r="DP16" s="349">
        <v>0</v>
      </c>
    </row>
    <row r="17" spans="1:120">
      <c r="A17" s="345" t="s">
        <v>1757</v>
      </c>
      <c r="B17" s="293" t="s">
        <v>1559</v>
      </c>
      <c r="C17" s="280">
        <f t="shared" si="2"/>
        <v>16</v>
      </c>
      <c r="D17" s="286">
        <f t="shared" si="3"/>
        <v>1173</v>
      </c>
      <c r="E17" s="335"/>
      <c r="F17" s="336" t="s">
        <v>849</v>
      </c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>
        <v>80</v>
      </c>
      <c r="T17" s="335">
        <v>70</v>
      </c>
      <c r="U17" s="335"/>
      <c r="V17" s="335">
        <v>80</v>
      </c>
      <c r="W17" s="335"/>
      <c r="X17" s="335"/>
      <c r="Y17" s="335"/>
      <c r="Z17" s="335"/>
      <c r="AA17" s="335">
        <v>93</v>
      </c>
      <c r="AB17" s="335"/>
      <c r="AC17" s="335">
        <v>80</v>
      </c>
      <c r="AD17" s="335"/>
      <c r="AE17" s="335">
        <v>80</v>
      </c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>
        <v>80</v>
      </c>
      <c r="BS17" s="335">
        <v>50</v>
      </c>
      <c r="BT17" s="335">
        <v>70</v>
      </c>
      <c r="BU17" s="335"/>
      <c r="BV17" s="335"/>
      <c r="BW17" s="335">
        <v>70</v>
      </c>
      <c r="BX17" s="335"/>
      <c r="BY17" s="335">
        <v>70</v>
      </c>
      <c r="BZ17" s="335"/>
      <c r="CA17" s="335"/>
      <c r="CB17" s="335"/>
      <c r="CC17" s="335"/>
      <c r="CD17" s="335">
        <v>70</v>
      </c>
      <c r="CE17" s="335"/>
      <c r="CF17" s="335"/>
      <c r="CG17" s="335">
        <v>70</v>
      </c>
      <c r="CH17" s="335"/>
      <c r="CI17" s="335"/>
      <c r="CJ17" s="335"/>
      <c r="CK17" s="335">
        <v>70</v>
      </c>
      <c r="CL17" s="335"/>
      <c r="CM17" s="335"/>
      <c r="CN17" s="335">
        <v>70</v>
      </c>
      <c r="CO17" s="335"/>
      <c r="CP17" s="335"/>
      <c r="CQ17" s="335"/>
      <c r="CR17" s="335"/>
      <c r="CS17" s="335">
        <v>70</v>
      </c>
      <c r="CT17" s="335"/>
      <c r="CU17" s="357" t="str">
        <f t="shared" si="4"/>
        <v>Enok Norsell</v>
      </c>
      <c r="CW17" s="349">
        <v>0</v>
      </c>
      <c r="CX17" s="349">
        <v>0</v>
      </c>
      <c r="CY17" s="349">
        <v>0</v>
      </c>
      <c r="CZ17" s="349">
        <v>0</v>
      </c>
      <c r="DA17" s="349">
        <v>0</v>
      </c>
      <c r="DB17" s="349">
        <v>0</v>
      </c>
      <c r="DC17" s="349">
        <v>0</v>
      </c>
      <c r="DD17" s="349">
        <v>0</v>
      </c>
      <c r="DE17" s="349">
        <v>0</v>
      </c>
      <c r="DF17" s="349">
        <v>0</v>
      </c>
      <c r="DG17" s="349">
        <v>0</v>
      </c>
      <c r="DH17" s="349">
        <v>0</v>
      </c>
      <c r="DI17" s="349">
        <v>0</v>
      </c>
      <c r="DJ17" s="349">
        <v>0</v>
      </c>
      <c r="DK17" s="349">
        <v>0</v>
      </c>
      <c r="DL17" s="349">
        <v>0</v>
      </c>
      <c r="DM17" s="349">
        <v>0</v>
      </c>
      <c r="DN17" s="349">
        <v>0</v>
      </c>
      <c r="DO17" s="349">
        <v>0</v>
      </c>
      <c r="DP17" s="349">
        <v>0</v>
      </c>
    </row>
    <row r="18" spans="1:120">
      <c r="A18" s="284" t="s">
        <v>1758</v>
      </c>
      <c r="B18" s="285" t="s">
        <v>330</v>
      </c>
      <c r="C18" s="280">
        <f t="shared" si="2"/>
        <v>15</v>
      </c>
      <c r="D18" s="286">
        <f t="shared" si="3"/>
        <v>1126</v>
      </c>
      <c r="E18" s="335"/>
      <c r="F18" s="336" t="s">
        <v>1410</v>
      </c>
      <c r="G18" s="335"/>
      <c r="H18" s="335"/>
      <c r="I18" s="335"/>
      <c r="J18" s="335"/>
      <c r="K18" s="335">
        <v>50</v>
      </c>
      <c r="L18" s="335"/>
      <c r="M18" s="335"/>
      <c r="N18" s="335"/>
      <c r="O18" s="335"/>
      <c r="P18" s="335"/>
      <c r="Q18" s="335"/>
      <c r="R18" s="335"/>
      <c r="S18" s="335">
        <v>80</v>
      </c>
      <c r="T18" s="335"/>
      <c r="U18" s="335">
        <v>80</v>
      </c>
      <c r="V18" s="335">
        <v>80</v>
      </c>
      <c r="W18" s="335"/>
      <c r="X18" s="335"/>
      <c r="Y18" s="335"/>
      <c r="Z18" s="335">
        <v>80</v>
      </c>
      <c r="AA18" s="335">
        <v>86</v>
      </c>
      <c r="AB18" s="335"/>
      <c r="AC18" s="335">
        <v>80</v>
      </c>
      <c r="AD18" s="335"/>
      <c r="AE18" s="335">
        <v>80</v>
      </c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>
        <v>80</v>
      </c>
      <c r="BS18" s="335">
        <v>50</v>
      </c>
      <c r="BT18" s="335">
        <v>80</v>
      </c>
      <c r="BU18" s="335"/>
      <c r="BV18" s="335"/>
      <c r="BW18" s="335">
        <v>80</v>
      </c>
      <c r="BX18" s="335"/>
      <c r="BY18" s="335">
        <v>80</v>
      </c>
      <c r="BZ18" s="335"/>
      <c r="CA18" s="335"/>
      <c r="CB18" s="335"/>
      <c r="CC18" s="335"/>
      <c r="CD18" s="335">
        <v>70</v>
      </c>
      <c r="CE18" s="335"/>
      <c r="CF18" s="335"/>
      <c r="CG18" s="335">
        <v>70</v>
      </c>
      <c r="CH18" s="335"/>
      <c r="CI18" s="335"/>
      <c r="CJ18" s="335"/>
      <c r="CK18" s="335"/>
      <c r="CL18" s="335"/>
      <c r="CM18" s="335"/>
      <c r="CN18" s="335"/>
      <c r="CO18" s="335"/>
      <c r="CP18" s="335"/>
      <c r="CQ18" s="335"/>
      <c r="CR18" s="335"/>
      <c r="CS18" s="335"/>
      <c r="CT18" s="335"/>
      <c r="CU18" s="357" t="str">
        <f t="shared" si="4"/>
        <v>Jöns Svensson</v>
      </c>
      <c r="CW18" s="349">
        <v>0</v>
      </c>
      <c r="CX18" s="349">
        <v>0</v>
      </c>
      <c r="CY18" s="349">
        <v>0</v>
      </c>
      <c r="CZ18" s="349">
        <v>0</v>
      </c>
      <c r="DA18" s="349">
        <v>0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</row>
    <row r="19" spans="1:120">
      <c r="A19" s="345" t="s">
        <v>1356</v>
      </c>
      <c r="B19" s="293" t="s">
        <v>155</v>
      </c>
      <c r="C19" s="280">
        <f t="shared" si="2"/>
        <v>14</v>
      </c>
      <c r="D19" s="286">
        <f t="shared" si="3"/>
        <v>1110</v>
      </c>
      <c r="E19" s="335"/>
      <c r="F19" s="336" t="s">
        <v>849</v>
      </c>
      <c r="G19" s="335"/>
      <c r="H19" s="335"/>
      <c r="I19" s="335"/>
      <c r="J19" s="335"/>
      <c r="K19" s="335"/>
      <c r="L19" s="335">
        <v>80</v>
      </c>
      <c r="M19" s="335">
        <v>80</v>
      </c>
      <c r="N19" s="335">
        <v>80</v>
      </c>
      <c r="O19" s="335"/>
      <c r="P19" s="335"/>
      <c r="Q19" s="335"/>
      <c r="R19" s="335"/>
      <c r="S19" s="335">
        <v>80</v>
      </c>
      <c r="T19" s="335">
        <v>70</v>
      </c>
      <c r="U19" s="335"/>
      <c r="V19" s="335"/>
      <c r="W19" s="335">
        <v>80</v>
      </c>
      <c r="X19" s="335"/>
      <c r="Y19" s="335"/>
      <c r="Z19" s="335">
        <v>80</v>
      </c>
      <c r="AA19" s="335"/>
      <c r="AB19" s="335"/>
      <c r="AC19" s="335">
        <v>80</v>
      </c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>
        <v>80</v>
      </c>
      <c r="BS19" s="335"/>
      <c r="BT19" s="335"/>
      <c r="BU19" s="335"/>
      <c r="BV19" s="335"/>
      <c r="BW19" s="335"/>
      <c r="BX19" s="335"/>
      <c r="BY19" s="335"/>
      <c r="BZ19" s="335">
        <v>80</v>
      </c>
      <c r="CA19" s="335"/>
      <c r="CB19" s="335"/>
      <c r="CC19" s="335"/>
      <c r="CD19" s="335"/>
      <c r="CE19" s="335"/>
      <c r="CF19" s="335"/>
      <c r="CG19" s="335"/>
      <c r="CH19" s="335">
        <v>80</v>
      </c>
      <c r="CI19" s="335"/>
      <c r="CJ19" s="335">
        <v>80</v>
      </c>
      <c r="CK19" s="335"/>
      <c r="CL19" s="335"/>
      <c r="CM19" s="335"/>
      <c r="CN19" s="335">
        <v>80</v>
      </c>
      <c r="CO19" s="335"/>
      <c r="CP19" s="335"/>
      <c r="CQ19" s="335"/>
      <c r="CR19" s="335"/>
      <c r="CS19" s="335">
        <v>80</v>
      </c>
      <c r="CT19" s="335"/>
      <c r="CU19" s="357" t="str">
        <f t="shared" si="4"/>
        <v>Robin Ahlm</v>
      </c>
      <c r="CW19" s="349">
        <v>0</v>
      </c>
      <c r="CX19" s="349">
        <v>0</v>
      </c>
      <c r="CY19" s="349">
        <v>0</v>
      </c>
      <c r="CZ19" s="349">
        <v>0</v>
      </c>
      <c r="DA19" s="349">
        <v>0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</row>
    <row r="20" spans="1:120">
      <c r="A20" s="345" t="s">
        <v>284</v>
      </c>
      <c r="B20" s="293" t="s">
        <v>1493</v>
      </c>
      <c r="C20" s="280">
        <f t="shared" si="2"/>
        <v>13</v>
      </c>
      <c r="D20" s="286">
        <f t="shared" si="3"/>
        <v>1082</v>
      </c>
      <c r="E20" s="335"/>
      <c r="F20" s="336" t="s">
        <v>1759</v>
      </c>
      <c r="G20" s="335"/>
      <c r="H20" s="335"/>
      <c r="I20" s="335"/>
      <c r="J20" s="335"/>
      <c r="K20" s="335"/>
      <c r="L20" s="335">
        <v>80</v>
      </c>
      <c r="M20" s="335">
        <v>80</v>
      </c>
      <c r="N20" s="335">
        <v>80</v>
      </c>
      <c r="O20" s="335"/>
      <c r="P20" s="335"/>
      <c r="Q20" s="335"/>
      <c r="R20" s="335"/>
      <c r="S20" s="335"/>
      <c r="T20" s="335"/>
      <c r="U20" s="335"/>
      <c r="V20" s="335">
        <v>80</v>
      </c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>
        <v>97</v>
      </c>
      <c r="AZ20" s="335">
        <v>50</v>
      </c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>
        <v>100</v>
      </c>
      <c r="BR20" s="335"/>
      <c r="BS20" s="335"/>
      <c r="BT20" s="335"/>
      <c r="BU20" s="335"/>
      <c r="BV20" s="335"/>
      <c r="BW20" s="335"/>
      <c r="BX20" s="335"/>
      <c r="BY20" s="335"/>
      <c r="BZ20" s="335">
        <v>98</v>
      </c>
      <c r="CA20" s="335"/>
      <c r="CB20" s="335"/>
      <c r="CC20" s="335"/>
      <c r="CD20" s="335">
        <v>97</v>
      </c>
      <c r="CE20" s="335"/>
      <c r="CF20" s="335">
        <v>80</v>
      </c>
      <c r="CG20" s="335"/>
      <c r="CH20" s="335"/>
      <c r="CI20" s="335"/>
      <c r="CJ20" s="335"/>
      <c r="CK20" s="335"/>
      <c r="CL20" s="335"/>
      <c r="CM20" s="335">
        <v>80</v>
      </c>
      <c r="CN20" s="335">
        <v>80</v>
      </c>
      <c r="CO20" s="335"/>
      <c r="CP20" s="335"/>
      <c r="CQ20" s="335"/>
      <c r="CR20" s="335">
        <v>80</v>
      </c>
      <c r="CS20" s="335"/>
      <c r="CT20" s="335"/>
      <c r="CU20" s="357" t="str">
        <f t="shared" si="4"/>
        <v>Johanna Härwell</v>
      </c>
      <c r="CW20" s="349">
        <v>0</v>
      </c>
      <c r="CX20" s="349">
        <v>0</v>
      </c>
      <c r="CY20" s="349">
        <v>0</v>
      </c>
      <c r="CZ20" s="349">
        <v>0</v>
      </c>
      <c r="DA20" s="349">
        <v>0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</row>
    <row r="21" spans="1:120">
      <c r="A21" s="345" t="s">
        <v>1499</v>
      </c>
      <c r="B21" s="293" t="s">
        <v>1493</v>
      </c>
      <c r="C21" s="280">
        <f t="shared" si="2"/>
        <v>13</v>
      </c>
      <c r="D21" s="286">
        <f t="shared" si="3"/>
        <v>1018</v>
      </c>
      <c r="E21" s="335"/>
      <c r="F21" s="336" t="s">
        <v>849</v>
      </c>
      <c r="G21" s="335"/>
      <c r="H21" s="335"/>
      <c r="I21" s="335"/>
      <c r="J21" s="335"/>
      <c r="K21" s="335"/>
      <c r="L21" s="335">
        <v>80</v>
      </c>
      <c r="M21" s="335">
        <v>80</v>
      </c>
      <c r="N21" s="335">
        <v>80</v>
      </c>
      <c r="O21" s="335"/>
      <c r="P21" s="335"/>
      <c r="Q21" s="335"/>
      <c r="R21" s="335">
        <v>80</v>
      </c>
      <c r="S21" s="335"/>
      <c r="T21" s="335"/>
      <c r="U21" s="335"/>
      <c r="V21" s="335"/>
      <c r="W21" s="335">
        <v>80</v>
      </c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>
        <v>80</v>
      </c>
      <c r="AZ21" s="335">
        <v>80</v>
      </c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>
        <v>82</v>
      </c>
      <c r="BR21" s="335"/>
      <c r="BS21" s="335"/>
      <c r="BT21" s="335"/>
      <c r="BU21" s="335"/>
      <c r="BV21" s="335"/>
      <c r="BW21" s="335"/>
      <c r="BX21" s="335"/>
      <c r="BY21" s="335"/>
      <c r="BZ21" s="335">
        <v>80</v>
      </c>
      <c r="CA21" s="335"/>
      <c r="CB21" s="335"/>
      <c r="CC21" s="335"/>
      <c r="CD21" s="335">
        <v>80</v>
      </c>
      <c r="CE21" s="335"/>
      <c r="CF21" s="335">
        <v>86</v>
      </c>
      <c r="CG21" s="335"/>
      <c r="CH21" s="335"/>
      <c r="CI21" s="335"/>
      <c r="CJ21" s="335"/>
      <c r="CK21" s="335"/>
      <c r="CL21" s="335"/>
      <c r="CM21" s="335"/>
      <c r="CN21" s="335">
        <v>50</v>
      </c>
      <c r="CO21" s="335"/>
      <c r="CP21" s="335"/>
      <c r="CQ21" s="335"/>
      <c r="CR21" s="335">
        <v>80</v>
      </c>
      <c r="CS21" s="335"/>
      <c r="CT21" s="335"/>
      <c r="CU21" s="357" t="str">
        <f t="shared" si="4"/>
        <v>August Härwell</v>
      </c>
      <c r="CW21" s="349">
        <v>0</v>
      </c>
      <c r="CX21" s="349">
        <v>0</v>
      </c>
      <c r="CY21" s="349">
        <v>0</v>
      </c>
      <c r="CZ21" s="349">
        <v>0</v>
      </c>
      <c r="DA21" s="349">
        <v>0</v>
      </c>
      <c r="DB21" s="349">
        <v>0</v>
      </c>
      <c r="DC21" s="349">
        <v>0</v>
      </c>
      <c r="DD21" s="349">
        <v>0</v>
      </c>
      <c r="DE21" s="349">
        <v>0</v>
      </c>
      <c r="DF21" s="349">
        <v>0</v>
      </c>
      <c r="DG21" s="349">
        <v>0</v>
      </c>
      <c r="DH21" s="349">
        <v>0</v>
      </c>
      <c r="DI21" s="349">
        <v>0</v>
      </c>
      <c r="DJ21" s="349">
        <v>0</v>
      </c>
      <c r="DK21" s="349">
        <v>0</v>
      </c>
      <c r="DL21" s="349">
        <v>0</v>
      </c>
      <c r="DM21" s="349">
        <v>0</v>
      </c>
      <c r="DN21" s="349">
        <v>0</v>
      </c>
      <c r="DO21" s="349">
        <v>0</v>
      </c>
      <c r="DP21" s="349">
        <v>0</v>
      </c>
    </row>
    <row r="22" spans="1:120">
      <c r="A22" s="345" t="s">
        <v>1354</v>
      </c>
      <c r="B22" s="293" t="s">
        <v>168</v>
      </c>
      <c r="C22" s="280">
        <f t="shared" si="2"/>
        <v>13</v>
      </c>
      <c r="D22" s="286">
        <f t="shared" si="3"/>
        <v>890</v>
      </c>
      <c r="E22" s="335"/>
      <c r="F22" s="336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>
        <v>70</v>
      </c>
      <c r="AC22" s="335"/>
      <c r="AD22" s="335"/>
      <c r="AE22" s="335"/>
      <c r="AF22" s="335"/>
      <c r="AG22" s="335"/>
      <c r="AH22" s="335"/>
      <c r="AI22" s="335"/>
      <c r="AJ22" s="335"/>
      <c r="AK22" s="335"/>
      <c r="AL22" s="335">
        <v>70</v>
      </c>
      <c r="AM22" s="335">
        <v>70</v>
      </c>
      <c r="AN22" s="335"/>
      <c r="AO22" s="335">
        <v>70</v>
      </c>
      <c r="AP22" s="335"/>
      <c r="AQ22" s="335"/>
      <c r="AR22" s="335"/>
      <c r="AS22" s="335"/>
      <c r="AT22" s="335">
        <v>50</v>
      </c>
      <c r="AU22" s="335">
        <v>70</v>
      </c>
      <c r="AV22" s="335"/>
      <c r="AW22" s="335"/>
      <c r="AX22" s="335">
        <v>70</v>
      </c>
      <c r="AY22" s="335"/>
      <c r="AZ22" s="335"/>
      <c r="BA22" s="335">
        <v>70</v>
      </c>
      <c r="BB22" s="335"/>
      <c r="BC22" s="335"/>
      <c r="BD22" s="335"/>
      <c r="BE22" s="335">
        <v>70</v>
      </c>
      <c r="BF22" s="335">
        <v>70</v>
      </c>
      <c r="BG22" s="335">
        <v>70</v>
      </c>
      <c r="BH22" s="335">
        <v>70</v>
      </c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/>
      <c r="CI22" s="335"/>
      <c r="CJ22" s="335"/>
      <c r="CK22" s="335"/>
      <c r="CL22" s="335"/>
      <c r="CM22" s="335"/>
      <c r="CN22" s="335"/>
      <c r="CO22" s="335">
        <v>70</v>
      </c>
      <c r="CP22" s="335"/>
      <c r="CQ22" s="335"/>
      <c r="CR22" s="335"/>
      <c r="CS22" s="335"/>
      <c r="CT22" s="335"/>
      <c r="CU22" s="357" t="str">
        <f t="shared" si="4"/>
        <v>Lena Eriksson</v>
      </c>
      <c r="CW22" s="349">
        <v>0</v>
      </c>
      <c r="CX22" s="349">
        <v>0</v>
      </c>
      <c r="CY22" s="349">
        <v>0</v>
      </c>
      <c r="CZ22" s="349">
        <v>0</v>
      </c>
      <c r="DA22" s="349">
        <v>0</v>
      </c>
      <c r="DB22" s="349">
        <v>0</v>
      </c>
      <c r="DC22" s="349">
        <v>0</v>
      </c>
      <c r="DD22" s="349">
        <v>0</v>
      </c>
      <c r="DE22" s="349">
        <v>0</v>
      </c>
      <c r="DF22" s="349">
        <v>0</v>
      </c>
      <c r="DG22" s="349">
        <v>0</v>
      </c>
      <c r="DH22" s="349">
        <v>0</v>
      </c>
      <c r="DI22" s="349">
        <v>0</v>
      </c>
      <c r="DJ22" s="349">
        <v>0</v>
      </c>
      <c r="DK22" s="349">
        <v>0</v>
      </c>
      <c r="DL22" s="349">
        <v>0</v>
      </c>
      <c r="DM22" s="349">
        <v>0</v>
      </c>
      <c r="DN22" s="349">
        <v>0</v>
      </c>
      <c r="DO22" s="349">
        <v>0</v>
      </c>
      <c r="DP22" s="349">
        <v>0</v>
      </c>
    </row>
    <row r="23" spans="1:120">
      <c r="A23" s="345" t="s">
        <v>208</v>
      </c>
      <c r="B23" s="293" t="s">
        <v>82</v>
      </c>
      <c r="C23" s="280">
        <f t="shared" si="2"/>
        <v>11</v>
      </c>
      <c r="D23" s="286">
        <f t="shared" si="3"/>
        <v>859</v>
      </c>
      <c r="E23" s="358"/>
      <c r="F23" s="336" t="s">
        <v>849</v>
      </c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>
        <v>80</v>
      </c>
      <c r="S23" s="358">
        <v>80</v>
      </c>
      <c r="T23" s="358"/>
      <c r="U23" s="335">
        <v>80</v>
      </c>
      <c r="V23" s="358"/>
      <c r="W23" s="358">
        <v>80</v>
      </c>
      <c r="X23" s="358">
        <v>83</v>
      </c>
      <c r="Y23" s="358"/>
      <c r="Z23" s="358">
        <v>50</v>
      </c>
      <c r="AA23" s="358"/>
      <c r="AB23" s="358"/>
      <c r="AC23" s="358"/>
      <c r="AD23" s="358"/>
      <c r="AE23" s="358">
        <v>80</v>
      </c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>
        <v>86</v>
      </c>
      <c r="BR23" s="358"/>
      <c r="BS23" s="358"/>
      <c r="BT23" s="358"/>
      <c r="BU23" s="358"/>
      <c r="BV23" s="358"/>
      <c r="BW23" s="358"/>
      <c r="BX23" s="358"/>
      <c r="BY23" s="358"/>
      <c r="BZ23" s="358">
        <v>80</v>
      </c>
      <c r="CA23" s="358"/>
      <c r="CB23" s="358"/>
      <c r="CC23" s="358"/>
      <c r="CD23" s="358"/>
      <c r="CE23" s="358"/>
      <c r="CF23" s="358"/>
      <c r="CG23" s="358"/>
      <c r="CH23" s="358"/>
      <c r="CI23" s="358"/>
      <c r="CJ23" s="358">
        <v>80</v>
      </c>
      <c r="CK23" s="358"/>
      <c r="CL23" s="358"/>
      <c r="CM23" s="358"/>
      <c r="CN23" s="358"/>
      <c r="CO23" s="358"/>
      <c r="CP23" s="358"/>
      <c r="CQ23" s="358"/>
      <c r="CR23" s="358"/>
      <c r="CS23" s="358"/>
      <c r="CT23" s="358">
        <v>80</v>
      </c>
      <c r="CU23" s="357" t="str">
        <f t="shared" si="4"/>
        <v>Hugo Thoresson</v>
      </c>
      <c r="CW23" s="349">
        <v>0</v>
      </c>
      <c r="CX23" s="349">
        <v>0</v>
      </c>
      <c r="CY23" s="349">
        <v>0</v>
      </c>
      <c r="CZ23" s="349">
        <v>0</v>
      </c>
      <c r="DA23" s="349">
        <v>0</v>
      </c>
      <c r="DB23" s="349">
        <v>0</v>
      </c>
      <c r="DC23" s="349">
        <v>0</v>
      </c>
      <c r="DD23" s="349">
        <v>0</v>
      </c>
      <c r="DE23" s="349">
        <v>0</v>
      </c>
      <c r="DF23" s="349">
        <v>0</v>
      </c>
      <c r="DG23" s="349">
        <v>0</v>
      </c>
      <c r="DH23" s="349">
        <v>0</v>
      </c>
      <c r="DI23" s="349">
        <v>0</v>
      </c>
      <c r="DJ23" s="349">
        <v>0</v>
      </c>
      <c r="DK23" s="349">
        <v>0</v>
      </c>
      <c r="DL23" s="349">
        <v>0</v>
      </c>
      <c r="DM23" s="349">
        <v>0</v>
      </c>
      <c r="DN23" s="349">
        <v>0</v>
      </c>
      <c r="DO23" s="349">
        <v>0</v>
      </c>
      <c r="DP23" s="349">
        <v>0</v>
      </c>
    </row>
    <row r="24" spans="1:120">
      <c r="A24" s="345" t="s">
        <v>101</v>
      </c>
      <c r="B24" s="293" t="s">
        <v>102</v>
      </c>
      <c r="C24" s="280">
        <f t="shared" si="2"/>
        <v>8</v>
      </c>
      <c r="D24" s="286">
        <f t="shared" si="3"/>
        <v>677</v>
      </c>
      <c r="E24" s="335"/>
      <c r="F24" s="336" t="s">
        <v>858</v>
      </c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>
        <v>80</v>
      </c>
      <c r="R24" s="335"/>
      <c r="S24" s="335"/>
      <c r="T24" s="335"/>
      <c r="U24" s="335"/>
      <c r="V24" s="335"/>
      <c r="W24" s="335"/>
      <c r="X24" s="335"/>
      <c r="Y24" s="335"/>
      <c r="Z24" s="335">
        <v>82</v>
      </c>
      <c r="AA24" s="335"/>
      <c r="AB24" s="335"/>
      <c r="AC24" s="335"/>
      <c r="AD24" s="335"/>
      <c r="AE24" s="335"/>
      <c r="AF24" s="335">
        <v>94</v>
      </c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>
        <v>94</v>
      </c>
      <c r="BR24" s="335"/>
      <c r="BS24" s="335"/>
      <c r="BT24" s="335"/>
      <c r="BU24" s="335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>
        <v>80</v>
      </c>
      <c r="CG24" s="335"/>
      <c r="CH24" s="335"/>
      <c r="CI24" s="335"/>
      <c r="CJ24" s="335">
        <v>83</v>
      </c>
      <c r="CK24" s="335"/>
      <c r="CL24" s="335"/>
      <c r="CM24" s="335">
        <v>84</v>
      </c>
      <c r="CN24" s="335"/>
      <c r="CO24" s="335"/>
      <c r="CP24" s="335"/>
      <c r="CQ24" s="335"/>
      <c r="CR24" s="335"/>
      <c r="CS24" s="335">
        <v>80</v>
      </c>
      <c r="CT24" s="335"/>
      <c r="CU24" s="357" t="str">
        <f t="shared" si="4"/>
        <v>Christian Glantz</v>
      </c>
      <c r="CW24" s="349">
        <v>0</v>
      </c>
      <c r="CX24" s="349">
        <v>0</v>
      </c>
      <c r="CY24" s="349">
        <v>0</v>
      </c>
      <c r="CZ24" s="349">
        <v>0</v>
      </c>
      <c r="DA24" s="349">
        <v>0</v>
      </c>
      <c r="DB24" s="349">
        <v>0</v>
      </c>
      <c r="DC24" s="349">
        <v>0</v>
      </c>
      <c r="DD24" s="349">
        <v>0</v>
      </c>
      <c r="DE24" s="349">
        <v>0</v>
      </c>
      <c r="DF24" s="349">
        <v>0</v>
      </c>
      <c r="DG24" s="349">
        <v>0</v>
      </c>
      <c r="DH24" s="349">
        <v>0</v>
      </c>
      <c r="DI24" s="349">
        <v>0</v>
      </c>
      <c r="DJ24" s="349">
        <v>0</v>
      </c>
      <c r="DK24" s="349">
        <v>0</v>
      </c>
      <c r="DL24" s="349">
        <v>0</v>
      </c>
      <c r="DM24" s="349">
        <v>0</v>
      </c>
      <c r="DN24" s="349">
        <v>0</v>
      </c>
      <c r="DO24" s="349">
        <v>0</v>
      </c>
      <c r="DP24" s="349">
        <v>0</v>
      </c>
    </row>
    <row r="25" spans="1:120">
      <c r="A25" s="345" t="s">
        <v>111</v>
      </c>
      <c r="B25" s="293" t="s">
        <v>1493</v>
      </c>
      <c r="C25" s="280">
        <f t="shared" si="2"/>
        <v>7</v>
      </c>
      <c r="D25" s="286">
        <f t="shared" si="3"/>
        <v>624</v>
      </c>
      <c r="E25" s="335"/>
      <c r="F25" s="336" t="s">
        <v>1760</v>
      </c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>
        <v>80</v>
      </c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5"/>
      <c r="AV25" s="335"/>
      <c r="AW25" s="335"/>
      <c r="AX25" s="335"/>
      <c r="AY25" s="335">
        <v>93</v>
      </c>
      <c r="AZ25" s="335">
        <v>90</v>
      </c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5"/>
      <c r="BZ25" s="335"/>
      <c r="CA25" s="335"/>
      <c r="CB25" s="335"/>
      <c r="CC25" s="335"/>
      <c r="CD25" s="335"/>
      <c r="CE25" s="335"/>
      <c r="CF25" s="335">
        <v>80</v>
      </c>
      <c r="CG25" s="335"/>
      <c r="CH25" s="335"/>
      <c r="CI25" s="335"/>
      <c r="CJ25" s="335"/>
      <c r="CK25" s="335"/>
      <c r="CL25" s="335"/>
      <c r="CM25" s="335">
        <v>96</v>
      </c>
      <c r="CN25" s="335"/>
      <c r="CO25" s="335"/>
      <c r="CP25" s="335"/>
      <c r="CQ25" s="335"/>
      <c r="CR25" s="335">
        <v>93</v>
      </c>
      <c r="CS25" s="335"/>
      <c r="CT25" s="335">
        <v>92</v>
      </c>
      <c r="CU25" s="357" t="str">
        <f t="shared" si="4"/>
        <v>Magnus Härwell</v>
      </c>
      <c r="CW25" s="349">
        <v>0</v>
      </c>
      <c r="CX25" s="349">
        <v>0</v>
      </c>
      <c r="CY25" s="349">
        <v>0</v>
      </c>
      <c r="CZ25" s="349">
        <v>0</v>
      </c>
      <c r="DA25" s="349">
        <v>0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</row>
    <row r="26" spans="1:120">
      <c r="A26" s="284" t="s">
        <v>1555</v>
      </c>
      <c r="B26" s="285" t="s">
        <v>1493</v>
      </c>
      <c r="C26" s="280">
        <f t="shared" si="2"/>
        <v>7</v>
      </c>
      <c r="D26" s="286">
        <f t="shared" si="3"/>
        <v>500</v>
      </c>
      <c r="E26" s="335"/>
      <c r="F26" s="336" t="s">
        <v>849</v>
      </c>
      <c r="G26" s="335"/>
      <c r="H26" s="335"/>
      <c r="I26" s="335"/>
      <c r="J26" s="335"/>
      <c r="K26" s="335"/>
      <c r="L26" s="335">
        <v>70</v>
      </c>
      <c r="M26" s="335">
        <v>70</v>
      </c>
      <c r="N26" s="335">
        <v>70</v>
      </c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>
        <v>70</v>
      </c>
      <c r="AZ26" s="335"/>
      <c r="BA26" s="335"/>
      <c r="BB26" s="335"/>
      <c r="BC26" s="335"/>
      <c r="BD26" s="335"/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/>
      <c r="BS26" s="335"/>
      <c r="BT26" s="335"/>
      <c r="BU26" s="335"/>
      <c r="BV26" s="335"/>
      <c r="BW26" s="335"/>
      <c r="BX26" s="335"/>
      <c r="BY26" s="335"/>
      <c r="BZ26" s="335"/>
      <c r="CA26" s="335"/>
      <c r="CB26" s="335"/>
      <c r="CC26" s="335"/>
      <c r="CD26" s="335"/>
      <c r="CE26" s="335"/>
      <c r="CF26" s="335">
        <v>70</v>
      </c>
      <c r="CG26" s="335"/>
      <c r="CH26" s="335"/>
      <c r="CI26" s="335"/>
      <c r="CJ26" s="335"/>
      <c r="CK26" s="335"/>
      <c r="CL26" s="335"/>
      <c r="CM26" s="335">
        <v>70</v>
      </c>
      <c r="CN26" s="335"/>
      <c r="CO26" s="335"/>
      <c r="CP26" s="335"/>
      <c r="CQ26" s="335"/>
      <c r="CR26" s="335">
        <v>80</v>
      </c>
      <c r="CS26" s="335"/>
      <c r="CT26" s="335"/>
      <c r="CU26" s="357" t="str">
        <f t="shared" si="4"/>
        <v>Fritiof Härwell</v>
      </c>
      <c r="CW26" s="349">
        <v>0</v>
      </c>
      <c r="CX26" s="349">
        <v>0</v>
      </c>
      <c r="CY26" s="349">
        <v>0</v>
      </c>
      <c r="CZ26" s="349">
        <v>0</v>
      </c>
      <c r="DA26" s="349">
        <v>0</v>
      </c>
      <c r="DB26" s="349">
        <v>0</v>
      </c>
      <c r="DC26" s="349">
        <v>0</v>
      </c>
      <c r="DD26" s="349">
        <v>0</v>
      </c>
      <c r="DE26" s="349">
        <v>0</v>
      </c>
      <c r="DF26" s="349">
        <v>0</v>
      </c>
      <c r="DG26" s="349">
        <v>0</v>
      </c>
      <c r="DH26" s="349">
        <v>0</v>
      </c>
      <c r="DI26" s="349">
        <v>0</v>
      </c>
      <c r="DJ26" s="349">
        <v>0</v>
      </c>
      <c r="DK26" s="349">
        <v>0</v>
      </c>
      <c r="DL26" s="349">
        <v>0</v>
      </c>
      <c r="DM26" s="349">
        <v>0</v>
      </c>
      <c r="DN26" s="349">
        <v>0</v>
      </c>
      <c r="DO26" s="349">
        <v>0</v>
      </c>
      <c r="DP26" s="349">
        <v>0</v>
      </c>
    </row>
    <row r="27" spans="1:120">
      <c r="A27" s="345" t="s">
        <v>1351</v>
      </c>
      <c r="B27" s="293" t="s">
        <v>1352</v>
      </c>
      <c r="C27" s="280">
        <f t="shared" si="2"/>
        <v>6</v>
      </c>
      <c r="D27" s="286">
        <f t="shared" si="3"/>
        <v>498</v>
      </c>
      <c r="E27" s="335"/>
      <c r="F27" s="336"/>
      <c r="G27" s="335"/>
      <c r="H27" s="335"/>
      <c r="I27" s="335"/>
      <c r="J27" s="335"/>
      <c r="K27" s="335"/>
      <c r="L27" s="335">
        <v>90</v>
      </c>
      <c r="M27" s="335">
        <v>80</v>
      </c>
      <c r="N27" s="335">
        <v>88</v>
      </c>
      <c r="O27" s="335"/>
      <c r="P27" s="335"/>
      <c r="Q27" s="335"/>
      <c r="R27" s="335">
        <v>80</v>
      </c>
      <c r="S27" s="335">
        <v>80</v>
      </c>
      <c r="T27" s="335"/>
      <c r="U27" s="335">
        <v>80</v>
      </c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35"/>
      <c r="BF27" s="335"/>
      <c r="BG27" s="335"/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335"/>
      <c r="BU27" s="335"/>
      <c r="BV27" s="335"/>
      <c r="BW27" s="335"/>
      <c r="BX27" s="335"/>
      <c r="BY27" s="335"/>
      <c r="BZ27" s="335"/>
      <c r="CA27" s="335"/>
      <c r="CB27" s="335"/>
      <c r="CC27" s="335"/>
      <c r="CD27" s="335"/>
      <c r="CE27" s="335"/>
      <c r="CF27" s="335"/>
      <c r="CG27" s="335"/>
      <c r="CH27" s="335"/>
      <c r="CI27" s="335"/>
      <c r="CJ27" s="335"/>
      <c r="CK27" s="335"/>
      <c r="CL27" s="335"/>
      <c r="CM27" s="335"/>
      <c r="CN27" s="335"/>
      <c r="CO27" s="335"/>
      <c r="CP27" s="335"/>
      <c r="CQ27" s="335"/>
      <c r="CR27" s="335"/>
      <c r="CS27" s="335"/>
      <c r="CT27" s="335"/>
      <c r="CU27" s="357" t="str">
        <f t="shared" si="4"/>
        <v>Eskil Soelberg</v>
      </c>
      <c r="CW27" s="349">
        <v>0</v>
      </c>
      <c r="CX27" s="349">
        <v>0</v>
      </c>
      <c r="CY27" s="349">
        <v>0</v>
      </c>
      <c r="CZ27" s="349">
        <v>0</v>
      </c>
      <c r="DA27" s="349">
        <v>0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</row>
    <row r="28" spans="1:120">
      <c r="A28" s="345" t="s">
        <v>128</v>
      </c>
      <c r="B28" s="293" t="s">
        <v>1761</v>
      </c>
      <c r="C28" s="280">
        <f t="shared" si="2"/>
        <v>5</v>
      </c>
      <c r="D28" s="286">
        <f t="shared" si="3"/>
        <v>370</v>
      </c>
      <c r="E28" s="335"/>
      <c r="F28" s="336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>
        <v>50</v>
      </c>
      <c r="T28" s="335">
        <v>80</v>
      </c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335"/>
      <c r="BU28" s="335"/>
      <c r="BV28" s="335"/>
      <c r="BW28" s="335"/>
      <c r="BX28" s="335"/>
      <c r="BY28" s="335"/>
      <c r="BZ28" s="335"/>
      <c r="CA28" s="335"/>
      <c r="CB28" s="335"/>
      <c r="CC28" s="335"/>
      <c r="CD28" s="335"/>
      <c r="CE28" s="335"/>
      <c r="CF28" s="335"/>
      <c r="CG28" s="335"/>
      <c r="CH28" s="335"/>
      <c r="CI28" s="335"/>
      <c r="CJ28" s="335">
        <v>80</v>
      </c>
      <c r="CK28" s="335"/>
      <c r="CL28" s="335"/>
      <c r="CM28" s="335"/>
      <c r="CN28" s="335"/>
      <c r="CO28" s="335"/>
      <c r="CP28" s="335"/>
      <c r="CQ28" s="335"/>
      <c r="CR28" s="335">
        <v>80</v>
      </c>
      <c r="CS28" s="335">
        <v>80</v>
      </c>
      <c r="CT28" s="335"/>
      <c r="CU28" s="357" t="str">
        <f t="shared" si="4"/>
        <v>Kjell Vilhelmsson</v>
      </c>
      <c r="CW28" s="349">
        <v>0</v>
      </c>
      <c r="CX28" s="349">
        <v>0</v>
      </c>
      <c r="CY28" s="349">
        <v>0</v>
      </c>
      <c r="CZ28" s="349">
        <v>0</v>
      </c>
      <c r="DA28" s="349">
        <v>0</v>
      </c>
      <c r="DB28" s="349">
        <v>0</v>
      </c>
      <c r="DC28" s="349">
        <v>0</v>
      </c>
      <c r="DD28" s="349">
        <v>0</v>
      </c>
      <c r="DE28" s="349">
        <v>0</v>
      </c>
      <c r="DF28" s="349">
        <v>0</v>
      </c>
      <c r="DG28" s="349">
        <v>0</v>
      </c>
      <c r="DH28" s="349">
        <v>0</v>
      </c>
      <c r="DI28" s="349">
        <v>0</v>
      </c>
      <c r="DJ28" s="349">
        <v>0</v>
      </c>
      <c r="DK28" s="349">
        <v>0</v>
      </c>
      <c r="DL28" s="349">
        <v>0</v>
      </c>
      <c r="DM28" s="349">
        <v>0</v>
      </c>
      <c r="DN28" s="349">
        <v>0</v>
      </c>
      <c r="DO28" s="349">
        <v>0</v>
      </c>
      <c r="DP28" s="349">
        <v>0</v>
      </c>
    </row>
    <row r="29" spans="1:120">
      <c r="A29" s="345" t="s">
        <v>1712</v>
      </c>
      <c r="B29" s="293" t="s">
        <v>91</v>
      </c>
      <c r="C29" s="280">
        <f t="shared" si="2"/>
        <v>5</v>
      </c>
      <c r="D29" s="286">
        <f t="shared" si="3"/>
        <v>350</v>
      </c>
      <c r="E29" s="335"/>
      <c r="F29" s="336" t="s">
        <v>849</v>
      </c>
      <c r="G29" s="335"/>
      <c r="H29" s="335"/>
      <c r="I29" s="335"/>
      <c r="J29" s="335"/>
      <c r="K29" s="335"/>
      <c r="L29" s="335">
        <v>70</v>
      </c>
      <c r="M29" s="335"/>
      <c r="N29" s="335">
        <v>70</v>
      </c>
      <c r="O29" s="335"/>
      <c r="P29" s="335">
        <v>70</v>
      </c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>
        <v>70</v>
      </c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>
        <v>70</v>
      </c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335"/>
      <c r="BU29" s="335"/>
      <c r="BV29" s="335"/>
      <c r="BW29" s="335"/>
      <c r="BX29" s="335"/>
      <c r="BY29" s="335"/>
      <c r="BZ29" s="335"/>
      <c r="CA29" s="335"/>
      <c r="CB29" s="335"/>
      <c r="CC29" s="335"/>
      <c r="CD29" s="335"/>
      <c r="CE29" s="335"/>
      <c r="CF29" s="335"/>
      <c r="CG29" s="335"/>
      <c r="CH29" s="335"/>
      <c r="CI29" s="335"/>
      <c r="CJ29" s="335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57" t="str">
        <f t="shared" si="4"/>
        <v>Tuva Mickelåker</v>
      </c>
      <c r="CW29" s="349">
        <v>0</v>
      </c>
      <c r="CX29" s="349">
        <v>0</v>
      </c>
      <c r="CY29" s="349">
        <v>0</v>
      </c>
      <c r="CZ29" s="349">
        <v>0</v>
      </c>
      <c r="DA29" s="349">
        <v>0</v>
      </c>
      <c r="DB29" s="349">
        <v>0</v>
      </c>
      <c r="DC29" s="349">
        <v>0</v>
      </c>
      <c r="DD29" s="349">
        <v>0</v>
      </c>
      <c r="DE29" s="349">
        <v>0</v>
      </c>
      <c r="DF29" s="349">
        <v>0</v>
      </c>
      <c r="DG29" s="349">
        <v>0</v>
      </c>
      <c r="DH29" s="349">
        <v>0</v>
      </c>
      <c r="DI29" s="349">
        <v>0</v>
      </c>
      <c r="DJ29" s="349">
        <v>0</v>
      </c>
      <c r="DK29" s="349">
        <v>0</v>
      </c>
      <c r="DL29" s="349">
        <v>0</v>
      </c>
      <c r="DM29" s="349">
        <v>0</v>
      </c>
      <c r="DN29" s="349">
        <v>0</v>
      </c>
      <c r="DO29" s="349">
        <v>0</v>
      </c>
      <c r="DP29" s="349">
        <v>0</v>
      </c>
    </row>
    <row r="30" spans="1:120">
      <c r="A30" s="284" t="s">
        <v>1666</v>
      </c>
      <c r="B30" s="285" t="s">
        <v>1667</v>
      </c>
      <c r="C30" s="280">
        <f t="shared" si="2"/>
        <v>4</v>
      </c>
      <c r="D30" s="286">
        <f t="shared" si="3"/>
        <v>321</v>
      </c>
      <c r="E30" s="358"/>
      <c r="F30" s="336" t="s">
        <v>849</v>
      </c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>
        <v>81</v>
      </c>
      <c r="T30" s="358"/>
      <c r="U30" s="358">
        <v>80</v>
      </c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8"/>
      <c r="BV30" s="358"/>
      <c r="BW30" s="358"/>
      <c r="BX30" s="358"/>
      <c r="BY30" s="358"/>
      <c r="BZ30" s="358">
        <v>80</v>
      </c>
      <c r="CA30" s="358"/>
      <c r="CB30" s="358"/>
      <c r="CC30" s="358"/>
      <c r="CD30" s="358"/>
      <c r="CE30" s="358"/>
      <c r="CF30" s="358"/>
      <c r="CG30" s="358"/>
      <c r="CH30" s="358">
        <v>80</v>
      </c>
      <c r="CI30" s="358"/>
      <c r="CJ30" s="358"/>
      <c r="CK30" s="358"/>
      <c r="CL30" s="358"/>
      <c r="CM30" s="358"/>
      <c r="CN30" s="358"/>
      <c r="CO30" s="358"/>
      <c r="CP30" s="358"/>
      <c r="CQ30" s="358"/>
      <c r="CR30" s="358"/>
      <c r="CS30" s="358"/>
      <c r="CT30" s="358"/>
      <c r="CU30" s="357" t="str">
        <f t="shared" si="4"/>
        <v>Milliam Åkesson</v>
      </c>
      <c r="CW30" s="349">
        <v>0</v>
      </c>
      <c r="CX30" s="349">
        <v>0</v>
      </c>
      <c r="CY30" s="349">
        <v>0</v>
      </c>
      <c r="CZ30" s="349">
        <v>0</v>
      </c>
      <c r="DA30" s="349">
        <v>0</v>
      </c>
      <c r="DB30" s="349">
        <v>0</v>
      </c>
      <c r="DC30" s="349">
        <v>0</v>
      </c>
      <c r="DD30" s="349">
        <v>0</v>
      </c>
      <c r="DE30" s="349">
        <v>0</v>
      </c>
      <c r="DF30" s="349">
        <v>0</v>
      </c>
      <c r="DG30" s="349">
        <v>0</v>
      </c>
      <c r="DH30" s="349">
        <v>0</v>
      </c>
      <c r="DI30" s="349">
        <v>0</v>
      </c>
      <c r="DJ30" s="349">
        <v>0</v>
      </c>
      <c r="DK30" s="349">
        <v>0</v>
      </c>
      <c r="DL30" s="349">
        <v>0</v>
      </c>
      <c r="DM30" s="349">
        <v>0</v>
      </c>
      <c r="DN30" s="349">
        <v>0</v>
      </c>
      <c r="DO30" s="349">
        <v>0</v>
      </c>
      <c r="DP30" s="349">
        <v>0</v>
      </c>
    </row>
    <row r="31" spans="1:120">
      <c r="A31" s="345" t="s">
        <v>154</v>
      </c>
      <c r="B31" s="293" t="s">
        <v>155</v>
      </c>
      <c r="C31" s="280">
        <f t="shared" si="2"/>
        <v>4</v>
      </c>
      <c r="D31" s="286">
        <f t="shared" si="3"/>
        <v>320</v>
      </c>
      <c r="E31" s="335"/>
      <c r="F31" s="336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>
        <v>80</v>
      </c>
      <c r="S31" s="335">
        <v>80</v>
      </c>
      <c r="T31" s="335"/>
      <c r="U31" s="335">
        <v>80</v>
      </c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/>
      <c r="CB31" s="335"/>
      <c r="CC31" s="335"/>
      <c r="CD31" s="335"/>
      <c r="CE31" s="335"/>
      <c r="CF31" s="335"/>
      <c r="CG31" s="335"/>
      <c r="CH31" s="335"/>
      <c r="CI31" s="335"/>
      <c r="CJ31" s="335"/>
      <c r="CK31" s="335"/>
      <c r="CL31" s="335"/>
      <c r="CM31" s="335"/>
      <c r="CN31" s="335"/>
      <c r="CO31" s="335"/>
      <c r="CP31" s="335"/>
      <c r="CQ31" s="335"/>
      <c r="CR31" s="335"/>
      <c r="CS31" s="335">
        <v>80</v>
      </c>
      <c r="CT31" s="335"/>
      <c r="CU31" s="357" t="str">
        <f t="shared" si="4"/>
        <v>Brian Ahlm</v>
      </c>
      <c r="CW31" s="349">
        <v>0</v>
      </c>
      <c r="CX31" s="349">
        <v>0</v>
      </c>
      <c r="CY31" s="349">
        <v>0</v>
      </c>
      <c r="CZ31" s="349">
        <v>0</v>
      </c>
      <c r="DA31" s="349">
        <v>0</v>
      </c>
      <c r="DB31" s="349">
        <v>0</v>
      </c>
      <c r="DC31" s="349">
        <v>0</v>
      </c>
      <c r="DD31" s="349">
        <v>0</v>
      </c>
      <c r="DE31" s="349">
        <v>0</v>
      </c>
      <c r="DF31" s="349">
        <v>0</v>
      </c>
      <c r="DG31" s="349">
        <v>0</v>
      </c>
      <c r="DH31" s="349">
        <v>0</v>
      </c>
      <c r="DI31" s="349">
        <v>0</v>
      </c>
      <c r="DJ31" s="349">
        <v>0</v>
      </c>
      <c r="DK31" s="349">
        <v>0</v>
      </c>
      <c r="DL31" s="349">
        <v>0</v>
      </c>
      <c r="DM31" s="349">
        <v>0</v>
      </c>
      <c r="DN31" s="349">
        <v>0</v>
      </c>
      <c r="DO31" s="349">
        <v>0</v>
      </c>
      <c r="DP31" s="349">
        <v>0</v>
      </c>
    </row>
    <row r="32" spans="1:120">
      <c r="A32" s="345" t="s">
        <v>153</v>
      </c>
      <c r="B32" s="293" t="s">
        <v>1086</v>
      </c>
      <c r="C32" s="280">
        <f t="shared" si="2"/>
        <v>4</v>
      </c>
      <c r="D32" s="286">
        <f t="shared" si="3"/>
        <v>320</v>
      </c>
      <c r="E32" s="335"/>
      <c r="F32" s="336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>
        <v>80</v>
      </c>
      <c r="AE32" s="335"/>
      <c r="AF32" s="335"/>
      <c r="AG32" s="335"/>
      <c r="AH32" s="335"/>
      <c r="AI32" s="335"/>
      <c r="AJ32" s="335"/>
      <c r="AK32" s="335">
        <v>80</v>
      </c>
      <c r="AL32" s="335">
        <v>80</v>
      </c>
      <c r="AM32" s="335">
        <v>80</v>
      </c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/>
      <c r="BZ32" s="335"/>
      <c r="CA32" s="335"/>
      <c r="CB32" s="335"/>
      <c r="CC32" s="335"/>
      <c r="CD32" s="335"/>
      <c r="CE32" s="335"/>
      <c r="CF32" s="335"/>
      <c r="CG32" s="335"/>
      <c r="CH32" s="335"/>
      <c r="CI32" s="335"/>
      <c r="CJ32" s="335"/>
      <c r="CK32" s="335"/>
      <c r="CL32" s="335"/>
      <c r="CM32" s="335"/>
      <c r="CN32" s="335"/>
      <c r="CO32" s="335"/>
      <c r="CP32" s="335"/>
      <c r="CQ32" s="335"/>
      <c r="CR32" s="335"/>
      <c r="CS32" s="335"/>
      <c r="CT32" s="335"/>
      <c r="CU32" s="357" t="str">
        <f t="shared" si="4"/>
        <v>Jesper Kolmodin</v>
      </c>
      <c r="CW32" s="349">
        <v>0</v>
      </c>
      <c r="CX32" s="349">
        <v>0</v>
      </c>
      <c r="CY32" s="349">
        <v>0</v>
      </c>
      <c r="CZ32" s="349">
        <v>0</v>
      </c>
      <c r="DA32" s="349">
        <v>0</v>
      </c>
      <c r="DB32" s="349">
        <v>0</v>
      </c>
      <c r="DC32" s="349">
        <v>0</v>
      </c>
      <c r="DD32" s="349">
        <v>0</v>
      </c>
      <c r="DE32" s="349">
        <v>0</v>
      </c>
      <c r="DF32" s="349">
        <v>0</v>
      </c>
      <c r="DG32" s="349">
        <v>0</v>
      </c>
      <c r="DH32" s="349">
        <v>0</v>
      </c>
      <c r="DI32" s="349">
        <v>0</v>
      </c>
      <c r="DJ32" s="349">
        <v>0</v>
      </c>
      <c r="DK32" s="349">
        <v>0</v>
      </c>
      <c r="DL32" s="349">
        <v>0</v>
      </c>
      <c r="DM32" s="349">
        <v>0</v>
      </c>
      <c r="DN32" s="349">
        <v>0</v>
      </c>
      <c r="DO32" s="349">
        <v>0</v>
      </c>
      <c r="DP32" s="349">
        <v>0</v>
      </c>
    </row>
    <row r="33" spans="1:120">
      <c r="A33" s="345" t="s">
        <v>85</v>
      </c>
      <c r="B33" s="293" t="s">
        <v>86</v>
      </c>
      <c r="C33" s="280">
        <f t="shared" si="2"/>
        <v>4</v>
      </c>
      <c r="D33" s="286">
        <f t="shared" si="3"/>
        <v>292</v>
      </c>
      <c r="E33" s="335"/>
      <c r="F33" s="336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>
        <v>80</v>
      </c>
      <c r="AR33" s="335"/>
      <c r="AS33" s="335">
        <v>50</v>
      </c>
      <c r="AT33" s="335"/>
      <c r="AU33" s="335"/>
      <c r="AV33" s="335">
        <v>82</v>
      </c>
      <c r="AW33" s="335">
        <v>80</v>
      </c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/>
      <c r="BS33" s="335"/>
      <c r="BT33" s="335"/>
      <c r="BU33" s="335"/>
      <c r="BV33" s="335"/>
      <c r="BW33" s="335"/>
      <c r="BX33" s="335"/>
      <c r="BY33" s="335"/>
      <c r="BZ33" s="335"/>
      <c r="CA33" s="335"/>
      <c r="CB33" s="335"/>
      <c r="CC33" s="335"/>
      <c r="CD33" s="335"/>
      <c r="CE33" s="335"/>
      <c r="CF33" s="335"/>
      <c r="CG33" s="335"/>
      <c r="CH33" s="335"/>
      <c r="CI33" s="335"/>
      <c r="CJ33" s="335"/>
      <c r="CK33" s="335"/>
      <c r="CL33" s="335"/>
      <c r="CM33" s="335"/>
      <c r="CN33" s="335"/>
      <c r="CO33" s="335"/>
      <c r="CP33" s="335"/>
      <c r="CQ33" s="335"/>
      <c r="CR33" s="335"/>
      <c r="CS33" s="335"/>
      <c r="CT33" s="335"/>
      <c r="CU33" s="357" t="str">
        <f t="shared" si="4"/>
        <v>Bertil Olofsson</v>
      </c>
      <c r="CW33" s="349">
        <v>0</v>
      </c>
      <c r="CX33" s="349">
        <v>0</v>
      </c>
      <c r="CY33" s="349">
        <v>0</v>
      </c>
      <c r="CZ33" s="349">
        <v>0</v>
      </c>
      <c r="DA33" s="349">
        <v>0</v>
      </c>
      <c r="DB33" s="349">
        <v>0</v>
      </c>
      <c r="DC33" s="349">
        <v>0</v>
      </c>
      <c r="DD33" s="349">
        <v>0</v>
      </c>
      <c r="DE33" s="349">
        <v>0</v>
      </c>
      <c r="DF33" s="349">
        <v>0</v>
      </c>
      <c r="DG33" s="349">
        <v>0</v>
      </c>
      <c r="DH33" s="349">
        <v>0</v>
      </c>
      <c r="DI33" s="349">
        <v>0</v>
      </c>
      <c r="DJ33" s="349">
        <v>0</v>
      </c>
      <c r="DK33" s="349">
        <v>0</v>
      </c>
      <c r="DL33" s="349">
        <v>0</v>
      </c>
      <c r="DM33" s="349">
        <v>0</v>
      </c>
      <c r="DN33" s="349">
        <v>0</v>
      </c>
      <c r="DO33" s="349">
        <v>0</v>
      </c>
      <c r="DP33" s="349">
        <v>0</v>
      </c>
    </row>
    <row r="34" spans="1:120">
      <c r="A34" s="345" t="s">
        <v>314</v>
      </c>
      <c r="B34" s="293" t="s">
        <v>93</v>
      </c>
      <c r="C34" s="280">
        <f t="shared" si="2"/>
        <v>4</v>
      </c>
      <c r="D34" s="286">
        <f t="shared" si="3"/>
        <v>280</v>
      </c>
      <c r="E34" s="335"/>
      <c r="F34" s="336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>
        <v>70</v>
      </c>
      <c r="AF34" s="335"/>
      <c r="AG34" s="335"/>
      <c r="AH34" s="335"/>
      <c r="AI34" s="335"/>
      <c r="AJ34" s="335"/>
      <c r="AK34" s="335"/>
      <c r="AL34" s="335"/>
      <c r="AM34" s="335"/>
      <c r="AN34" s="335">
        <v>70</v>
      </c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>
        <v>70</v>
      </c>
      <c r="BR34" s="335"/>
      <c r="BS34" s="335"/>
      <c r="BT34" s="335"/>
      <c r="BU34" s="335"/>
      <c r="BV34" s="335"/>
      <c r="BW34" s="335"/>
      <c r="BX34" s="335"/>
      <c r="BY34" s="335"/>
      <c r="BZ34" s="335">
        <v>70</v>
      </c>
      <c r="CA34" s="335"/>
      <c r="CB34" s="335"/>
      <c r="CC34" s="335"/>
      <c r="CD34" s="335"/>
      <c r="CE34" s="335"/>
      <c r="CF34" s="335"/>
      <c r="CG34" s="335"/>
      <c r="CH34" s="335"/>
      <c r="CI34" s="335"/>
      <c r="CJ34" s="335"/>
      <c r="CK34" s="335"/>
      <c r="CL34" s="335"/>
      <c r="CM34" s="335"/>
      <c r="CN34" s="335"/>
      <c r="CO34" s="335"/>
      <c r="CP34" s="335"/>
      <c r="CQ34" s="335"/>
      <c r="CR34" s="335"/>
      <c r="CS34" s="335"/>
      <c r="CT34" s="335"/>
      <c r="CU34" s="357" t="str">
        <f t="shared" si="4"/>
        <v>Carina Persson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</row>
    <row r="35" spans="1:120">
      <c r="A35" s="345" t="s">
        <v>89</v>
      </c>
      <c r="B35" s="293" t="s">
        <v>80</v>
      </c>
      <c r="C35" s="280">
        <f t="shared" si="2"/>
        <v>4</v>
      </c>
      <c r="D35" s="286">
        <f t="shared" si="3"/>
        <v>267</v>
      </c>
      <c r="E35" s="335"/>
      <c r="F35" s="336" t="s">
        <v>1762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/>
      <c r="CB35" s="335"/>
      <c r="CC35" s="335"/>
      <c r="CD35" s="335">
        <v>85</v>
      </c>
      <c r="CE35" s="335"/>
      <c r="CF35" s="335"/>
      <c r="CG35" s="335"/>
      <c r="CH35" s="335"/>
      <c r="CI35" s="335"/>
      <c r="CJ35" s="335"/>
      <c r="CK35" s="335">
        <v>50</v>
      </c>
      <c r="CL35" s="335"/>
      <c r="CM35" s="335"/>
      <c r="CN35" s="335"/>
      <c r="CO35" s="335"/>
      <c r="CP35" s="335"/>
      <c r="CQ35" s="335"/>
      <c r="CR35" s="335">
        <v>50</v>
      </c>
      <c r="CS35" s="335">
        <v>82</v>
      </c>
      <c r="CT35" s="335"/>
      <c r="CU35" s="357" t="str">
        <f t="shared" si="4"/>
        <v>Bengt Hansson</v>
      </c>
      <c r="CW35" s="349">
        <v>0</v>
      </c>
      <c r="CX35" s="349">
        <v>0</v>
      </c>
      <c r="CY35" s="349">
        <v>0</v>
      </c>
      <c r="CZ35" s="349">
        <v>0</v>
      </c>
      <c r="DA35" s="349">
        <v>0</v>
      </c>
      <c r="DB35" s="349">
        <v>0</v>
      </c>
      <c r="DC35" s="349">
        <v>0</v>
      </c>
      <c r="DD35" s="349">
        <v>0</v>
      </c>
      <c r="DE35" s="349">
        <v>0</v>
      </c>
      <c r="DF35" s="349">
        <v>0</v>
      </c>
      <c r="DG35" s="349">
        <v>0</v>
      </c>
      <c r="DH35" s="349">
        <v>0</v>
      </c>
      <c r="DI35" s="349">
        <v>0</v>
      </c>
      <c r="DJ35" s="349">
        <v>0</v>
      </c>
      <c r="DK35" s="349">
        <v>0</v>
      </c>
      <c r="DL35" s="349">
        <v>0</v>
      </c>
      <c r="DM35" s="349">
        <v>0</v>
      </c>
      <c r="DN35" s="349">
        <v>0</v>
      </c>
      <c r="DO35" s="349">
        <v>0</v>
      </c>
      <c r="DP35" s="349">
        <v>0</v>
      </c>
    </row>
    <row r="36" spans="1:120">
      <c r="A36" s="345" t="s">
        <v>104</v>
      </c>
      <c r="B36" s="293" t="s">
        <v>105</v>
      </c>
      <c r="C36" s="280">
        <f t="shared" si="2"/>
        <v>4</v>
      </c>
      <c r="D36" s="286">
        <f t="shared" si="3"/>
        <v>260</v>
      </c>
      <c r="E36" s="335"/>
      <c r="F36" s="336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>
        <v>80</v>
      </c>
      <c r="S36" s="335">
        <v>50</v>
      </c>
      <c r="T36" s="335"/>
      <c r="U36" s="335">
        <v>80</v>
      </c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335"/>
      <c r="CK36" s="335"/>
      <c r="CL36" s="335"/>
      <c r="CM36" s="335"/>
      <c r="CN36" s="335">
        <v>50</v>
      </c>
      <c r="CO36" s="335"/>
      <c r="CP36" s="335"/>
      <c r="CQ36" s="335"/>
      <c r="CR36" s="335"/>
      <c r="CS36" s="335"/>
      <c r="CT36" s="335"/>
      <c r="CU36" s="357" t="str">
        <f t="shared" si="4"/>
        <v>Oscar Ehrnborn</v>
      </c>
      <c r="CW36" s="349">
        <v>0</v>
      </c>
      <c r="CX36" s="349">
        <v>0</v>
      </c>
      <c r="CY36" s="349">
        <v>0</v>
      </c>
      <c r="CZ36" s="349">
        <v>0</v>
      </c>
      <c r="DA36" s="349">
        <v>0</v>
      </c>
      <c r="DB36" s="349">
        <v>0</v>
      </c>
      <c r="DC36" s="349">
        <v>0</v>
      </c>
      <c r="DD36" s="349">
        <v>0</v>
      </c>
      <c r="DE36" s="349">
        <v>0</v>
      </c>
      <c r="DF36" s="349">
        <v>0</v>
      </c>
      <c r="DG36" s="349">
        <v>0</v>
      </c>
      <c r="DH36" s="349">
        <v>0</v>
      </c>
      <c r="DI36" s="349">
        <v>0</v>
      </c>
      <c r="DJ36" s="349">
        <v>0</v>
      </c>
      <c r="DK36" s="349">
        <v>0</v>
      </c>
      <c r="DL36" s="349">
        <v>0</v>
      </c>
      <c r="DM36" s="349">
        <v>0</v>
      </c>
      <c r="DN36" s="349">
        <v>0</v>
      </c>
      <c r="DO36" s="349">
        <v>0</v>
      </c>
      <c r="DP36" s="349">
        <v>0</v>
      </c>
    </row>
    <row r="37" spans="1:120">
      <c r="A37" s="345" t="s">
        <v>135</v>
      </c>
      <c r="B37" s="293" t="s">
        <v>136</v>
      </c>
      <c r="C37" s="280">
        <f t="shared" si="2"/>
        <v>3</v>
      </c>
      <c r="D37" s="286">
        <f t="shared" si="3"/>
        <v>240</v>
      </c>
      <c r="E37" s="335"/>
      <c r="F37" s="336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>
        <v>80</v>
      </c>
      <c r="S37" s="335">
        <v>80</v>
      </c>
      <c r="T37" s="335"/>
      <c r="U37" s="335">
        <v>80</v>
      </c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/>
      <c r="CU37" s="357" t="str">
        <f t="shared" si="4"/>
        <v>Jonas Gustavsson</v>
      </c>
      <c r="CW37" s="349">
        <v>0</v>
      </c>
      <c r="CX37" s="349">
        <v>0</v>
      </c>
      <c r="CY37" s="349">
        <v>0</v>
      </c>
      <c r="CZ37" s="349">
        <v>0</v>
      </c>
      <c r="DA37" s="349">
        <v>0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</row>
    <row r="38" spans="1:120">
      <c r="A38" s="345" t="s">
        <v>118</v>
      </c>
      <c r="B38" s="293" t="s">
        <v>166</v>
      </c>
      <c r="C38" s="280">
        <f t="shared" si="2"/>
        <v>3</v>
      </c>
      <c r="D38" s="286">
        <f t="shared" si="3"/>
        <v>240</v>
      </c>
      <c r="E38" s="335"/>
      <c r="F38" s="336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>
        <v>80</v>
      </c>
      <c r="BU38" s="335"/>
      <c r="BV38" s="335"/>
      <c r="BW38" s="335">
        <v>80</v>
      </c>
      <c r="BX38" s="335"/>
      <c r="BY38" s="335"/>
      <c r="BZ38" s="335">
        <v>80</v>
      </c>
      <c r="CA38" s="335"/>
      <c r="CB38" s="335"/>
      <c r="CC38" s="335"/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57" t="str">
        <f t="shared" si="4"/>
        <v>Jan Häger</v>
      </c>
      <c r="CW38" s="349">
        <v>0</v>
      </c>
      <c r="CX38" s="349">
        <v>0</v>
      </c>
      <c r="CY38" s="349">
        <v>0</v>
      </c>
      <c r="CZ38" s="349">
        <v>0</v>
      </c>
      <c r="DA38" s="349">
        <v>0</v>
      </c>
      <c r="DB38" s="349">
        <v>0</v>
      </c>
      <c r="DC38" s="349">
        <v>0</v>
      </c>
      <c r="DD38" s="349">
        <v>0</v>
      </c>
      <c r="DE38" s="349">
        <v>0</v>
      </c>
      <c r="DF38" s="349">
        <v>0</v>
      </c>
      <c r="DG38" s="349">
        <v>0</v>
      </c>
      <c r="DH38" s="349">
        <v>0</v>
      </c>
      <c r="DI38" s="349">
        <v>0</v>
      </c>
      <c r="DJ38" s="349">
        <v>0</v>
      </c>
      <c r="DK38" s="349">
        <v>0</v>
      </c>
      <c r="DL38" s="349">
        <v>0</v>
      </c>
      <c r="DM38" s="349">
        <v>0</v>
      </c>
      <c r="DN38" s="349">
        <v>0</v>
      </c>
      <c r="DO38" s="349">
        <v>0</v>
      </c>
      <c r="DP38" s="349">
        <v>0</v>
      </c>
    </row>
    <row r="39" spans="1:120">
      <c r="A39" s="345" t="s">
        <v>163</v>
      </c>
      <c r="B39" s="293" t="s">
        <v>1257</v>
      </c>
      <c r="C39" s="280">
        <f t="shared" si="2"/>
        <v>3</v>
      </c>
      <c r="D39" s="286">
        <f t="shared" si="3"/>
        <v>240</v>
      </c>
      <c r="E39" s="335"/>
      <c r="F39" s="336" t="s">
        <v>849</v>
      </c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>
        <v>80</v>
      </c>
      <c r="R39" s="335">
        <v>80</v>
      </c>
      <c r="S39" s="335">
        <v>80</v>
      </c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57" t="str">
        <f t="shared" si="4"/>
        <v>Ola Häggström</v>
      </c>
      <c r="CW39" s="349">
        <v>0</v>
      </c>
      <c r="CX39" s="349">
        <v>0</v>
      </c>
      <c r="CY39" s="349">
        <v>0</v>
      </c>
      <c r="CZ39" s="349">
        <v>0</v>
      </c>
      <c r="DA39" s="349">
        <v>0</v>
      </c>
      <c r="DB39" s="349">
        <v>0</v>
      </c>
      <c r="DC39" s="349">
        <v>0</v>
      </c>
      <c r="DD39" s="349">
        <v>0</v>
      </c>
      <c r="DE39" s="349">
        <v>0</v>
      </c>
      <c r="DF39" s="349">
        <v>0</v>
      </c>
      <c r="DG39" s="349">
        <v>0</v>
      </c>
      <c r="DH39" s="349">
        <v>0</v>
      </c>
      <c r="DI39" s="349">
        <v>0</v>
      </c>
      <c r="DJ39" s="349">
        <v>0</v>
      </c>
      <c r="DK39" s="349">
        <v>0</v>
      </c>
      <c r="DL39" s="349">
        <v>0</v>
      </c>
      <c r="DM39" s="349">
        <v>0</v>
      </c>
      <c r="DN39" s="349">
        <v>0</v>
      </c>
      <c r="DO39" s="349">
        <v>0</v>
      </c>
      <c r="DP39" s="349">
        <v>0</v>
      </c>
    </row>
    <row r="40" spans="1:120">
      <c r="A40" s="345" t="s">
        <v>1256</v>
      </c>
      <c r="B40" s="293" t="s">
        <v>1257</v>
      </c>
      <c r="C40" s="280">
        <f t="shared" si="2"/>
        <v>3</v>
      </c>
      <c r="D40" s="286">
        <f t="shared" si="3"/>
        <v>240</v>
      </c>
      <c r="E40" s="335"/>
      <c r="F40" s="336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>
        <v>80</v>
      </c>
      <c r="R40" s="335">
        <v>80</v>
      </c>
      <c r="S40" s="335">
        <v>80</v>
      </c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335"/>
      <c r="CK40" s="335"/>
      <c r="CL40" s="335"/>
      <c r="CM40" s="335"/>
      <c r="CN40" s="335"/>
      <c r="CO40" s="335"/>
      <c r="CP40" s="335"/>
      <c r="CQ40" s="335"/>
      <c r="CR40" s="335"/>
      <c r="CS40" s="335"/>
      <c r="CT40" s="335"/>
      <c r="CU40" s="357" t="str">
        <f t="shared" si="4"/>
        <v>Sverre Häggström</v>
      </c>
      <c r="CW40" s="349">
        <v>0</v>
      </c>
      <c r="CX40" s="349">
        <v>0</v>
      </c>
      <c r="CY40" s="349">
        <v>0</v>
      </c>
      <c r="CZ40" s="349">
        <v>0</v>
      </c>
      <c r="DA40" s="349">
        <v>0</v>
      </c>
      <c r="DB40" s="349">
        <v>0</v>
      </c>
      <c r="DC40" s="349">
        <v>0</v>
      </c>
      <c r="DD40" s="349">
        <v>0</v>
      </c>
      <c r="DE40" s="349">
        <v>0</v>
      </c>
      <c r="DF40" s="349">
        <v>0</v>
      </c>
      <c r="DG40" s="349">
        <v>0</v>
      </c>
      <c r="DH40" s="349">
        <v>0</v>
      </c>
      <c r="DI40" s="349">
        <v>0</v>
      </c>
      <c r="DJ40" s="349">
        <v>0</v>
      </c>
      <c r="DK40" s="349">
        <v>0</v>
      </c>
      <c r="DL40" s="349">
        <v>0</v>
      </c>
      <c r="DM40" s="349">
        <v>0</v>
      </c>
      <c r="DN40" s="349">
        <v>0</v>
      </c>
      <c r="DO40" s="349">
        <v>0</v>
      </c>
      <c r="DP40" s="349">
        <v>0</v>
      </c>
    </row>
    <row r="41" spans="1:120">
      <c r="A41" s="345" t="s">
        <v>879</v>
      </c>
      <c r="B41" s="293" t="s">
        <v>195</v>
      </c>
      <c r="C41" s="280">
        <f t="shared" si="2"/>
        <v>3</v>
      </c>
      <c r="D41" s="286">
        <f t="shared" si="3"/>
        <v>240</v>
      </c>
      <c r="E41" s="335"/>
      <c r="F41" s="336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>
        <v>80</v>
      </c>
      <c r="T41" s="335"/>
      <c r="U41" s="335">
        <v>80</v>
      </c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>
        <v>80</v>
      </c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57" t="str">
        <f t="shared" si="4"/>
        <v>Mattias Johansson</v>
      </c>
      <c r="CW41" s="349">
        <v>0</v>
      </c>
      <c r="CX41" s="349">
        <v>0</v>
      </c>
      <c r="CY41" s="349">
        <v>0</v>
      </c>
      <c r="CZ41" s="349">
        <v>0</v>
      </c>
      <c r="DA41" s="349">
        <v>0</v>
      </c>
      <c r="DB41" s="349">
        <v>0</v>
      </c>
      <c r="DC41" s="349">
        <v>0</v>
      </c>
      <c r="DD41" s="349">
        <v>0</v>
      </c>
      <c r="DE41" s="349">
        <v>0</v>
      </c>
      <c r="DF41" s="349">
        <v>0</v>
      </c>
      <c r="DG41" s="349">
        <v>0</v>
      </c>
      <c r="DH41" s="349">
        <v>0</v>
      </c>
      <c r="DI41" s="349">
        <v>0</v>
      </c>
      <c r="DJ41" s="349">
        <v>0</v>
      </c>
      <c r="DK41" s="349">
        <v>0</v>
      </c>
      <c r="DL41" s="349">
        <v>0</v>
      </c>
      <c r="DM41" s="349">
        <v>0</v>
      </c>
      <c r="DN41" s="349">
        <v>0</v>
      </c>
      <c r="DO41" s="349">
        <v>0</v>
      </c>
      <c r="DP41" s="349">
        <v>0</v>
      </c>
    </row>
    <row r="42" spans="1:120">
      <c r="A42" s="284" t="s">
        <v>109</v>
      </c>
      <c r="B42" s="285" t="s">
        <v>546</v>
      </c>
      <c r="C42" s="280">
        <f t="shared" si="2"/>
        <v>3</v>
      </c>
      <c r="D42" s="286">
        <f t="shared" si="3"/>
        <v>235</v>
      </c>
      <c r="E42" s="358"/>
      <c r="F42" s="336" t="s">
        <v>849</v>
      </c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>
        <v>80</v>
      </c>
      <c r="Y42" s="358"/>
      <c r="Z42" s="358">
        <v>85</v>
      </c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  <c r="AN42" s="358"/>
      <c r="AO42" s="358"/>
      <c r="AP42" s="358"/>
      <c r="AQ42" s="358"/>
      <c r="AR42" s="358"/>
      <c r="AS42" s="358"/>
      <c r="AT42" s="358"/>
      <c r="AU42" s="358"/>
      <c r="AV42" s="358"/>
      <c r="AW42" s="358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>
        <v>70</v>
      </c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7" t="str">
        <f t="shared" si="4"/>
        <v>Nils Sjögren</v>
      </c>
      <c r="CW42" s="349">
        <v>0</v>
      </c>
      <c r="CX42" s="349">
        <v>0</v>
      </c>
      <c r="CY42" s="349">
        <v>0</v>
      </c>
      <c r="CZ42" s="349">
        <v>0</v>
      </c>
      <c r="DA42" s="349">
        <v>0</v>
      </c>
      <c r="DB42" s="349">
        <v>0</v>
      </c>
      <c r="DC42" s="349">
        <v>0</v>
      </c>
      <c r="DD42" s="349">
        <v>0</v>
      </c>
      <c r="DE42" s="349">
        <v>0</v>
      </c>
      <c r="DF42" s="349">
        <v>0</v>
      </c>
      <c r="DG42" s="349">
        <v>0</v>
      </c>
      <c r="DH42" s="349">
        <v>0</v>
      </c>
      <c r="DI42" s="349">
        <v>0</v>
      </c>
      <c r="DJ42" s="349">
        <v>0</v>
      </c>
      <c r="DK42" s="349">
        <v>0</v>
      </c>
      <c r="DL42" s="349">
        <v>0</v>
      </c>
      <c r="DM42" s="349">
        <v>0</v>
      </c>
      <c r="DN42" s="349">
        <v>0</v>
      </c>
      <c r="DO42" s="349">
        <v>0</v>
      </c>
      <c r="DP42" s="349">
        <v>0</v>
      </c>
    </row>
    <row r="43" spans="1:120">
      <c r="A43" s="345" t="s">
        <v>118</v>
      </c>
      <c r="B43" s="293" t="s">
        <v>195</v>
      </c>
      <c r="C43" s="280">
        <f t="shared" si="2"/>
        <v>4</v>
      </c>
      <c r="D43" s="286">
        <f t="shared" si="3"/>
        <v>230</v>
      </c>
      <c r="E43" s="335"/>
      <c r="F43" s="336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>
        <v>50</v>
      </c>
      <c r="AQ43" s="335">
        <v>80</v>
      </c>
      <c r="AR43" s="335"/>
      <c r="AS43" s="335">
        <v>50</v>
      </c>
      <c r="AT43" s="335"/>
      <c r="AU43" s="335"/>
      <c r="AV43" s="335"/>
      <c r="AW43" s="335">
        <v>50</v>
      </c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57" t="str">
        <f t="shared" si="4"/>
        <v>Jan Johansson</v>
      </c>
      <c r="CW43" s="349">
        <v>0</v>
      </c>
      <c r="CX43" s="349">
        <v>0</v>
      </c>
      <c r="CY43" s="349">
        <v>0</v>
      </c>
      <c r="CZ43" s="349">
        <v>0</v>
      </c>
      <c r="DA43" s="349">
        <v>0</v>
      </c>
      <c r="DB43" s="349">
        <v>0</v>
      </c>
      <c r="DC43" s="349">
        <v>0</v>
      </c>
      <c r="DD43" s="349">
        <v>0</v>
      </c>
      <c r="DE43" s="349">
        <v>0</v>
      </c>
      <c r="DF43" s="349">
        <v>0</v>
      </c>
      <c r="DG43" s="349">
        <v>0</v>
      </c>
      <c r="DH43" s="349">
        <v>0</v>
      </c>
      <c r="DI43" s="349">
        <v>0</v>
      </c>
      <c r="DJ43" s="349">
        <v>0</v>
      </c>
      <c r="DK43" s="349">
        <v>0</v>
      </c>
      <c r="DL43" s="349">
        <v>0</v>
      </c>
      <c r="DM43" s="349">
        <v>0</v>
      </c>
      <c r="DN43" s="349">
        <v>0</v>
      </c>
      <c r="DO43" s="349">
        <v>0</v>
      </c>
      <c r="DP43" s="349">
        <v>0</v>
      </c>
    </row>
    <row r="44" spans="1:120">
      <c r="A44" s="345" t="s">
        <v>192</v>
      </c>
      <c r="B44" s="293" t="s">
        <v>1352</v>
      </c>
      <c r="C44" s="280">
        <f t="shared" si="2"/>
        <v>3</v>
      </c>
      <c r="D44" s="286">
        <f t="shared" si="3"/>
        <v>230</v>
      </c>
      <c r="E44" s="335"/>
      <c r="F44" s="336"/>
      <c r="G44" s="335"/>
      <c r="H44" s="335"/>
      <c r="I44" s="335"/>
      <c r="J44" s="335"/>
      <c r="K44" s="335"/>
      <c r="L44" s="335">
        <v>80</v>
      </c>
      <c r="M44" s="335">
        <v>70</v>
      </c>
      <c r="N44" s="335">
        <v>80</v>
      </c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/>
      <c r="CN44" s="335"/>
      <c r="CO44" s="335"/>
      <c r="CP44" s="335"/>
      <c r="CQ44" s="335"/>
      <c r="CR44" s="335"/>
      <c r="CS44" s="335"/>
      <c r="CT44" s="335"/>
      <c r="CU44" s="357" t="str">
        <f t="shared" si="4"/>
        <v>Sune Soelberg</v>
      </c>
      <c r="CW44" s="349">
        <v>0</v>
      </c>
      <c r="CX44" s="349">
        <v>0</v>
      </c>
      <c r="CY44" s="349">
        <v>0</v>
      </c>
      <c r="CZ44" s="349">
        <v>0</v>
      </c>
      <c r="DA44" s="349">
        <v>0</v>
      </c>
      <c r="DB44" s="349">
        <v>0</v>
      </c>
      <c r="DC44" s="349">
        <v>0</v>
      </c>
      <c r="DD44" s="349">
        <v>0</v>
      </c>
      <c r="DE44" s="349">
        <v>0</v>
      </c>
      <c r="DF44" s="349">
        <v>0</v>
      </c>
      <c r="DG44" s="349">
        <v>0</v>
      </c>
      <c r="DH44" s="349">
        <v>0</v>
      </c>
      <c r="DI44" s="349">
        <v>0</v>
      </c>
      <c r="DJ44" s="349">
        <v>0</v>
      </c>
      <c r="DK44" s="349">
        <v>0</v>
      </c>
      <c r="DL44" s="349">
        <v>0</v>
      </c>
      <c r="DM44" s="349">
        <v>0</v>
      </c>
      <c r="DN44" s="349">
        <v>0</v>
      </c>
      <c r="DO44" s="349">
        <v>0</v>
      </c>
      <c r="DP44" s="349">
        <v>0</v>
      </c>
    </row>
    <row r="45" spans="1:120">
      <c r="A45" s="345" t="s">
        <v>457</v>
      </c>
      <c r="B45" s="293" t="s">
        <v>1493</v>
      </c>
      <c r="C45" s="280">
        <f t="shared" si="2"/>
        <v>3</v>
      </c>
      <c r="D45" s="286">
        <f t="shared" si="3"/>
        <v>200</v>
      </c>
      <c r="E45" s="335"/>
      <c r="F45" s="336" t="s">
        <v>849</v>
      </c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>
        <v>70</v>
      </c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>
        <v>50</v>
      </c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>
        <v>80</v>
      </c>
      <c r="CS45" s="335"/>
      <c r="CT45" s="335"/>
      <c r="CU45" s="357" t="str">
        <f t="shared" si="4"/>
        <v>Hjalmar Härwell</v>
      </c>
      <c r="CW45" s="349">
        <v>0</v>
      </c>
      <c r="CX45" s="349">
        <v>0</v>
      </c>
      <c r="CY45" s="349">
        <v>0</v>
      </c>
      <c r="CZ45" s="349">
        <v>0</v>
      </c>
      <c r="DA45" s="349">
        <v>0</v>
      </c>
      <c r="DB45" s="349">
        <v>0</v>
      </c>
      <c r="DC45" s="349">
        <v>0</v>
      </c>
      <c r="DD45" s="349">
        <v>0</v>
      </c>
      <c r="DE45" s="349">
        <v>0</v>
      </c>
      <c r="DF45" s="349">
        <v>0</v>
      </c>
      <c r="DG45" s="349">
        <v>0</v>
      </c>
      <c r="DH45" s="349">
        <v>0</v>
      </c>
      <c r="DI45" s="349">
        <v>0</v>
      </c>
      <c r="DJ45" s="349">
        <v>0</v>
      </c>
      <c r="DK45" s="349">
        <v>0</v>
      </c>
      <c r="DL45" s="349">
        <v>0</v>
      </c>
      <c r="DM45" s="349">
        <v>0</v>
      </c>
      <c r="DN45" s="349">
        <v>0</v>
      </c>
      <c r="DO45" s="349">
        <v>0</v>
      </c>
      <c r="DP45" s="349">
        <v>0</v>
      </c>
    </row>
    <row r="46" spans="1:120">
      <c r="A46" s="345" t="s">
        <v>272</v>
      </c>
      <c r="B46" s="293" t="s">
        <v>255</v>
      </c>
      <c r="C46" s="280">
        <f t="shared" si="2"/>
        <v>2</v>
      </c>
      <c r="D46" s="286">
        <f t="shared" si="3"/>
        <v>170</v>
      </c>
      <c r="E46" s="335"/>
      <c r="F46" s="336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>
        <v>90</v>
      </c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  <c r="CM46" s="335">
        <v>80</v>
      </c>
      <c r="CN46" s="335"/>
      <c r="CO46" s="335"/>
      <c r="CP46" s="335"/>
      <c r="CQ46" s="335"/>
      <c r="CR46" s="335"/>
      <c r="CS46" s="335"/>
      <c r="CT46" s="335"/>
      <c r="CU46" s="357" t="str">
        <f t="shared" si="4"/>
        <v>Patrik Larsson</v>
      </c>
      <c r="CW46" s="349">
        <v>0</v>
      </c>
      <c r="CX46" s="349">
        <v>0</v>
      </c>
      <c r="CY46" s="349">
        <v>0</v>
      </c>
      <c r="CZ46" s="349">
        <v>0</v>
      </c>
      <c r="DA46" s="349">
        <v>0</v>
      </c>
      <c r="DB46" s="349">
        <v>0</v>
      </c>
      <c r="DC46" s="349">
        <v>0</v>
      </c>
      <c r="DD46" s="349">
        <v>0</v>
      </c>
      <c r="DE46" s="349">
        <v>0</v>
      </c>
      <c r="DF46" s="349">
        <v>0</v>
      </c>
      <c r="DG46" s="349">
        <v>0</v>
      </c>
      <c r="DH46" s="349">
        <v>0</v>
      </c>
      <c r="DI46" s="349">
        <v>0</v>
      </c>
      <c r="DJ46" s="349">
        <v>0</v>
      </c>
      <c r="DK46" s="349">
        <v>0</v>
      </c>
      <c r="DL46" s="349">
        <v>0</v>
      </c>
      <c r="DM46" s="349">
        <v>0</v>
      </c>
      <c r="DN46" s="349">
        <v>0</v>
      </c>
      <c r="DO46" s="349">
        <v>0</v>
      </c>
      <c r="DP46" s="349">
        <v>0</v>
      </c>
    </row>
    <row r="47" spans="1:120">
      <c r="A47" s="345" t="s">
        <v>1357</v>
      </c>
      <c r="B47" s="293" t="s">
        <v>1352</v>
      </c>
      <c r="C47" s="280">
        <f t="shared" si="2"/>
        <v>3</v>
      </c>
      <c r="D47" s="286">
        <f t="shared" si="3"/>
        <v>170</v>
      </c>
      <c r="E47" s="335"/>
      <c r="F47" s="336" t="s">
        <v>849</v>
      </c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>
        <v>50</v>
      </c>
      <c r="T47" s="335">
        <v>70</v>
      </c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>
        <v>50</v>
      </c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/>
      <c r="CU47" s="357" t="str">
        <f t="shared" si="4"/>
        <v>Anton Soelberg</v>
      </c>
      <c r="CW47" s="349">
        <v>0</v>
      </c>
      <c r="CX47" s="349">
        <v>0</v>
      </c>
      <c r="CY47" s="349">
        <v>0</v>
      </c>
      <c r="CZ47" s="349">
        <v>0</v>
      </c>
      <c r="DA47" s="349">
        <v>0</v>
      </c>
      <c r="DB47" s="349">
        <v>0</v>
      </c>
      <c r="DC47" s="349">
        <v>0</v>
      </c>
      <c r="DD47" s="349">
        <v>0</v>
      </c>
      <c r="DE47" s="349">
        <v>0</v>
      </c>
      <c r="DF47" s="349">
        <v>0</v>
      </c>
      <c r="DG47" s="349">
        <v>0</v>
      </c>
      <c r="DH47" s="349">
        <v>0</v>
      </c>
      <c r="DI47" s="349">
        <v>0</v>
      </c>
      <c r="DJ47" s="349">
        <v>0</v>
      </c>
      <c r="DK47" s="349">
        <v>0</v>
      </c>
      <c r="DL47" s="349">
        <v>0</v>
      </c>
      <c r="DM47" s="349">
        <v>0</v>
      </c>
      <c r="DN47" s="349">
        <v>0</v>
      </c>
      <c r="DO47" s="349">
        <v>0</v>
      </c>
      <c r="DP47" s="349">
        <v>0</v>
      </c>
    </row>
    <row r="48" spans="1:120">
      <c r="A48" s="345" t="s">
        <v>142</v>
      </c>
      <c r="B48" s="293" t="s">
        <v>105</v>
      </c>
      <c r="C48" s="280">
        <f t="shared" si="2"/>
        <v>2</v>
      </c>
      <c r="D48" s="286">
        <f t="shared" si="3"/>
        <v>160</v>
      </c>
      <c r="E48" s="335"/>
      <c r="F48" s="336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>
        <v>80</v>
      </c>
      <c r="T48" s="335"/>
      <c r="U48" s="335">
        <v>80</v>
      </c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57" t="str">
        <f t="shared" si="4"/>
        <v>Clara Ehrnborn</v>
      </c>
      <c r="CW48" s="349">
        <v>0</v>
      </c>
      <c r="CX48" s="349">
        <v>0</v>
      </c>
      <c r="CY48" s="349">
        <v>0</v>
      </c>
      <c r="CZ48" s="349">
        <v>0</v>
      </c>
      <c r="DA48" s="349">
        <v>0</v>
      </c>
      <c r="DB48" s="349">
        <v>0</v>
      </c>
      <c r="DC48" s="349">
        <v>0</v>
      </c>
      <c r="DD48" s="349">
        <v>0</v>
      </c>
      <c r="DE48" s="349">
        <v>0</v>
      </c>
      <c r="DF48" s="349">
        <v>0</v>
      </c>
      <c r="DG48" s="349">
        <v>0</v>
      </c>
      <c r="DH48" s="349">
        <v>0</v>
      </c>
      <c r="DI48" s="349">
        <v>0</v>
      </c>
      <c r="DJ48" s="349">
        <v>0</v>
      </c>
      <c r="DK48" s="349">
        <v>0</v>
      </c>
      <c r="DL48" s="349">
        <v>0</v>
      </c>
      <c r="DM48" s="349">
        <v>0</v>
      </c>
      <c r="DN48" s="349">
        <v>0</v>
      </c>
      <c r="DO48" s="349">
        <v>0</v>
      </c>
      <c r="DP48" s="349">
        <v>0</v>
      </c>
    </row>
    <row r="49" spans="1:120">
      <c r="A49" s="345" t="s">
        <v>121</v>
      </c>
      <c r="B49" s="293" t="s">
        <v>88</v>
      </c>
      <c r="C49" s="280">
        <f t="shared" si="2"/>
        <v>2</v>
      </c>
      <c r="D49" s="286">
        <f t="shared" si="3"/>
        <v>160</v>
      </c>
      <c r="E49" s="335"/>
      <c r="F49" s="336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>
        <v>80</v>
      </c>
      <c r="T49" s="335"/>
      <c r="U49" s="335">
        <v>80</v>
      </c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5"/>
      <c r="BZ49" s="335"/>
      <c r="CA49" s="335"/>
      <c r="CB49" s="335"/>
      <c r="CC49" s="335"/>
      <c r="CD49" s="335"/>
      <c r="CE49" s="335"/>
      <c r="CF49" s="335"/>
      <c r="CG49" s="335"/>
      <c r="CH49" s="335"/>
      <c r="CI49" s="335"/>
      <c r="CJ49" s="335"/>
      <c r="CK49" s="335"/>
      <c r="CL49" s="335"/>
      <c r="CM49" s="335"/>
      <c r="CN49" s="335"/>
      <c r="CO49" s="335"/>
      <c r="CP49" s="335"/>
      <c r="CQ49" s="335"/>
      <c r="CR49" s="335"/>
      <c r="CS49" s="335"/>
      <c r="CT49" s="335"/>
      <c r="CU49" s="357" t="str">
        <f t="shared" si="4"/>
        <v>Stellan Gradin</v>
      </c>
      <c r="CW49" s="349">
        <v>0</v>
      </c>
      <c r="CX49" s="349">
        <v>0</v>
      </c>
      <c r="CY49" s="349">
        <v>0</v>
      </c>
      <c r="CZ49" s="349">
        <v>0</v>
      </c>
      <c r="DA49" s="349">
        <v>0</v>
      </c>
      <c r="DB49" s="349">
        <v>0</v>
      </c>
      <c r="DC49" s="349">
        <v>0</v>
      </c>
      <c r="DD49" s="349">
        <v>0</v>
      </c>
      <c r="DE49" s="349">
        <v>0</v>
      </c>
      <c r="DF49" s="349">
        <v>0</v>
      </c>
      <c r="DG49" s="349">
        <v>0</v>
      </c>
      <c r="DH49" s="349">
        <v>0</v>
      </c>
      <c r="DI49" s="349">
        <v>0</v>
      </c>
      <c r="DJ49" s="349">
        <v>0</v>
      </c>
      <c r="DK49" s="349">
        <v>0</v>
      </c>
      <c r="DL49" s="349">
        <v>0</v>
      </c>
      <c r="DM49" s="349">
        <v>0</v>
      </c>
      <c r="DN49" s="349">
        <v>0</v>
      </c>
      <c r="DO49" s="349">
        <v>0</v>
      </c>
      <c r="DP49" s="349">
        <v>0</v>
      </c>
    </row>
    <row r="50" spans="1:120">
      <c r="A50" s="345" t="s">
        <v>1263</v>
      </c>
      <c r="B50" s="293" t="s">
        <v>1257</v>
      </c>
      <c r="C50" s="280">
        <f t="shared" si="2"/>
        <v>2</v>
      </c>
      <c r="D50" s="286">
        <f t="shared" si="3"/>
        <v>160</v>
      </c>
      <c r="E50" s="335"/>
      <c r="F50" s="336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>
        <v>80</v>
      </c>
      <c r="T50" s="335"/>
      <c r="U50" s="335">
        <v>80</v>
      </c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5"/>
      <c r="CC50" s="335"/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5"/>
      <c r="CT50" s="335"/>
      <c r="CU50" s="357" t="str">
        <f t="shared" si="4"/>
        <v>Vide Häggström</v>
      </c>
      <c r="CW50" s="349">
        <v>0</v>
      </c>
      <c r="CX50" s="349">
        <v>0</v>
      </c>
      <c r="CY50" s="349">
        <v>0</v>
      </c>
      <c r="CZ50" s="349">
        <v>0</v>
      </c>
      <c r="DA50" s="349">
        <v>0</v>
      </c>
      <c r="DB50" s="349">
        <v>0</v>
      </c>
      <c r="DC50" s="349">
        <v>0</v>
      </c>
      <c r="DD50" s="349">
        <v>0</v>
      </c>
      <c r="DE50" s="349">
        <v>0</v>
      </c>
      <c r="DF50" s="349">
        <v>0</v>
      </c>
      <c r="DG50" s="349">
        <v>0</v>
      </c>
      <c r="DH50" s="349">
        <v>0</v>
      </c>
      <c r="DI50" s="349">
        <v>0</v>
      </c>
      <c r="DJ50" s="349">
        <v>0</v>
      </c>
      <c r="DK50" s="349">
        <v>0</v>
      </c>
      <c r="DL50" s="349">
        <v>0</v>
      </c>
      <c r="DM50" s="349">
        <v>0</v>
      </c>
      <c r="DN50" s="349">
        <v>0</v>
      </c>
      <c r="DO50" s="349">
        <v>0</v>
      </c>
      <c r="DP50" s="349">
        <v>0</v>
      </c>
    </row>
    <row r="51" spans="1:120">
      <c r="A51" s="345" t="s">
        <v>1763</v>
      </c>
      <c r="B51" s="293" t="s">
        <v>258</v>
      </c>
      <c r="C51" s="280">
        <f t="shared" si="2"/>
        <v>2</v>
      </c>
      <c r="D51" s="286">
        <f t="shared" si="3"/>
        <v>160</v>
      </c>
      <c r="E51" s="335"/>
      <c r="F51" s="336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/>
      <c r="BZ51" s="335"/>
      <c r="CA51" s="335"/>
      <c r="CB51" s="335"/>
      <c r="CC51" s="335"/>
      <c r="CD51" s="335">
        <v>80</v>
      </c>
      <c r="CE51" s="335"/>
      <c r="CF51" s="335"/>
      <c r="CG51" s="335"/>
      <c r="CH51" s="335"/>
      <c r="CI51" s="335"/>
      <c r="CJ51" s="335"/>
      <c r="CK51" s="335"/>
      <c r="CL51" s="335"/>
      <c r="CM51" s="335">
        <v>80</v>
      </c>
      <c r="CN51" s="335"/>
      <c r="CO51" s="335"/>
      <c r="CP51" s="335"/>
      <c r="CQ51" s="335"/>
      <c r="CR51" s="335"/>
      <c r="CS51" s="335"/>
      <c r="CT51" s="335"/>
      <c r="CU51" s="357" t="str">
        <f t="shared" si="4"/>
        <v>Ann-Louise Ingvarsson</v>
      </c>
      <c r="CW51" s="349">
        <v>0</v>
      </c>
      <c r="CX51" s="349">
        <v>0</v>
      </c>
      <c r="CY51" s="349">
        <v>0</v>
      </c>
      <c r="CZ51" s="349">
        <v>0</v>
      </c>
      <c r="DA51" s="349">
        <v>0</v>
      </c>
      <c r="DB51" s="349">
        <v>0</v>
      </c>
      <c r="DC51" s="349">
        <v>0</v>
      </c>
      <c r="DD51" s="349">
        <v>0</v>
      </c>
      <c r="DE51" s="349">
        <v>0</v>
      </c>
      <c r="DF51" s="349">
        <v>0</v>
      </c>
      <c r="DG51" s="349">
        <v>0</v>
      </c>
      <c r="DH51" s="349">
        <v>0</v>
      </c>
      <c r="DI51" s="349">
        <v>0</v>
      </c>
      <c r="DJ51" s="349">
        <v>0</v>
      </c>
      <c r="DK51" s="349">
        <v>0</v>
      </c>
      <c r="DL51" s="349">
        <v>0</v>
      </c>
      <c r="DM51" s="349">
        <v>0</v>
      </c>
      <c r="DN51" s="349">
        <v>0</v>
      </c>
      <c r="DO51" s="349">
        <v>0</v>
      </c>
      <c r="DP51" s="349">
        <v>0</v>
      </c>
    </row>
    <row r="52" spans="1:120">
      <c r="A52" s="345" t="s">
        <v>96</v>
      </c>
      <c r="B52" s="293" t="s">
        <v>97</v>
      </c>
      <c r="C52" s="280">
        <f t="shared" si="2"/>
        <v>2</v>
      </c>
      <c r="D52" s="286">
        <f t="shared" si="3"/>
        <v>160</v>
      </c>
      <c r="E52" s="335"/>
      <c r="F52" s="336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>
        <v>80</v>
      </c>
      <c r="T52" s="335">
        <v>80</v>
      </c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35"/>
      <c r="BY52" s="335"/>
      <c r="BZ52" s="335"/>
      <c r="CA52" s="335"/>
      <c r="CB52" s="335"/>
      <c r="CC52" s="335"/>
      <c r="CD52" s="335"/>
      <c r="CE52" s="335"/>
      <c r="CF52" s="335"/>
      <c r="CG52" s="335"/>
      <c r="CH52" s="335"/>
      <c r="CI52" s="335"/>
      <c r="CJ52" s="335"/>
      <c r="CK52" s="335"/>
      <c r="CL52" s="335"/>
      <c r="CM52" s="335"/>
      <c r="CN52" s="335"/>
      <c r="CO52" s="335"/>
      <c r="CP52" s="335"/>
      <c r="CQ52" s="335"/>
      <c r="CR52" s="335"/>
      <c r="CS52" s="335"/>
      <c r="CT52" s="335"/>
      <c r="CU52" s="357" t="str">
        <f t="shared" si="4"/>
        <v>Gudrun Nilsson</v>
      </c>
      <c r="CW52" s="349">
        <v>0</v>
      </c>
      <c r="CX52" s="349">
        <v>0</v>
      </c>
      <c r="CY52" s="349">
        <v>0</v>
      </c>
      <c r="CZ52" s="349">
        <v>0</v>
      </c>
      <c r="DA52" s="349">
        <v>0</v>
      </c>
      <c r="DB52" s="349">
        <v>0</v>
      </c>
      <c r="DC52" s="349">
        <v>0</v>
      </c>
      <c r="DD52" s="349">
        <v>0</v>
      </c>
      <c r="DE52" s="349">
        <v>0</v>
      </c>
      <c r="DF52" s="349">
        <v>0</v>
      </c>
      <c r="DG52" s="349">
        <v>0</v>
      </c>
      <c r="DH52" s="349">
        <v>0</v>
      </c>
      <c r="DI52" s="349">
        <v>0</v>
      </c>
      <c r="DJ52" s="349">
        <v>0</v>
      </c>
      <c r="DK52" s="349">
        <v>0</v>
      </c>
      <c r="DL52" s="349">
        <v>0</v>
      </c>
      <c r="DM52" s="349">
        <v>0</v>
      </c>
      <c r="DN52" s="349">
        <v>0</v>
      </c>
      <c r="DO52" s="349">
        <v>0</v>
      </c>
      <c r="DP52" s="349">
        <v>0</v>
      </c>
    </row>
    <row r="53" spans="1:120">
      <c r="A53" s="345" t="s">
        <v>148</v>
      </c>
      <c r="B53" s="293" t="s">
        <v>149</v>
      </c>
      <c r="C53" s="280">
        <f t="shared" si="2"/>
        <v>2</v>
      </c>
      <c r="D53" s="286">
        <f t="shared" si="3"/>
        <v>160</v>
      </c>
      <c r="E53" s="335"/>
      <c r="F53" s="336" t="s">
        <v>968</v>
      </c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/>
      <c r="CA53" s="335"/>
      <c r="CB53" s="335"/>
      <c r="CC53" s="335"/>
      <c r="CD53" s="335"/>
      <c r="CE53" s="335"/>
      <c r="CF53" s="335"/>
      <c r="CG53" s="335"/>
      <c r="CH53" s="335"/>
      <c r="CI53" s="335"/>
      <c r="CJ53" s="335"/>
      <c r="CK53" s="335"/>
      <c r="CL53" s="335"/>
      <c r="CM53" s="335">
        <v>80</v>
      </c>
      <c r="CN53" s="335"/>
      <c r="CO53" s="335"/>
      <c r="CP53" s="335"/>
      <c r="CQ53" s="335"/>
      <c r="CR53" s="335"/>
      <c r="CS53" s="335">
        <v>80</v>
      </c>
      <c r="CT53" s="335"/>
      <c r="CU53" s="357" t="str">
        <f t="shared" si="4"/>
        <v>Matts Tenland</v>
      </c>
      <c r="CW53" s="349">
        <v>0</v>
      </c>
      <c r="CX53" s="349">
        <v>0</v>
      </c>
      <c r="CY53" s="349">
        <v>0</v>
      </c>
      <c r="CZ53" s="349">
        <v>0</v>
      </c>
      <c r="DA53" s="349">
        <v>0</v>
      </c>
      <c r="DB53" s="349">
        <v>0</v>
      </c>
      <c r="DC53" s="349">
        <v>0</v>
      </c>
      <c r="DD53" s="349">
        <v>0</v>
      </c>
      <c r="DE53" s="349">
        <v>0</v>
      </c>
      <c r="DF53" s="349">
        <v>0</v>
      </c>
      <c r="DG53" s="349">
        <v>0</v>
      </c>
      <c r="DH53" s="349">
        <v>0</v>
      </c>
      <c r="DI53" s="349">
        <v>0</v>
      </c>
      <c r="DJ53" s="349">
        <v>0</v>
      </c>
      <c r="DK53" s="349">
        <v>0</v>
      </c>
      <c r="DL53" s="349">
        <v>0</v>
      </c>
      <c r="DM53" s="349">
        <v>0</v>
      </c>
      <c r="DN53" s="349">
        <v>0</v>
      </c>
      <c r="DO53" s="349">
        <v>0</v>
      </c>
      <c r="DP53" s="349">
        <v>0</v>
      </c>
    </row>
    <row r="54" spans="1:120">
      <c r="A54" s="345" t="s">
        <v>177</v>
      </c>
      <c r="B54" s="293" t="s">
        <v>82</v>
      </c>
      <c r="C54" s="280">
        <f t="shared" si="2"/>
        <v>2</v>
      </c>
      <c r="D54" s="286">
        <f t="shared" si="3"/>
        <v>160</v>
      </c>
      <c r="E54" s="335"/>
      <c r="F54" s="336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>
        <v>80</v>
      </c>
      <c r="T54" s="335"/>
      <c r="U54" s="335">
        <v>80</v>
      </c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/>
      <c r="CB54" s="335"/>
      <c r="CC54" s="335"/>
      <c r="CD54" s="335"/>
      <c r="CE54" s="335"/>
      <c r="CF54" s="335"/>
      <c r="CG54" s="335"/>
      <c r="CH54" s="335"/>
      <c r="CI54" s="335"/>
      <c r="CJ54" s="335"/>
      <c r="CK54" s="335"/>
      <c r="CL54" s="335"/>
      <c r="CM54" s="335"/>
      <c r="CN54" s="335"/>
      <c r="CO54" s="335"/>
      <c r="CP54" s="335"/>
      <c r="CQ54" s="335"/>
      <c r="CR54" s="335"/>
      <c r="CS54" s="335"/>
      <c r="CT54" s="335"/>
      <c r="CU54" s="357" t="str">
        <f t="shared" si="4"/>
        <v>Erik Thoresson</v>
      </c>
      <c r="CW54" s="349">
        <v>0</v>
      </c>
      <c r="CX54" s="349">
        <v>0</v>
      </c>
      <c r="CY54" s="349">
        <v>0</v>
      </c>
      <c r="CZ54" s="349">
        <v>0</v>
      </c>
      <c r="DA54" s="349">
        <v>0</v>
      </c>
      <c r="DB54" s="349">
        <v>0</v>
      </c>
      <c r="DC54" s="349">
        <v>0</v>
      </c>
      <c r="DD54" s="349">
        <v>0</v>
      </c>
      <c r="DE54" s="349">
        <v>0</v>
      </c>
      <c r="DF54" s="349">
        <v>0</v>
      </c>
      <c r="DG54" s="349">
        <v>0</v>
      </c>
      <c r="DH54" s="349">
        <v>0</v>
      </c>
      <c r="DI54" s="349">
        <v>0</v>
      </c>
      <c r="DJ54" s="349">
        <v>0</v>
      </c>
      <c r="DK54" s="349">
        <v>0</v>
      </c>
      <c r="DL54" s="349">
        <v>0</v>
      </c>
      <c r="DM54" s="349">
        <v>0</v>
      </c>
      <c r="DN54" s="349">
        <v>0</v>
      </c>
      <c r="DO54" s="349">
        <v>0</v>
      </c>
      <c r="DP54" s="349">
        <v>0</v>
      </c>
    </row>
    <row r="55" spans="1:120">
      <c r="A55" s="345" t="s">
        <v>204</v>
      </c>
      <c r="B55" s="293" t="s">
        <v>1667</v>
      </c>
      <c r="C55" s="280">
        <f t="shared" si="2"/>
        <v>2</v>
      </c>
      <c r="D55" s="286">
        <f t="shared" si="3"/>
        <v>150</v>
      </c>
      <c r="E55" s="335"/>
      <c r="F55" s="336" t="s">
        <v>849</v>
      </c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>
        <v>80</v>
      </c>
      <c r="T55" s="335">
        <v>70</v>
      </c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/>
      <c r="CT55" s="335"/>
      <c r="CU55" s="357" t="str">
        <f t="shared" si="4"/>
        <v>Elias Åkesson</v>
      </c>
      <c r="CW55" s="349">
        <v>0</v>
      </c>
      <c r="CX55" s="349">
        <v>0</v>
      </c>
      <c r="CY55" s="349">
        <v>0</v>
      </c>
      <c r="CZ55" s="349">
        <v>0</v>
      </c>
      <c r="DA55" s="349">
        <v>0</v>
      </c>
      <c r="DB55" s="349">
        <v>0</v>
      </c>
      <c r="DC55" s="349">
        <v>0</v>
      </c>
      <c r="DD55" s="349">
        <v>0</v>
      </c>
      <c r="DE55" s="349">
        <v>0</v>
      </c>
      <c r="DF55" s="349">
        <v>0</v>
      </c>
      <c r="DG55" s="349">
        <v>0</v>
      </c>
      <c r="DH55" s="349">
        <v>0</v>
      </c>
      <c r="DI55" s="349">
        <v>0</v>
      </c>
      <c r="DJ55" s="349">
        <v>0</v>
      </c>
      <c r="DK55" s="349">
        <v>0</v>
      </c>
      <c r="DL55" s="349">
        <v>0</v>
      </c>
      <c r="DM55" s="349">
        <v>0</v>
      </c>
      <c r="DN55" s="349">
        <v>0</v>
      </c>
      <c r="DO55" s="349">
        <v>0</v>
      </c>
      <c r="DP55" s="349">
        <v>0</v>
      </c>
    </row>
    <row r="56" spans="1:120">
      <c r="A56" s="345" t="s">
        <v>1764</v>
      </c>
      <c r="B56" s="293" t="s">
        <v>1765</v>
      </c>
      <c r="C56" s="280">
        <f t="shared" si="2"/>
        <v>2</v>
      </c>
      <c r="D56" s="286">
        <f t="shared" si="3"/>
        <v>140</v>
      </c>
      <c r="E56" s="335"/>
      <c r="F56" s="336" t="s">
        <v>849</v>
      </c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/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/>
      <c r="CA56" s="335"/>
      <c r="CB56" s="335"/>
      <c r="CC56" s="335"/>
      <c r="CD56" s="335">
        <v>70</v>
      </c>
      <c r="CE56" s="335"/>
      <c r="CF56" s="335"/>
      <c r="CG56" s="335"/>
      <c r="CH56" s="335"/>
      <c r="CI56" s="335"/>
      <c r="CJ56" s="335"/>
      <c r="CK56" s="335"/>
      <c r="CL56" s="335"/>
      <c r="CM56" s="335">
        <v>70</v>
      </c>
      <c r="CN56" s="335"/>
      <c r="CO56" s="335"/>
      <c r="CP56" s="335"/>
      <c r="CQ56" s="335"/>
      <c r="CR56" s="335"/>
      <c r="CS56" s="335"/>
      <c r="CT56" s="335"/>
      <c r="CU56" s="357" t="str">
        <f t="shared" si="4"/>
        <v>Walter Ingemansson</v>
      </c>
      <c r="CW56" s="349">
        <v>0</v>
      </c>
      <c r="CX56" s="349">
        <v>0</v>
      </c>
      <c r="CY56" s="349">
        <v>0</v>
      </c>
      <c r="CZ56" s="349">
        <v>0</v>
      </c>
      <c r="DA56" s="349">
        <v>0</v>
      </c>
      <c r="DB56" s="349">
        <v>0</v>
      </c>
      <c r="DC56" s="349">
        <v>0</v>
      </c>
      <c r="DD56" s="349">
        <v>0</v>
      </c>
      <c r="DE56" s="349">
        <v>0</v>
      </c>
      <c r="DF56" s="349">
        <v>0</v>
      </c>
      <c r="DG56" s="349">
        <v>0</v>
      </c>
      <c r="DH56" s="349">
        <v>0</v>
      </c>
      <c r="DI56" s="349">
        <v>0</v>
      </c>
      <c r="DJ56" s="349">
        <v>0</v>
      </c>
      <c r="DK56" s="349">
        <v>0</v>
      </c>
      <c r="DL56" s="349">
        <v>0</v>
      </c>
      <c r="DM56" s="349">
        <v>0</v>
      </c>
      <c r="DN56" s="349">
        <v>0</v>
      </c>
      <c r="DO56" s="349">
        <v>0</v>
      </c>
      <c r="DP56" s="349">
        <v>0</v>
      </c>
    </row>
    <row r="57" spans="1:120">
      <c r="A57" s="284" t="s">
        <v>1766</v>
      </c>
      <c r="B57" s="285" t="s">
        <v>97</v>
      </c>
      <c r="C57" s="280">
        <f t="shared" si="2"/>
        <v>2</v>
      </c>
      <c r="D57" s="286">
        <f t="shared" si="3"/>
        <v>140</v>
      </c>
      <c r="E57" s="335"/>
      <c r="F57" s="336" t="s">
        <v>849</v>
      </c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>
        <v>70</v>
      </c>
      <c r="T57" s="335">
        <v>70</v>
      </c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/>
      <c r="CJ57" s="335"/>
      <c r="CK57" s="335"/>
      <c r="CL57" s="335"/>
      <c r="CM57" s="335"/>
      <c r="CN57" s="335"/>
      <c r="CO57" s="335"/>
      <c r="CP57" s="335"/>
      <c r="CQ57" s="335"/>
      <c r="CR57" s="335"/>
      <c r="CS57" s="335"/>
      <c r="CT57" s="335"/>
      <c r="CU57" s="357" t="str">
        <f t="shared" si="4"/>
        <v>Liam Nilsson</v>
      </c>
      <c r="CW57" s="349">
        <v>0</v>
      </c>
      <c r="CX57" s="349">
        <v>0</v>
      </c>
      <c r="CY57" s="349">
        <v>0</v>
      </c>
      <c r="CZ57" s="349">
        <v>0</v>
      </c>
      <c r="DA57" s="349">
        <v>0</v>
      </c>
      <c r="DB57" s="349">
        <v>0</v>
      </c>
      <c r="DC57" s="349">
        <v>0</v>
      </c>
      <c r="DD57" s="349">
        <v>0</v>
      </c>
      <c r="DE57" s="349">
        <v>0</v>
      </c>
      <c r="DF57" s="349">
        <v>0</v>
      </c>
      <c r="DG57" s="349">
        <v>0</v>
      </c>
      <c r="DH57" s="349">
        <v>0</v>
      </c>
      <c r="DI57" s="349">
        <v>0</v>
      </c>
      <c r="DJ57" s="349">
        <v>0</v>
      </c>
      <c r="DK57" s="349">
        <v>0</v>
      </c>
      <c r="DL57" s="349">
        <v>0</v>
      </c>
      <c r="DM57" s="349">
        <v>0</v>
      </c>
      <c r="DN57" s="349">
        <v>0</v>
      </c>
      <c r="DO57" s="349">
        <v>0</v>
      </c>
      <c r="DP57" s="349">
        <v>0</v>
      </c>
    </row>
    <row r="58" spans="1:120">
      <c r="A58" s="284" t="s">
        <v>1557</v>
      </c>
      <c r="B58" s="285" t="s">
        <v>97</v>
      </c>
      <c r="C58" s="280">
        <f t="shared" si="2"/>
        <v>2</v>
      </c>
      <c r="D58" s="286">
        <f t="shared" si="3"/>
        <v>140</v>
      </c>
      <c r="E58" s="335"/>
      <c r="F58" s="336" t="s">
        <v>849</v>
      </c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>
        <v>70</v>
      </c>
      <c r="T58" s="335">
        <v>70</v>
      </c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5"/>
      <c r="BZ58" s="335"/>
      <c r="CA58" s="335"/>
      <c r="CB58" s="335"/>
      <c r="CC58" s="335"/>
      <c r="CD58" s="335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/>
      <c r="CQ58" s="335"/>
      <c r="CR58" s="335"/>
      <c r="CS58" s="335"/>
      <c r="CT58" s="335"/>
      <c r="CU58" s="357" t="str">
        <f t="shared" si="4"/>
        <v>Tim Nilsson</v>
      </c>
      <c r="CW58" s="349">
        <v>0</v>
      </c>
      <c r="CX58" s="349">
        <v>0</v>
      </c>
      <c r="CY58" s="349">
        <v>0</v>
      </c>
      <c r="CZ58" s="349">
        <v>0</v>
      </c>
      <c r="DA58" s="349">
        <v>0</v>
      </c>
      <c r="DB58" s="349">
        <v>0</v>
      </c>
      <c r="DC58" s="349">
        <v>0</v>
      </c>
      <c r="DD58" s="349">
        <v>0</v>
      </c>
      <c r="DE58" s="349">
        <v>0</v>
      </c>
      <c r="DF58" s="349">
        <v>0</v>
      </c>
      <c r="DG58" s="349">
        <v>0</v>
      </c>
      <c r="DH58" s="349">
        <v>0</v>
      </c>
      <c r="DI58" s="349">
        <v>0</v>
      </c>
      <c r="DJ58" s="349">
        <v>0</v>
      </c>
      <c r="DK58" s="349">
        <v>0</v>
      </c>
      <c r="DL58" s="349">
        <v>0</v>
      </c>
      <c r="DM58" s="349">
        <v>0</v>
      </c>
      <c r="DN58" s="349">
        <v>0</v>
      </c>
      <c r="DO58" s="349">
        <v>0</v>
      </c>
      <c r="DP58" s="349">
        <v>0</v>
      </c>
    </row>
    <row r="59" spans="1:120">
      <c r="A59" s="345" t="s">
        <v>118</v>
      </c>
      <c r="B59" s="293" t="s">
        <v>97</v>
      </c>
      <c r="C59" s="280">
        <f t="shared" si="2"/>
        <v>2</v>
      </c>
      <c r="D59" s="286">
        <f t="shared" si="3"/>
        <v>138</v>
      </c>
      <c r="E59" s="335"/>
      <c r="F59" s="336" t="s">
        <v>1767</v>
      </c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>
        <v>88</v>
      </c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>
        <v>50</v>
      </c>
      <c r="CF59" s="335"/>
      <c r="CG59" s="335"/>
      <c r="CH59" s="335"/>
      <c r="CI59" s="335"/>
      <c r="CJ59" s="335"/>
      <c r="CK59" s="335"/>
      <c r="CL59" s="335"/>
      <c r="CM59" s="335"/>
      <c r="CN59" s="335"/>
      <c r="CO59" s="335"/>
      <c r="CP59" s="335"/>
      <c r="CQ59" s="335"/>
      <c r="CR59" s="335"/>
      <c r="CS59" s="335"/>
      <c r="CT59" s="335"/>
      <c r="CU59" s="357" t="str">
        <f t="shared" si="4"/>
        <v>Jan Nilsson</v>
      </c>
      <c r="CW59" s="349">
        <v>0</v>
      </c>
      <c r="CX59" s="349">
        <v>0</v>
      </c>
      <c r="CY59" s="349">
        <v>0</v>
      </c>
      <c r="CZ59" s="349">
        <v>0</v>
      </c>
      <c r="DA59" s="349">
        <v>0</v>
      </c>
      <c r="DB59" s="349">
        <v>0</v>
      </c>
      <c r="DC59" s="349">
        <v>0</v>
      </c>
      <c r="DD59" s="349">
        <v>0</v>
      </c>
      <c r="DE59" s="349">
        <v>0</v>
      </c>
      <c r="DF59" s="349">
        <v>0</v>
      </c>
      <c r="DG59" s="349">
        <v>0</v>
      </c>
      <c r="DH59" s="349">
        <v>0</v>
      </c>
      <c r="DI59" s="349">
        <v>0</v>
      </c>
      <c r="DJ59" s="349">
        <v>0</v>
      </c>
      <c r="DK59" s="349">
        <v>0</v>
      </c>
      <c r="DL59" s="349">
        <v>0</v>
      </c>
      <c r="DM59" s="349">
        <v>0</v>
      </c>
      <c r="DN59" s="349">
        <v>0</v>
      </c>
      <c r="DO59" s="349">
        <v>0</v>
      </c>
      <c r="DP59" s="349">
        <v>0</v>
      </c>
    </row>
    <row r="60" spans="1:120">
      <c r="A60" s="345" t="s">
        <v>445</v>
      </c>
      <c r="B60" s="293" t="s">
        <v>97</v>
      </c>
      <c r="C60" s="280">
        <f t="shared" si="2"/>
        <v>2</v>
      </c>
      <c r="D60" s="286">
        <f t="shared" si="3"/>
        <v>130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>
        <v>50</v>
      </c>
      <c r="T60" s="335"/>
      <c r="U60" s="335">
        <v>80</v>
      </c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/>
      <c r="CB60" s="335"/>
      <c r="CC60" s="335"/>
      <c r="CD60" s="335"/>
      <c r="CE60" s="335"/>
      <c r="CF60" s="335"/>
      <c r="CG60" s="335"/>
      <c r="CH60" s="335"/>
      <c r="CI60" s="335"/>
      <c r="CJ60" s="335"/>
      <c r="CK60" s="335"/>
      <c r="CL60" s="335"/>
      <c r="CM60" s="335"/>
      <c r="CN60" s="335"/>
      <c r="CO60" s="335"/>
      <c r="CP60" s="335"/>
      <c r="CQ60" s="335"/>
      <c r="CR60" s="335"/>
      <c r="CS60" s="335"/>
      <c r="CT60" s="335"/>
      <c r="CU60" s="357" t="str">
        <f t="shared" si="4"/>
        <v>Ingemar Nilsson</v>
      </c>
      <c r="CW60" s="349">
        <v>0</v>
      </c>
      <c r="CX60" s="349">
        <v>0</v>
      </c>
      <c r="CY60" s="349">
        <v>0</v>
      </c>
      <c r="CZ60" s="349">
        <v>0</v>
      </c>
      <c r="DA60" s="349">
        <v>0</v>
      </c>
      <c r="DB60" s="349">
        <v>0</v>
      </c>
      <c r="DC60" s="349">
        <v>0</v>
      </c>
      <c r="DD60" s="349">
        <v>0</v>
      </c>
      <c r="DE60" s="349">
        <v>0</v>
      </c>
      <c r="DF60" s="349">
        <v>0</v>
      </c>
      <c r="DG60" s="349">
        <v>0</v>
      </c>
      <c r="DH60" s="349">
        <v>0</v>
      </c>
      <c r="DI60" s="349">
        <v>0</v>
      </c>
      <c r="DJ60" s="349">
        <v>0</v>
      </c>
      <c r="DK60" s="349">
        <v>0</v>
      </c>
      <c r="DL60" s="349">
        <v>0</v>
      </c>
      <c r="DM60" s="349">
        <v>0</v>
      </c>
      <c r="DN60" s="349">
        <v>0</v>
      </c>
      <c r="DO60" s="349">
        <v>0</v>
      </c>
      <c r="DP60" s="349">
        <v>0</v>
      </c>
    </row>
    <row r="61" spans="1:120">
      <c r="A61" s="345" t="s">
        <v>161</v>
      </c>
      <c r="B61" s="293" t="s">
        <v>124</v>
      </c>
      <c r="C61" s="280">
        <f t="shared" si="2"/>
        <v>1</v>
      </c>
      <c r="D61" s="286">
        <f t="shared" si="3"/>
        <v>95</v>
      </c>
      <c r="E61" s="335"/>
      <c r="F61" s="336" t="s">
        <v>1768</v>
      </c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>
        <v>95</v>
      </c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35"/>
      <c r="CD61" s="335"/>
      <c r="CE61" s="335"/>
      <c r="CF61" s="335"/>
      <c r="CG61" s="335"/>
      <c r="CH61" s="335"/>
      <c r="CI61" s="335"/>
      <c r="CJ61" s="335"/>
      <c r="CK61" s="335"/>
      <c r="CL61" s="335"/>
      <c r="CM61" s="335"/>
      <c r="CN61" s="335"/>
      <c r="CO61" s="335"/>
      <c r="CP61" s="335"/>
      <c r="CQ61" s="335"/>
      <c r="CR61" s="335"/>
      <c r="CS61" s="335"/>
      <c r="CT61" s="335"/>
      <c r="CU61" s="357" t="str">
        <f t="shared" si="4"/>
        <v>Thord Andersson</v>
      </c>
      <c r="CW61" s="349">
        <v>0</v>
      </c>
      <c r="CX61" s="349">
        <v>0</v>
      </c>
      <c r="CY61" s="349">
        <v>0</v>
      </c>
      <c r="CZ61" s="349">
        <v>0</v>
      </c>
      <c r="DA61" s="349">
        <v>0</v>
      </c>
      <c r="DB61" s="349">
        <v>0</v>
      </c>
      <c r="DC61" s="349">
        <v>0</v>
      </c>
      <c r="DD61" s="349">
        <v>0</v>
      </c>
      <c r="DE61" s="349">
        <v>0</v>
      </c>
      <c r="DF61" s="349">
        <v>0</v>
      </c>
      <c r="DG61" s="349">
        <v>0</v>
      </c>
      <c r="DH61" s="349">
        <v>0</v>
      </c>
      <c r="DI61" s="349">
        <v>0</v>
      </c>
      <c r="DJ61" s="349">
        <v>0</v>
      </c>
      <c r="DK61" s="349">
        <v>0</v>
      </c>
      <c r="DL61" s="349">
        <v>0</v>
      </c>
      <c r="DM61" s="349">
        <v>0</v>
      </c>
      <c r="DN61" s="349">
        <v>0</v>
      </c>
      <c r="DO61" s="349">
        <v>0</v>
      </c>
      <c r="DP61" s="349">
        <v>0</v>
      </c>
    </row>
    <row r="62" spans="1:120">
      <c r="A62" s="345" t="s">
        <v>143</v>
      </c>
      <c r="B62" s="293" t="s">
        <v>102</v>
      </c>
      <c r="C62" s="280">
        <f t="shared" si="2"/>
        <v>1</v>
      </c>
      <c r="D62" s="286">
        <f t="shared" si="3"/>
        <v>80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>
        <v>80</v>
      </c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35"/>
      <c r="BY62" s="335"/>
      <c r="BZ62" s="335"/>
      <c r="CA62" s="335"/>
      <c r="CB62" s="335"/>
      <c r="CC62" s="335"/>
      <c r="CD62" s="335"/>
      <c r="CE62" s="335"/>
      <c r="CF62" s="335"/>
      <c r="CG62" s="335"/>
      <c r="CH62" s="335"/>
      <c r="CI62" s="335"/>
      <c r="CJ62" s="335"/>
      <c r="CK62" s="335"/>
      <c r="CL62" s="335"/>
      <c r="CM62" s="335"/>
      <c r="CN62" s="335"/>
      <c r="CO62" s="335"/>
      <c r="CP62" s="335"/>
      <c r="CQ62" s="335"/>
      <c r="CR62" s="335"/>
      <c r="CS62" s="335"/>
      <c r="CT62" s="335"/>
      <c r="CU62" s="357" t="str">
        <f t="shared" si="4"/>
        <v>Bo Glantz</v>
      </c>
      <c r="CW62" s="349">
        <v>0</v>
      </c>
      <c r="CX62" s="349">
        <v>0</v>
      </c>
      <c r="CY62" s="349">
        <v>0</v>
      </c>
      <c r="CZ62" s="349">
        <v>0</v>
      </c>
      <c r="DA62" s="349">
        <v>0</v>
      </c>
      <c r="DB62" s="349">
        <v>0</v>
      </c>
      <c r="DC62" s="349">
        <v>0</v>
      </c>
      <c r="DD62" s="349">
        <v>0</v>
      </c>
      <c r="DE62" s="349">
        <v>0</v>
      </c>
      <c r="DF62" s="349">
        <v>0</v>
      </c>
      <c r="DG62" s="349">
        <v>0</v>
      </c>
      <c r="DH62" s="349">
        <v>0</v>
      </c>
      <c r="DI62" s="349">
        <v>0</v>
      </c>
      <c r="DJ62" s="349">
        <v>0</v>
      </c>
      <c r="DK62" s="349">
        <v>0</v>
      </c>
      <c r="DL62" s="349">
        <v>0</v>
      </c>
      <c r="DM62" s="349">
        <v>0</v>
      </c>
      <c r="DN62" s="349">
        <v>0</v>
      </c>
      <c r="DO62" s="349">
        <v>0</v>
      </c>
      <c r="DP62" s="349">
        <v>0</v>
      </c>
    </row>
    <row r="63" spans="1:120">
      <c r="A63" s="345" t="s">
        <v>144</v>
      </c>
      <c r="B63" s="293" t="s">
        <v>102</v>
      </c>
      <c r="C63" s="280">
        <f t="shared" si="2"/>
        <v>1</v>
      </c>
      <c r="D63" s="286">
        <f t="shared" si="3"/>
        <v>80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>
        <v>80</v>
      </c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/>
      <c r="CB63" s="335"/>
      <c r="CC63" s="335"/>
      <c r="CD63" s="335"/>
      <c r="CE63" s="335"/>
      <c r="CF63" s="335"/>
      <c r="CG63" s="335"/>
      <c r="CH63" s="335"/>
      <c r="CI63" s="335"/>
      <c r="CJ63" s="335"/>
      <c r="CK63" s="335"/>
      <c r="CL63" s="335"/>
      <c r="CM63" s="335"/>
      <c r="CN63" s="335"/>
      <c r="CO63" s="335"/>
      <c r="CP63" s="335"/>
      <c r="CQ63" s="335"/>
      <c r="CR63" s="335"/>
      <c r="CS63" s="335"/>
      <c r="CT63" s="335"/>
      <c r="CU63" s="357" t="str">
        <f t="shared" si="4"/>
        <v>Kerstin Glantz</v>
      </c>
      <c r="CW63" s="349">
        <v>0</v>
      </c>
      <c r="CX63" s="349">
        <v>0</v>
      </c>
      <c r="CY63" s="349">
        <v>0</v>
      </c>
      <c r="CZ63" s="349">
        <v>0</v>
      </c>
      <c r="DA63" s="349">
        <v>0</v>
      </c>
      <c r="DB63" s="349">
        <v>0</v>
      </c>
      <c r="DC63" s="349">
        <v>0</v>
      </c>
      <c r="DD63" s="349">
        <v>0</v>
      </c>
      <c r="DE63" s="349">
        <v>0</v>
      </c>
      <c r="DF63" s="349">
        <v>0</v>
      </c>
      <c r="DG63" s="349">
        <v>0</v>
      </c>
      <c r="DH63" s="349">
        <v>0</v>
      </c>
      <c r="DI63" s="349">
        <v>0</v>
      </c>
      <c r="DJ63" s="349">
        <v>0</v>
      </c>
      <c r="DK63" s="349">
        <v>0</v>
      </c>
      <c r="DL63" s="349">
        <v>0</v>
      </c>
      <c r="DM63" s="349">
        <v>0</v>
      </c>
      <c r="DN63" s="349">
        <v>0</v>
      </c>
      <c r="DO63" s="349">
        <v>0</v>
      </c>
      <c r="DP63" s="349">
        <v>0</v>
      </c>
    </row>
    <row r="64" spans="1:120">
      <c r="A64" s="345" t="s">
        <v>469</v>
      </c>
      <c r="B64" s="293" t="s">
        <v>258</v>
      </c>
      <c r="C64" s="280">
        <f t="shared" si="2"/>
        <v>1</v>
      </c>
      <c r="D64" s="286">
        <f t="shared" si="3"/>
        <v>80</v>
      </c>
      <c r="E64" s="335"/>
      <c r="F64" s="336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/>
      <c r="BS64" s="335"/>
      <c r="BT64" s="335"/>
      <c r="BU64" s="335"/>
      <c r="BV64" s="335"/>
      <c r="BW64" s="335"/>
      <c r="BX64" s="335"/>
      <c r="BY64" s="335"/>
      <c r="BZ64" s="335"/>
      <c r="CA64" s="335"/>
      <c r="CB64" s="335"/>
      <c r="CC64" s="335"/>
      <c r="CD64" s="335">
        <v>80</v>
      </c>
      <c r="CE64" s="335"/>
      <c r="CF64" s="335"/>
      <c r="CG64" s="335"/>
      <c r="CH64" s="335"/>
      <c r="CI64" s="335"/>
      <c r="CJ64" s="335"/>
      <c r="CK64" s="335"/>
      <c r="CL64" s="335"/>
      <c r="CM64" s="335"/>
      <c r="CN64" s="335"/>
      <c r="CO64" s="335"/>
      <c r="CP64" s="335"/>
      <c r="CQ64" s="335"/>
      <c r="CR64" s="335"/>
      <c r="CS64" s="335"/>
      <c r="CT64" s="335"/>
      <c r="CU64" s="357" t="str">
        <f t="shared" si="4"/>
        <v>Anders Ingvarsson</v>
      </c>
      <c r="CW64" s="349">
        <v>0</v>
      </c>
      <c r="CX64" s="349">
        <v>0</v>
      </c>
      <c r="CY64" s="349">
        <v>0</v>
      </c>
      <c r="CZ64" s="349">
        <v>0</v>
      </c>
      <c r="DA64" s="349">
        <v>0</v>
      </c>
      <c r="DB64" s="349">
        <v>0</v>
      </c>
      <c r="DC64" s="349">
        <v>0</v>
      </c>
      <c r="DD64" s="349">
        <v>0</v>
      </c>
      <c r="DE64" s="349">
        <v>0</v>
      </c>
      <c r="DF64" s="349">
        <v>0</v>
      </c>
      <c r="DG64" s="349">
        <v>0</v>
      </c>
      <c r="DH64" s="349">
        <v>0</v>
      </c>
      <c r="DI64" s="349">
        <v>0</v>
      </c>
      <c r="DJ64" s="349">
        <v>0</v>
      </c>
      <c r="DK64" s="349">
        <v>0</v>
      </c>
      <c r="DL64" s="349">
        <v>0</v>
      </c>
      <c r="DM64" s="349">
        <v>0</v>
      </c>
      <c r="DN64" s="349">
        <v>0</v>
      </c>
      <c r="DO64" s="349">
        <v>0</v>
      </c>
      <c r="DP64" s="349">
        <v>0</v>
      </c>
    </row>
    <row r="65" spans="1:120">
      <c r="A65" s="345" t="s">
        <v>1706</v>
      </c>
      <c r="B65" s="293" t="s">
        <v>1707</v>
      </c>
      <c r="C65" s="280">
        <f t="shared" si="2"/>
        <v>1</v>
      </c>
      <c r="D65" s="286">
        <f t="shared" si="3"/>
        <v>80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>
        <v>80</v>
      </c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/>
      <c r="BB65" s="335"/>
      <c r="BC65" s="335"/>
      <c r="BD65" s="335"/>
      <c r="BE65" s="335"/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/>
      <c r="CA65" s="335"/>
      <c r="CB65" s="335"/>
      <c r="CC65" s="335"/>
      <c r="CD65" s="335"/>
      <c r="CE65" s="335"/>
      <c r="CF65" s="335"/>
      <c r="CG65" s="335"/>
      <c r="CH65" s="335"/>
      <c r="CI65" s="335"/>
      <c r="CJ65" s="335"/>
      <c r="CK65" s="335"/>
      <c r="CL65" s="335"/>
      <c r="CM65" s="335"/>
      <c r="CN65" s="335"/>
      <c r="CO65" s="335"/>
      <c r="CP65" s="335"/>
      <c r="CQ65" s="335"/>
      <c r="CR65" s="335"/>
      <c r="CS65" s="335"/>
      <c r="CT65" s="335"/>
      <c r="CU65" s="357" t="str">
        <f t="shared" si="4"/>
        <v>Frida Lundström Renquist</v>
      </c>
      <c r="CW65" s="349">
        <v>0</v>
      </c>
      <c r="CX65" s="349">
        <v>0</v>
      </c>
      <c r="CY65" s="349">
        <v>0</v>
      </c>
      <c r="CZ65" s="349">
        <v>0</v>
      </c>
      <c r="DA65" s="349">
        <v>0</v>
      </c>
      <c r="DB65" s="349">
        <v>0</v>
      </c>
      <c r="DC65" s="349">
        <v>0</v>
      </c>
      <c r="DD65" s="349">
        <v>0</v>
      </c>
      <c r="DE65" s="349">
        <v>0</v>
      </c>
      <c r="DF65" s="349">
        <v>0</v>
      </c>
      <c r="DG65" s="349">
        <v>0</v>
      </c>
      <c r="DH65" s="349">
        <v>0</v>
      </c>
      <c r="DI65" s="349">
        <v>0</v>
      </c>
      <c r="DJ65" s="349">
        <v>0</v>
      </c>
      <c r="DK65" s="349">
        <v>0</v>
      </c>
      <c r="DL65" s="349">
        <v>0</v>
      </c>
      <c r="DM65" s="349">
        <v>0</v>
      </c>
      <c r="DN65" s="349">
        <v>0</v>
      </c>
      <c r="DO65" s="349">
        <v>0</v>
      </c>
      <c r="DP65" s="349">
        <v>0</v>
      </c>
    </row>
    <row r="66" spans="1:120">
      <c r="A66" s="345" t="s">
        <v>180</v>
      </c>
      <c r="B66" s="293" t="s">
        <v>97</v>
      </c>
      <c r="C66" s="280">
        <f t="shared" si="2"/>
        <v>1</v>
      </c>
      <c r="D66" s="286">
        <f t="shared" si="3"/>
        <v>80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>
        <v>80</v>
      </c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35"/>
      <c r="CD66" s="335"/>
      <c r="CE66" s="335"/>
      <c r="CF66" s="335"/>
      <c r="CG66" s="335"/>
      <c r="CH66" s="335"/>
      <c r="CI66" s="335"/>
      <c r="CJ66" s="335"/>
      <c r="CK66" s="335"/>
      <c r="CL66" s="335"/>
      <c r="CM66" s="335"/>
      <c r="CN66" s="335"/>
      <c r="CO66" s="335"/>
      <c r="CP66" s="335"/>
      <c r="CQ66" s="335"/>
      <c r="CR66" s="335"/>
      <c r="CS66" s="335"/>
      <c r="CT66" s="335"/>
      <c r="CU66" s="357" t="str">
        <f t="shared" si="4"/>
        <v>Erika Nilsson</v>
      </c>
      <c r="CW66" s="349">
        <v>0</v>
      </c>
      <c r="CX66" s="349">
        <v>0</v>
      </c>
      <c r="CY66" s="349">
        <v>0</v>
      </c>
      <c r="CZ66" s="349">
        <v>0</v>
      </c>
      <c r="DA66" s="349">
        <v>0</v>
      </c>
      <c r="DB66" s="349">
        <v>0</v>
      </c>
      <c r="DC66" s="349">
        <v>0</v>
      </c>
      <c r="DD66" s="349">
        <v>0</v>
      </c>
      <c r="DE66" s="349">
        <v>0</v>
      </c>
      <c r="DF66" s="349">
        <v>0</v>
      </c>
      <c r="DG66" s="349">
        <v>0</v>
      </c>
      <c r="DH66" s="349">
        <v>0</v>
      </c>
      <c r="DI66" s="349">
        <v>0</v>
      </c>
      <c r="DJ66" s="349">
        <v>0</v>
      </c>
      <c r="DK66" s="349">
        <v>0</v>
      </c>
      <c r="DL66" s="349">
        <v>0</v>
      </c>
      <c r="DM66" s="349">
        <v>0</v>
      </c>
      <c r="DN66" s="349">
        <v>0</v>
      </c>
      <c r="DO66" s="349">
        <v>0</v>
      </c>
      <c r="DP66" s="349">
        <v>0</v>
      </c>
    </row>
    <row r="67" spans="1:120">
      <c r="A67" s="345" t="s">
        <v>111</v>
      </c>
      <c r="B67" s="293" t="s">
        <v>97</v>
      </c>
      <c r="C67" s="280">
        <f t="shared" si="2"/>
        <v>1</v>
      </c>
      <c r="D67" s="286">
        <f t="shared" si="3"/>
        <v>80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/>
      <c r="CL67" s="335"/>
      <c r="CM67" s="335"/>
      <c r="CN67" s="335">
        <v>80</v>
      </c>
      <c r="CO67" s="335"/>
      <c r="CP67" s="335"/>
      <c r="CQ67" s="335"/>
      <c r="CR67" s="335"/>
      <c r="CS67" s="335"/>
      <c r="CT67" s="335"/>
      <c r="CU67" s="357" t="str">
        <f t="shared" si="4"/>
        <v>Magnus Nilsson</v>
      </c>
      <c r="CW67" s="349">
        <v>0</v>
      </c>
      <c r="CX67" s="349">
        <v>0</v>
      </c>
      <c r="CY67" s="349">
        <v>0</v>
      </c>
      <c r="CZ67" s="349">
        <v>0</v>
      </c>
      <c r="DA67" s="349">
        <v>0</v>
      </c>
      <c r="DB67" s="349">
        <v>0</v>
      </c>
      <c r="DC67" s="349">
        <v>0</v>
      </c>
      <c r="DD67" s="349">
        <v>0</v>
      </c>
      <c r="DE67" s="349">
        <v>0</v>
      </c>
      <c r="DF67" s="349">
        <v>0</v>
      </c>
      <c r="DG67" s="349">
        <v>0</v>
      </c>
      <c r="DH67" s="349">
        <v>0</v>
      </c>
      <c r="DI67" s="349">
        <v>0</v>
      </c>
      <c r="DJ67" s="349">
        <v>0</v>
      </c>
      <c r="DK67" s="349">
        <v>0</v>
      </c>
      <c r="DL67" s="349">
        <v>0</v>
      </c>
      <c r="DM67" s="349">
        <v>0</v>
      </c>
      <c r="DN67" s="349">
        <v>0</v>
      </c>
      <c r="DO67" s="349">
        <v>0</v>
      </c>
      <c r="DP67" s="349">
        <v>0</v>
      </c>
    </row>
    <row r="68" spans="1:120">
      <c r="A68" s="345" t="s">
        <v>92</v>
      </c>
      <c r="B68" s="293" t="s">
        <v>93</v>
      </c>
      <c r="C68" s="280">
        <f t="shared" si="2"/>
        <v>1</v>
      </c>
      <c r="D68" s="286">
        <f t="shared" si="3"/>
        <v>80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>
        <v>80</v>
      </c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/>
      <c r="BZ68" s="335"/>
      <c r="CA68" s="335"/>
      <c r="CB68" s="335"/>
      <c r="CC68" s="335"/>
      <c r="CD68" s="335"/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335"/>
      <c r="CQ68" s="335"/>
      <c r="CR68" s="335"/>
      <c r="CS68" s="335"/>
      <c r="CT68" s="335"/>
      <c r="CU68" s="357" t="str">
        <f t="shared" si="4"/>
        <v>Harald Persson</v>
      </c>
      <c r="CW68" s="349">
        <v>0</v>
      </c>
      <c r="CX68" s="349">
        <v>0</v>
      </c>
      <c r="CY68" s="349">
        <v>0</v>
      </c>
      <c r="CZ68" s="349">
        <v>0</v>
      </c>
      <c r="DA68" s="349">
        <v>0</v>
      </c>
      <c r="DB68" s="349">
        <v>0</v>
      </c>
      <c r="DC68" s="349">
        <v>0</v>
      </c>
      <c r="DD68" s="349">
        <v>0</v>
      </c>
      <c r="DE68" s="349">
        <v>0</v>
      </c>
      <c r="DF68" s="349">
        <v>0</v>
      </c>
      <c r="DG68" s="349">
        <v>0</v>
      </c>
      <c r="DH68" s="349">
        <v>0</v>
      </c>
      <c r="DI68" s="349">
        <v>0</v>
      </c>
      <c r="DJ68" s="349">
        <v>0</v>
      </c>
      <c r="DK68" s="349">
        <v>0</v>
      </c>
      <c r="DL68" s="349">
        <v>0</v>
      </c>
      <c r="DM68" s="349">
        <v>0</v>
      </c>
      <c r="DN68" s="349">
        <v>0</v>
      </c>
      <c r="DO68" s="349">
        <v>0</v>
      </c>
      <c r="DP68" s="349">
        <v>0</v>
      </c>
    </row>
    <row r="69" spans="1:120">
      <c r="A69" s="345" t="s">
        <v>138</v>
      </c>
      <c r="B69" s="293" t="s">
        <v>127</v>
      </c>
      <c r="C69" s="280">
        <f t="shared" ref="C69:C89" si="5">COUNT(G69:CT69)</f>
        <v>1</v>
      </c>
      <c r="D69" s="286">
        <f t="shared" ref="D69:D89" si="6">LARGE(G69:FI69,1)+LARGE(G69:FI69,2)+LARGE(G69:FI69,3)+LARGE(G69:FI69,4)+LARGE(G69:FI69,5)+LARGE(G69:FI69,6)+LARGE(G69:FI69,7)+LARGE(G69:FI69,8)+LARGE(G69:FI69,9)+LARGE(G69:FI69,10)+LARGE(G69:FI69,11)+LARGE(G69:FI69,12)+LARGE(G69:FI69,13)+LARGE(G69:FI69,14)+LARGE(G69:FI69,15)+LARGE(G69:FI69,16)+LARGE(G69:FI69,17)+LARGE(G69:FI69,18)+LARGE(G69:FI69,19)+LARGE(G69:FI69,20)</f>
        <v>80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>
        <v>80</v>
      </c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/>
      <c r="BQ69" s="335"/>
      <c r="BR69" s="335"/>
      <c r="BS69" s="335"/>
      <c r="BT69" s="335"/>
      <c r="BU69" s="335"/>
      <c r="BV69" s="335"/>
      <c r="BW69" s="335"/>
      <c r="BX69" s="335"/>
      <c r="BY69" s="335"/>
      <c r="BZ69" s="335"/>
      <c r="CA69" s="335"/>
      <c r="CB69" s="335"/>
      <c r="CC69" s="335"/>
      <c r="CD69" s="335"/>
      <c r="CE69" s="335"/>
      <c r="CF69" s="335"/>
      <c r="CG69" s="335"/>
      <c r="CH69" s="335"/>
      <c r="CI69" s="335"/>
      <c r="CJ69" s="335"/>
      <c r="CK69" s="335"/>
      <c r="CL69" s="335"/>
      <c r="CM69" s="335"/>
      <c r="CN69" s="335"/>
      <c r="CO69" s="335"/>
      <c r="CP69" s="335"/>
      <c r="CQ69" s="335"/>
      <c r="CR69" s="335"/>
      <c r="CS69" s="335"/>
      <c r="CT69" s="335"/>
      <c r="CU69" s="357" t="str">
        <f t="shared" ref="CU69:CU91" si="7">A69&amp;" "&amp;B69</f>
        <v>Ingvar Schön</v>
      </c>
      <c r="CW69" s="349">
        <v>0</v>
      </c>
      <c r="CX69" s="349">
        <v>0</v>
      </c>
      <c r="CY69" s="349">
        <v>0</v>
      </c>
      <c r="CZ69" s="349">
        <v>0</v>
      </c>
      <c r="DA69" s="349">
        <v>0</v>
      </c>
      <c r="DB69" s="349">
        <v>0</v>
      </c>
      <c r="DC69" s="349">
        <v>0</v>
      </c>
      <c r="DD69" s="349">
        <v>0</v>
      </c>
      <c r="DE69" s="349">
        <v>0</v>
      </c>
      <c r="DF69" s="349">
        <v>0</v>
      </c>
      <c r="DG69" s="349">
        <v>0</v>
      </c>
      <c r="DH69" s="349">
        <v>0</v>
      </c>
      <c r="DI69" s="349">
        <v>0</v>
      </c>
      <c r="DJ69" s="349">
        <v>0</v>
      </c>
      <c r="DK69" s="349">
        <v>0</v>
      </c>
      <c r="DL69" s="349">
        <v>0</v>
      </c>
      <c r="DM69" s="349">
        <v>0</v>
      </c>
      <c r="DN69" s="349">
        <v>0</v>
      </c>
      <c r="DO69" s="349">
        <v>0</v>
      </c>
      <c r="DP69" s="349">
        <v>0</v>
      </c>
    </row>
    <row r="70" spans="1:120">
      <c r="A70" s="345" t="s">
        <v>126</v>
      </c>
      <c r="B70" s="293" t="s">
        <v>127</v>
      </c>
      <c r="C70" s="280">
        <f t="shared" si="5"/>
        <v>1</v>
      </c>
      <c r="D70" s="286">
        <f t="shared" si="6"/>
        <v>70</v>
      </c>
      <c r="E70" s="335"/>
      <c r="F70" s="336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>
        <v>70</v>
      </c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/>
      <c r="BP70" s="335"/>
      <c r="BQ70" s="335"/>
      <c r="BR70" s="335"/>
      <c r="BS70" s="335"/>
      <c r="BT70" s="335"/>
      <c r="BU70" s="335"/>
      <c r="BV70" s="335"/>
      <c r="BW70" s="335"/>
      <c r="BX70" s="335"/>
      <c r="BY70" s="335"/>
      <c r="BZ70" s="335"/>
      <c r="CA70" s="335"/>
      <c r="CB70" s="335"/>
      <c r="CC70" s="335"/>
      <c r="CD70" s="335"/>
      <c r="CE70" s="335"/>
      <c r="CF70" s="335"/>
      <c r="CG70" s="335"/>
      <c r="CH70" s="335"/>
      <c r="CI70" s="335"/>
      <c r="CJ70" s="335"/>
      <c r="CK70" s="335"/>
      <c r="CL70" s="335"/>
      <c r="CM70" s="335"/>
      <c r="CN70" s="335"/>
      <c r="CO70" s="335"/>
      <c r="CP70" s="335"/>
      <c r="CQ70" s="335"/>
      <c r="CR70" s="335"/>
      <c r="CS70" s="335"/>
      <c r="CT70" s="335"/>
      <c r="CU70" s="357" t="str">
        <f t="shared" si="7"/>
        <v>Maritha Schön</v>
      </c>
      <c r="CW70" s="349">
        <v>0</v>
      </c>
      <c r="CX70" s="349">
        <v>0</v>
      </c>
      <c r="CY70" s="349">
        <v>0</v>
      </c>
      <c r="CZ70" s="349">
        <v>0</v>
      </c>
      <c r="DA70" s="349">
        <v>0</v>
      </c>
      <c r="DB70" s="349">
        <v>0</v>
      </c>
      <c r="DC70" s="349">
        <v>0</v>
      </c>
      <c r="DD70" s="349">
        <v>0</v>
      </c>
      <c r="DE70" s="349">
        <v>0</v>
      </c>
      <c r="DF70" s="349">
        <v>0</v>
      </c>
      <c r="DG70" s="349">
        <v>0</v>
      </c>
      <c r="DH70" s="349">
        <v>0</v>
      </c>
      <c r="DI70" s="349">
        <v>0</v>
      </c>
      <c r="DJ70" s="349">
        <v>0</v>
      </c>
      <c r="DK70" s="349">
        <v>0</v>
      </c>
      <c r="DL70" s="349">
        <v>0</v>
      </c>
      <c r="DM70" s="349">
        <v>0</v>
      </c>
      <c r="DN70" s="349">
        <v>0</v>
      </c>
      <c r="DO70" s="349">
        <v>0</v>
      </c>
      <c r="DP70" s="349">
        <v>0</v>
      </c>
    </row>
    <row r="71" spans="1:120">
      <c r="A71" s="345" t="s">
        <v>1560</v>
      </c>
      <c r="B71" s="293" t="s">
        <v>149</v>
      </c>
      <c r="C71" s="280">
        <f t="shared" si="5"/>
        <v>1</v>
      </c>
      <c r="D71" s="286">
        <f t="shared" si="6"/>
        <v>70</v>
      </c>
      <c r="E71" s="358"/>
      <c r="F71" s="336" t="s">
        <v>849</v>
      </c>
      <c r="G71" s="358"/>
      <c r="H71" s="358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58"/>
      <c r="Z71" s="358"/>
      <c r="AA71" s="358"/>
      <c r="AB71" s="358"/>
      <c r="AC71" s="358"/>
      <c r="AD71" s="358"/>
      <c r="AE71" s="358"/>
      <c r="AF71" s="358"/>
      <c r="AG71" s="358"/>
      <c r="AH71" s="358"/>
      <c r="AI71" s="358"/>
      <c r="AJ71" s="358"/>
      <c r="AK71" s="358"/>
      <c r="AL71" s="358"/>
      <c r="AM71" s="358"/>
      <c r="AN71" s="358"/>
      <c r="AO71" s="358"/>
      <c r="AP71" s="358"/>
      <c r="AQ71" s="358"/>
      <c r="AR71" s="358"/>
      <c r="AS71" s="358"/>
      <c r="AT71" s="358"/>
      <c r="AU71" s="358"/>
      <c r="AV71" s="358"/>
      <c r="AW71" s="358"/>
      <c r="AX71" s="358"/>
      <c r="AY71" s="358"/>
      <c r="AZ71" s="358"/>
      <c r="BA71" s="358"/>
      <c r="BB71" s="358"/>
      <c r="BC71" s="358"/>
      <c r="BD71" s="358"/>
      <c r="BE71" s="358"/>
      <c r="BF71" s="358"/>
      <c r="BG71" s="358"/>
      <c r="BH71" s="358"/>
      <c r="BI71" s="358"/>
      <c r="BJ71" s="358"/>
      <c r="BK71" s="358"/>
      <c r="BL71" s="358"/>
      <c r="BM71" s="358"/>
      <c r="BN71" s="358"/>
      <c r="BO71" s="358"/>
      <c r="BP71" s="358"/>
      <c r="BQ71" s="358"/>
      <c r="BR71" s="358"/>
      <c r="BS71" s="358"/>
      <c r="BT71" s="358"/>
      <c r="BU71" s="358"/>
      <c r="BV71" s="358"/>
      <c r="BW71" s="358"/>
      <c r="BX71" s="358"/>
      <c r="BY71" s="358"/>
      <c r="BZ71" s="358"/>
      <c r="CA71" s="358"/>
      <c r="CB71" s="358"/>
      <c r="CC71" s="358"/>
      <c r="CD71" s="358">
        <v>70</v>
      </c>
      <c r="CE71" s="358"/>
      <c r="CF71" s="358"/>
      <c r="CG71" s="358"/>
      <c r="CH71" s="358"/>
      <c r="CI71" s="358"/>
      <c r="CJ71" s="358"/>
      <c r="CK71" s="358"/>
      <c r="CL71" s="358"/>
      <c r="CM71" s="358"/>
      <c r="CN71" s="358"/>
      <c r="CO71" s="358"/>
      <c r="CP71" s="358"/>
      <c r="CQ71" s="358"/>
      <c r="CR71" s="358"/>
      <c r="CS71" s="358"/>
      <c r="CT71" s="358"/>
      <c r="CU71" s="357" t="str">
        <f t="shared" si="7"/>
        <v>Lionora Tenland</v>
      </c>
      <c r="CW71" s="349">
        <v>0</v>
      </c>
      <c r="CX71" s="349">
        <v>0</v>
      </c>
      <c r="CY71" s="349">
        <v>0</v>
      </c>
      <c r="CZ71" s="349">
        <v>0</v>
      </c>
      <c r="DA71" s="349">
        <v>0</v>
      </c>
      <c r="DB71" s="349">
        <v>0</v>
      </c>
      <c r="DC71" s="349">
        <v>0</v>
      </c>
      <c r="DD71" s="349">
        <v>0</v>
      </c>
      <c r="DE71" s="349">
        <v>0</v>
      </c>
      <c r="DF71" s="349">
        <v>0</v>
      </c>
      <c r="DG71" s="349">
        <v>0</v>
      </c>
      <c r="DH71" s="349">
        <v>0</v>
      </c>
      <c r="DI71" s="349">
        <v>0</v>
      </c>
      <c r="DJ71" s="349">
        <v>0</v>
      </c>
      <c r="DK71" s="349">
        <v>0</v>
      </c>
      <c r="DL71" s="349">
        <v>0</v>
      </c>
      <c r="DM71" s="349">
        <v>0</v>
      </c>
      <c r="DN71" s="349">
        <v>0</v>
      </c>
      <c r="DO71" s="349">
        <v>0</v>
      </c>
      <c r="DP71" s="349">
        <v>0</v>
      </c>
    </row>
    <row r="72" spans="1:120">
      <c r="A72" s="345" t="s">
        <v>1769</v>
      </c>
      <c r="B72" s="293" t="s">
        <v>1770</v>
      </c>
      <c r="C72" s="280">
        <f t="shared" si="5"/>
        <v>1</v>
      </c>
      <c r="D72" s="286">
        <f t="shared" si="6"/>
        <v>70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>
        <v>70</v>
      </c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335"/>
      <c r="CB72" s="335"/>
      <c r="CC72" s="335"/>
      <c r="CD72" s="335"/>
      <c r="CE72" s="335"/>
      <c r="CF72" s="335"/>
      <c r="CG72" s="335"/>
      <c r="CH72" s="335"/>
      <c r="CI72" s="335"/>
      <c r="CJ72" s="335"/>
      <c r="CK72" s="335"/>
      <c r="CL72" s="335"/>
      <c r="CM72" s="335"/>
      <c r="CN72" s="335"/>
      <c r="CO72" s="335"/>
      <c r="CP72" s="335"/>
      <c r="CQ72" s="335"/>
      <c r="CR72" s="335"/>
      <c r="CS72" s="335"/>
      <c r="CT72" s="335"/>
      <c r="CU72" s="357" t="str">
        <f t="shared" si="7"/>
        <v>Karolina Viklund</v>
      </c>
      <c r="CW72" s="349">
        <v>0</v>
      </c>
      <c r="CX72" s="349">
        <v>0</v>
      </c>
      <c r="CY72" s="349">
        <v>0</v>
      </c>
      <c r="CZ72" s="349">
        <v>0</v>
      </c>
      <c r="DA72" s="349">
        <v>0</v>
      </c>
      <c r="DB72" s="349">
        <v>0</v>
      </c>
      <c r="DC72" s="349">
        <v>0</v>
      </c>
      <c r="DD72" s="349">
        <v>0</v>
      </c>
      <c r="DE72" s="349">
        <v>0</v>
      </c>
      <c r="DF72" s="349">
        <v>0</v>
      </c>
      <c r="DG72" s="349">
        <v>0</v>
      </c>
      <c r="DH72" s="349">
        <v>0</v>
      </c>
      <c r="DI72" s="349">
        <v>0</v>
      </c>
      <c r="DJ72" s="349">
        <v>0</v>
      </c>
      <c r="DK72" s="349">
        <v>0</v>
      </c>
      <c r="DL72" s="349">
        <v>0</v>
      </c>
      <c r="DM72" s="349">
        <v>0</v>
      </c>
      <c r="DN72" s="349">
        <v>0</v>
      </c>
      <c r="DO72" s="349">
        <v>0</v>
      </c>
      <c r="DP72" s="349">
        <v>0</v>
      </c>
    </row>
    <row r="73" spans="1:120">
      <c r="A73" s="345" t="s">
        <v>90</v>
      </c>
      <c r="B73" s="293" t="s">
        <v>1771</v>
      </c>
      <c r="C73" s="280">
        <f t="shared" si="5"/>
        <v>1</v>
      </c>
      <c r="D73" s="286">
        <f t="shared" si="6"/>
        <v>50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335"/>
      <c r="CB73" s="335"/>
      <c r="CC73" s="335"/>
      <c r="CD73" s="335">
        <v>50</v>
      </c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335"/>
      <c r="CQ73" s="335"/>
      <c r="CR73" s="335"/>
      <c r="CS73" s="335"/>
      <c r="CT73" s="335"/>
      <c r="CU73" s="357" t="str">
        <f t="shared" si="7"/>
        <v>Maria Howding</v>
      </c>
      <c r="CW73" s="349">
        <v>0</v>
      </c>
      <c r="CX73" s="349">
        <v>0</v>
      </c>
      <c r="CY73" s="349">
        <v>0</v>
      </c>
      <c r="CZ73" s="349">
        <v>0</v>
      </c>
      <c r="DA73" s="349">
        <v>0</v>
      </c>
      <c r="DB73" s="349">
        <v>0</v>
      </c>
      <c r="DC73" s="349">
        <v>0</v>
      </c>
      <c r="DD73" s="349">
        <v>0</v>
      </c>
      <c r="DE73" s="349">
        <v>0</v>
      </c>
      <c r="DF73" s="349">
        <v>0</v>
      </c>
      <c r="DG73" s="349">
        <v>0</v>
      </c>
      <c r="DH73" s="349">
        <v>0</v>
      </c>
      <c r="DI73" s="349">
        <v>0</v>
      </c>
      <c r="DJ73" s="349">
        <v>0</v>
      </c>
      <c r="DK73" s="349">
        <v>0</v>
      </c>
      <c r="DL73" s="349">
        <v>0</v>
      </c>
      <c r="DM73" s="349">
        <v>0</v>
      </c>
      <c r="DN73" s="349">
        <v>0</v>
      </c>
      <c r="DO73" s="349">
        <v>0</v>
      </c>
      <c r="DP73" s="349">
        <v>0</v>
      </c>
    </row>
    <row r="74" spans="1:120">
      <c r="A74" s="345" t="s">
        <v>89</v>
      </c>
      <c r="B74" s="293" t="s">
        <v>97</v>
      </c>
      <c r="C74" s="280">
        <f t="shared" si="5"/>
        <v>1</v>
      </c>
      <c r="D74" s="286">
        <f t="shared" si="6"/>
        <v>50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335"/>
      <c r="CB74" s="335"/>
      <c r="CC74" s="335"/>
      <c r="CD74" s="335">
        <v>50</v>
      </c>
      <c r="CE74" s="335"/>
      <c r="CF74" s="335"/>
      <c r="CG74" s="335"/>
      <c r="CH74" s="335"/>
      <c r="CI74" s="335"/>
      <c r="CJ74" s="335"/>
      <c r="CK74" s="335"/>
      <c r="CL74" s="335"/>
      <c r="CM74" s="335"/>
      <c r="CN74" s="335"/>
      <c r="CO74" s="335"/>
      <c r="CP74" s="335"/>
      <c r="CQ74" s="335"/>
      <c r="CR74" s="335"/>
      <c r="CS74" s="335"/>
      <c r="CT74" s="335"/>
      <c r="CU74" s="357" t="str">
        <f t="shared" si="7"/>
        <v>Bengt Nilsson</v>
      </c>
      <c r="CW74" s="349">
        <v>0</v>
      </c>
      <c r="CX74" s="349">
        <v>0</v>
      </c>
      <c r="CY74" s="349">
        <v>0</v>
      </c>
      <c r="CZ74" s="349">
        <v>0</v>
      </c>
      <c r="DA74" s="349">
        <v>0</v>
      </c>
      <c r="DB74" s="349">
        <v>0</v>
      </c>
      <c r="DC74" s="349">
        <v>0</v>
      </c>
      <c r="DD74" s="349">
        <v>0</v>
      </c>
      <c r="DE74" s="349">
        <v>0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</v>
      </c>
    </row>
    <row r="75" spans="1:120">
      <c r="A75" s="284" t="s">
        <v>1668</v>
      </c>
      <c r="B75" s="285" t="s">
        <v>124</v>
      </c>
      <c r="C75" s="280">
        <f t="shared" si="5"/>
        <v>0</v>
      </c>
      <c r="D75" s="286">
        <f t="shared" si="6"/>
        <v>0</v>
      </c>
      <c r="E75" s="335"/>
      <c r="F75" s="336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35"/>
      <c r="CD75" s="335"/>
      <c r="CE75" s="335"/>
      <c r="CF75" s="335"/>
      <c r="CG75" s="335"/>
      <c r="CH75" s="335"/>
      <c r="CI75" s="335"/>
      <c r="CJ75" s="335"/>
      <c r="CK75" s="335"/>
      <c r="CL75" s="335"/>
      <c r="CM75" s="335"/>
      <c r="CN75" s="335"/>
      <c r="CO75" s="335"/>
      <c r="CP75" s="335"/>
      <c r="CQ75" s="335"/>
      <c r="CR75" s="335"/>
      <c r="CS75" s="335"/>
      <c r="CT75" s="335"/>
      <c r="CU75" s="357" t="str">
        <f t="shared" si="7"/>
        <v>Jonathan Andersson</v>
      </c>
      <c r="CW75" s="349">
        <v>0</v>
      </c>
      <c r="CX75" s="349">
        <v>0</v>
      </c>
      <c r="CY75" s="349">
        <v>0</v>
      </c>
      <c r="CZ75" s="349">
        <v>0</v>
      </c>
      <c r="DA75" s="349">
        <v>0</v>
      </c>
      <c r="DB75" s="349">
        <v>0</v>
      </c>
      <c r="DC75" s="349">
        <v>0</v>
      </c>
      <c r="DD75" s="349">
        <v>0</v>
      </c>
      <c r="DE75" s="349">
        <v>0</v>
      </c>
      <c r="DF75" s="349">
        <v>0</v>
      </c>
      <c r="DG75" s="349">
        <v>0</v>
      </c>
      <c r="DH75" s="349">
        <v>0</v>
      </c>
      <c r="DI75" s="349">
        <v>0</v>
      </c>
      <c r="DJ75" s="349">
        <v>0</v>
      </c>
      <c r="DK75" s="349">
        <v>0</v>
      </c>
      <c r="DL75" s="349">
        <v>0</v>
      </c>
      <c r="DM75" s="349">
        <v>0</v>
      </c>
      <c r="DN75" s="349">
        <v>0</v>
      </c>
      <c r="DO75" s="349">
        <v>0</v>
      </c>
      <c r="DP75" s="349">
        <v>0</v>
      </c>
    </row>
    <row r="76" spans="1:120">
      <c r="A76" s="284" t="s">
        <v>196</v>
      </c>
      <c r="B76" s="285" t="s">
        <v>110</v>
      </c>
      <c r="C76" s="280">
        <f t="shared" si="5"/>
        <v>0</v>
      </c>
      <c r="D76" s="286">
        <f t="shared" si="6"/>
        <v>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335"/>
      <c r="CB76" s="335"/>
      <c r="CC76" s="335"/>
      <c r="CD76" s="335"/>
      <c r="CE76" s="335"/>
      <c r="CF76" s="335"/>
      <c r="CG76" s="335"/>
      <c r="CH76" s="335"/>
      <c r="CI76" s="335"/>
      <c r="CJ76" s="335"/>
      <c r="CK76" s="335"/>
      <c r="CL76" s="335"/>
      <c r="CM76" s="335"/>
      <c r="CN76" s="335"/>
      <c r="CO76" s="335"/>
      <c r="CP76" s="335"/>
      <c r="CQ76" s="335"/>
      <c r="CR76" s="335"/>
      <c r="CS76" s="335"/>
      <c r="CT76" s="335"/>
      <c r="CU76" s="357" t="str">
        <f t="shared" si="7"/>
        <v>John Mårtensson</v>
      </c>
      <c r="CW76" s="349">
        <v>0</v>
      </c>
      <c r="CX76" s="349">
        <v>0</v>
      </c>
      <c r="CY76" s="349">
        <v>0</v>
      </c>
      <c r="CZ76" s="349">
        <v>0</v>
      </c>
      <c r="DA76" s="349">
        <v>0</v>
      </c>
      <c r="DB76" s="349">
        <v>0</v>
      </c>
      <c r="DC76" s="349">
        <v>0</v>
      </c>
      <c r="DD76" s="349">
        <v>0</v>
      </c>
      <c r="DE76" s="349">
        <v>0</v>
      </c>
      <c r="DF76" s="349">
        <v>0</v>
      </c>
      <c r="DG76" s="349">
        <v>0</v>
      </c>
      <c r="DH76" s="349">
        <v>0</v>
      </c>
      <c r="DI76" s="349">
        <v>0</v>
      </c>
      <c r="DJ76" s="349">
        <v>0</v>
      </c>
      <c r="DK76" s="349">
        <v>0</v>
      </c>
      <c r="DL76" s="349">
        <v>0</v>
      </c>
      <c r="DM76" s="349">
        <v>0</v>
      </c>
      <c r="DN76" s="349">
        <v>0</v>
      </c>
      <c r="DO76" s="349">
        <v>0</v>
      </c>
      <c r="DP76" s="349">
        <v>0</v>
      </c>
    </row>
    <row r="77" spans="1:120">
      <c r="A77" s="345" t="s">
        <v>103</v>
      </c>
      <c r="B77" s="293" t="s">
        <v>97</v>
      </c>
      <c r="C77" s="280">
        <f t="shared" si="5"/>
        <v>0</v>
      </c>
      <c r="D77" s="286">
        <f t="shared" si="6"/>
        <v>0</v>
      </c>
      <c r="E77" s="335"/>
      <c r="F77" s="336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/>
      <c r="BZ77" s="335"/>
      <c r="CA77" s="335"/>
      <c r="CB77" s="335"/>
      <c r="CC77" s="335"/>
      <c r="CD77" s="335"/>
      <c r="CE77" s="335"/>
      <c r="CF77" s="335"/>
      <c r="CG77" s="335"/>
      <c r="CH77" s="335"/>
      <c r="CI77" s="335"/>
      <c r="CJ77" s="335"/>
      <c r="CK77" s="335"/>
      <c r="CL77" s="335"/>
      <c r="CM77" s="335"/>
      <c r="CN77" s="335"/>
      <c r="CO77" s="335"/>
      <c r="CP77" s="335"/>
      <c r="CQ77" s="335"/>
      <c r="CR77" s="335"/>
      <c r="CS77" s="335"/>
      <c r="CT77" s="335"/>
      <c r="CU77" s="357" t="str">
        <f t="shared" si="7"/>
        <v>Rolf Nilsson</v>
      </c>
      <c r="CW77" s="349">
        <v>0</v>
      </c>
      <c r="CX77" s="349">
        <v>0</v>
      </c>
      <c r="CY77" s="349">
        <v>0</v>
      </c>
      <c r="CZ77" s="349">
        <v>0</v>
      </c>
      <c r="DA77" s="349">
        <v>0</v>
      </c>
      <c r="DB77" s="349">
        <v>0</v>
      </c>
      <c r="DC77" s="349">
        <v>0</v>
      </c>
      <c r="DD77" s="349">
        <v>0</v>
      </c>
      <c r="DE77" s="349">
        <v>0</v>
      </c>
      <c r="DF77" s="349">
        <v>0</v>
      </c>
      <c r="DG77" s="349">
        <v>0</v>
      </c>
      <c r="DH77" s="349">
        <v>0</v>
      </c>
      <c r="DI77" s="349">
        <v>0</v>
      </c>
      <c r="DJ77" s="349">
        <v>0</v>
      </c>
      <c r="DK77" s="349">
        <v>0</v>
      </c>
      <c r="DL77" s="349">
        <v>0</v>
      </c>
      <c r="DM77" s="349">
        <v>0</v>
      </c>
      <c r="DN77" s="349">
        <v>0</v>
      </c>
      <c r="DO77" s="349">
        <v>0</v>
      </c>
      <c r="DP77" s="349">
        <v>0</v>
      </c>
    </row>
    <row r="78" spans="1:120">
      <c r="A78" s="345" t="s">
        <v>130</v>
      </c>
      <c r="B78" s="293" t="s">
        <v>131</v>
      </c>
      <c r="C78" s="280">
        <f t="shared" si="5"/>
        <v>0</v>
      </c>
      <c r="D78" s="286">
        <f t="shared" si="6"/>
        <v>0</v>
      </c>
      <c r="E78" s="335"/>
      <c r="F78" s="336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5"/>
      <c r="BW78" s="335"/>
      <c r="BX78" s="335"/>
      <c r="BY78" s="335"/>
      <c r="BZ78" s="335"/>
      <c r="CA78" s="335"/>
      <c r="CB78" s="335"/>
      <c r="CC78" s="335"/>
      <c r="CD78" s="335"/>
      <c r="CE78" s="335"/>
      <c r="CF78" s="335"/>
      <c r="CG78" s="335"/>
      <c r="CH78" s="335"/>
      <c r="CI78" s="335"/>
      <c r="CJ78" s="335"/>
      <c r="CK78" s="335"/>
      <c r="CL78" s="335"/>
      <c r="CM78" s="335"/>
      <c r="CN78" s="335"/>
      <c r="CO78" s="335"/>
      <c r="CP78" s="335"/>
      <c r="CQ78" s="335"/>
      <c r="CR78" s="335"/>
      <c r="CS78" s="335"/>
      <c r="CT78" s="335"/>
      <c r="CU78" s="357" t="str">
        <f t="shared" si="7"/>
        <v>Jan-Evert Ohlsson</v>
      </c>
      <c r="CW78" s="349">
        <v>0</v>
      </c>
      <c r="CX78" s="349">
        <v>0</v>
      </c>
      <c r="CY78" s="349">
        <v>0</v>
      </c>
      <c r="CZ78" s="349">
        <v>0</v>
      </c>
      <c r="DA78" s="349">
        <v>0</v>
      </c>
      <c r="DB78" s="349">
        <v>0</v>
      </c>
      <c r="DC78" s="349">
        <v>0</v>
      </c>
      <c r="DD78" s="349">
        <v>0</v>
      </c>
      <c r="DE78" s="349">
        <v>0</v>
      </c>
      <c r="DF78" s="349">
        <v>0</v>
      </c>
      <c r="DG78" s="349">
        <v>0</v>
      </c>
      <c r="DH78" s="349">
        <v>0</v>
      </c>
      <c r="DI78" s="349">
        <v>0</v>
      </c>
      <c r="DJ78" s="349">
        <v>0</v>
      </c>
      <c r="DK78" s="349">
        <v>0</v>
      </c>
      <c r="DL78" s="349">
        <v>0</v>
      </c>
      <c r="DM78" s="349">
        <v>0</v>
      </c>
      <c r="DN78" s="349">
        <v>0</v>
      </c>
      <c r="DO78" s="349">
        <v>0</v>
      </c>
      <c r="DP78" s="349">
        <v>0</v>
      </c>
    </row>
    <row r="79" spans="1:120">
      <c r="A79" s="345"/>
      <c r="B79" s="293"/>
      <c r="C79" s="280">
        <f t="shared" si="5"/>
        <v>0</v>
      </c>
      <c r="D79" s="286">
        <f t="shared" si="6"/>
        <v>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/>
      <c r="BZ79" s="335"/>
      <c r="CA79" s="335"/>
      <c r="CB79" s="335"/>
      <c r="CC79" s="335"/>
      <c r="CD79" s="335"/>
      <c r="CE79" s="335"/>
      <c r="CF79" s="335"/>
      <c r="CG79" s="335"/>
      <c r="CH79" s="335"/>
      <c r="CI79" s="335"/>
      <c r="CJ79" s="335"/>
      <c r="CK79" s="335"/>
      <c r="CL79" s="335"/>
      <c r="CM79" s="335"/>
      <c r="CN79" s="335"/>
      <c r="CO79" s="335"/>
      <c r="CP79" s="335"/>
      <c r="CQ79" s="335"/>
      <c r="CR79" s="335"/>
      <c r="CS79" s="335"/>
      <c r="CT79" s="335"/>
      <c r="CU79" s="357" t="str">
        <f t="shared" si="7"/>
        <v xml:space="preserve"> </v>
      </c>
      <c r="CW79" s="349">
        <v>0</v>
      </c>
      <c r="CX79" s="349">
        <v>0</v>
      </c>
      <c r="CY79" s="349">
        <v>0</v>
      </c>
      <c r="CZ79" s="349">
        <v>0</v>
      </c>
      <c r="DA79" s="349">
        <v>0</v>
      </c>
      <c r="DB79" s="349">
        <v>0</v>
      </c>
      <c r="DC79" s="349">
        <v>0</v>
      </c>
      <c r="DD79" s="349">
        <v>0</v>
      </c>
      <c r="DE79" s="349">
        <v>0</v>
      </c>
      <c r="DF79" s="349">
        <v>0</v>
      </c>
      <c r="DG79" s="349">
        <v>0</v>
      </c>
      <c r="DH79" s="349">
        <v>0</v>
      </c>
      <c r="DI79" s="349">
        <v>0</v>
      </c>
      <c r="DJ79" s="349">
        <v>0</v>
      </c>
      <c r="DK79" s="349">
        <v>0</v>
      </c>
      <c r="DL79" s="349">
        <v>0</v>
      </c>
      <c r="DM79" s="349">
        <v>0</v>
      </c>
      <c r="DN79" s="349">
        <v>0</v>
      </c>
      <c r="DO79" s="349">
        <v>0</v>
      </c>
      <c r="DP79" s="349">
        <v>0</v>
      </c>
    </row>
    <row r="80" spans="1:120">
      <c r="A80" s="345"/>
      <c r="B80" s="293"/>
      <c r="C80" s="280">
        <f t="shared" si="5"/>
        <v>0</v>
      </c>
      <c r="D80" s="286">
        <f t="shared" si="6"/>
        <v>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335"/>
      <c r="CQ80" s="335"/>
      <c r="CR80" s="335"/>
      <c r="CS80" s="335"/>
      <c r="CT80" s="335"/>
      <c r="CU80" s="357" t="str">
        <f t="shared" si="7"/>
        <v xml:space="preserve"> </v>
      </c>
      <c r="CW80" s="349">
        <v>0</v>
      </c>
      <c r="CX80" s="349">
        <v>0</v>
      </c>
      <c r="CY80" s="349">
        <v>0</v>
      </c>
      <c r="CZ80" s="349">
        <v>0</v>
      </c>
      <c r="DA80" s="349">
        <v>0</v>
      </c>
      <c r="DB80" s="349">
        <v>0</v>
      </c>
      <c r="DC80" s="349">
        <v>0</v>
      </c>
      <c r="DD80" s="349">
        <v>0</v>
      </c>
      <c r="DE80" s="349">
        <v>0</v>
      </c>
      <c r="DF80" s="349">
        <v>0</v>
      </c>
      <c r="DG80" s="349">
        <v>0</v>
      </c>
      <c r="DH80" s="349">
        <v>0</v>
      </c>
      <c r="DI80" s="349">
        <v>0</v>
      </c>
      <c r="DJ80" s="349">
        <v>0</v>
      </c>
      <c r="DK80" s="349">
        <v>0</v>
      </c>
      <c r="DL80" s="349">
        <v>0</v>
      </c>
      <c r="DM80" s="349">
        <v>0</v>
      </c>
      <c r="DN80" s="349">
        <v>0</v>
      </c>
      <c r="DO80" s="349">
        <v>0</v>
      </c>
      <c r="DP80" s="349">
        <v>0</v>
      </c>
    </row>
    <row r="81" spans="1:120">
      <c r="A81" s="284"/>
      <c r="B81" s="285"/>
      <c r="C81" s="280">
        <f t="shared" si="5"/>
        <v>0</v>
      </c>
      <c r="D81" s="286">
        <f t="shared" si="6"/>
        <v>0</v>
      </c>
      <c r="E81" s="335"/>
      <c r="F81" s="336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335"/>
      <c r="CB81" s="335"/>
      <c r="CC81" s="335"/>
      <c r="CD81" s="335"/>
      <c r="CE81" s="335"/>
      <c r="CF81" s="335"/>
      <c r="CG81" s="335"/>
      <c r="CH81" s="335"/>
      <c r="CI81" s="335"/>
      <c r="CJ81" s="335"/>
      <c r="CK81" s="335"/>
      <c r="CL81" s="335"/>
      <c r="CM81" s="335"/>
      <c r="CN81" s="335"/>
      <c r="CO81" s="335"/>
      <c r="CP81" s="335"/>
      <c r="CQ81" s="335"/>
      <c r="CR81" s="335"/>
      <c r="CS81" s="335"/>
      <c r="CT81" s="335"/>
      <c r="CU81" s="357" t="str">
        <f t="shared" si="7"/>
        <v xml:space="preserve"> </v>
      </c>
      <c r="CW81" s="349">
        <v>0</v>
      </c>
      <c r="CX81" s="349">
        <v>0</v>
      </c>
      <c r="CY81" s="349">
        <v>0</v>
      </c>
      <c r="CZ81" s="349">
        <v>0</v>
      </c>
      <c r="DA81" s="349">
        <v>0</v>
      </c>
      <c r="DB81" s="349">
        <v>0</v>
      </c>
      <c r="DC81" s="349">
        <v>0</v>
      </c>
      <c r="DD81" s="349">
        <v>0</v>
      </c>
      <c r="DE81" s="349">
        <v>0</v>
      </c>
      <c r="DF81" s="349">
        <v>0</v>
      </c>
      <c r="DG81" s="349">
        <v>0</v>
      </c>
      <c r="DH81" s="349">
        <v>0</v>
      </c>
      <c r="DI81" s="349">
        <v>0</v>
      </c>
      <c r="DJ81" s="349">
        <v>0</v>
      </c>
      <c r="DK81" s="349">
        <v>0</v>
      </c>
      <c r="DL81" s="349">
        <v>0</v>
      </c>
      <c r="DM81" s="349">
        <v>0</v>
      </c>
      <c r="DN81" s="349">
        <v>0</v>
      </c>
      <c r="DO81" s="349">
        <v>0</v>
      </c>
      <c r="DP81" s="349">
        <v>0</v>
      </c>
    </row>
    <row r="82" spans="1:120">
      <c r="A82" s="345"/>
      <c r="B82" s="293"/>
      <c r="C82" s="280">
        <f t="shared" si="5"/>
        <v>0</v>
      </c>
      <c r="D82" s="286">
        <f t="shared" si="6"/>
        <v>0</v>
      </c>
      <c r="E82" s="358"/>
      <c r="F82" s="336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358"/>
      <c r="AN82" s="358"/>
      <c r="AO82" s="358"/>
      <c r="AP82" s="358"/>
      <c r="AQ82" s="358"/>
      <c r="AR82" s="358"/>
      <c r="AS82" s="358"/>
      <c r="AT82" s="358"/>
      <c r="AU82" s="358"/>
      <c r="AV82" s="358"/>
      <c r="AW82" s="358"/>
      <c r="AX82" s="358"/>
      <c r="AY82" s="358"/>
      <c r="AZ82" s="358"/>
      <c r="BA82" s="358"/>
      <c r="BB82" s="358"/>
      <c r="BC82" s="358"/>
      <c r="BD82" s="358"/>
      <c r="BE82" s="358"/>
      <c r="BF82" s="358"/>
      <c r="BG82" s="358"/>
      <c r="BH82" s="358"/>
      <c r="BI82" s="358"/>
      <c r="BJ82" s="358"/>
      <c r="BK82" s="358"/>
      <c r="BL82" s="358"/>
      <c r="BM82" s="358"/>
      <c r="BN82" s="358"/>
      <c r="BO82" s="358"/>
      <c r="BP82" s="358"/>
      <c r="BQ82" s="358"/>
      <c r="BR82" s="358"/>
      <c r="BS82" s="358"/>
      <c r="BT82" s="358"/>
      <c r="BU82" s="358"/>
      <c r="BV82" s="358"/>
      <c r="BW82" s="358"/>
      <c r="BX82" s="358"/>
      <c r="BY82" s="358"/>
      <c r="BZ82" s="358"/>
      <c r="CA82" s="358"/>
      <c r="CB82" s="358"/>
      <c r="CC82" s="358"/>
      <c r="CD82" s="358"/>
      <c r="CE82" s="358"/>
      <c r="CF82" s="358"/>
      <c r="CG82" s="358"/>
      <c r="CH82" s="358"/>
      <c r="CI82" s="358"/>
      <c r="CJ82" s="358"/>
      <c r="CK82" s="358"/>
      <c r="CL82" s="358"/>
      <c r="CM82" s="358"/>
      <c r="CN82" s="358"/>
      <c r="CO82" s="358"/>
      <c r="CP82" s="358"/>
      <c r="CQ82" s="358"/>
      <c r="CR82" s="358"/>
      <c r="CS82" s="358"/>
      <c r="CT82" s="358"/>
      <c r="CU82" s="357" t="str">
        <f t="shared" si="7"/>
        <v xml:space="preserve"> </v>
      </c>
      <c r="CW82" s="349">
        <v>0</v>
      </c>
      <c r="CX82" s="349">
        <v>0</v>
      </c>
      <c r="CY82" s="349">
        <v>0</v>
      </c>
      <c r="CZ82" s="349">
        <v>0</v>
      </c>
      <c r="DA82" s="349">
        <v>0</v>
      </c>
      <c r="DB82" s="349">
        <v>0</v>
      </c>
      <c r="DC82" s="349">
        <v>0</v>
      </c>
      <c r="DD82" s="349">
        <v>0</v>
      </c>
      <c r="DE82" s="349">
        <v>0</v>
      </c>
      <c r="DF82" s="349">
        <v>0</v>
      </c>
      <c r="DG82" s="349">
        <v>0</v>
      </c>
      <c r="DH82" s="349">
        <v>0</v>
      </c>
      <c r="DI82" s="349">
        <v>0</v>
      </c>
      <c r="DJ82" s="349">
        <v>0</v>
      </c>
      <c r="DK82" s="349">
        <v>0</v>
      </c>
      <c r="DL82" s="349">
        <v>0</v>
      </c>
      <c r="DM82" s="349">
        <v>0</v>
      </c>
      <c r="DN82" s="349">
        <v>0</v>
      </c>
      <c r="DO82" s="349">
        <v>0</v>
      </c>
      <c r="DP82" s="349">
        <v>0</v>
      </c>
    </row>
    <row r="83" spans="1:120">
      <c r="A83" s="345"/>
      <c r="B83" s="293"/>
      <c r="C83" s="280">
        <f t="shared" si="5"/>
        <v>0</v>
      </c>
      <c r="D83" s="286">
        <f t="shared" si="6"/>
        <v>0</v>
      </c>
      <c r="E83" s="335"/>
      <c r="F83" s="336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335"/>
      <c r="CQ83" s="335"/>
      <c r="CR83" s="335"/>
      <c r="CS83" s="335"/>
      <c r="CT83" s="335"/>
      <c r="CU83" s="357" t="str">
        <f t="shared" si="7"/>
        <v xml:space="preserve"> </v>
      </c>
      <c r="CW83" s="349">
        <v>0</v>
      </c>
      <c r="CX83" s="349">
        <v>0</v>
      </c>
      <c r="CY83" s="349">
        <v>0</v>
      </c>
      <c r="CZ83" s="349">
        <v>0</v>
      </c>
      <c r="DA83" s="349">
        <v>0</v>
      </c>
      <c r="DB83" s="349">
        <v>0</v>
      </c>
      <c r="DC83" s="349">
        <v>0</v>
      </c>
      <c r="DD83" s="349">
        <v>0</v>
      </c>
      <c r="DE83" s="349">
        <v>0</v>
      </c>
      <c r="DF83" s="349">
        <v>0</v>
      </c>
      <c r="DG83" s="349">
        <v>0</v>
      </c>
      <c r="DH83" s="349">
        <v>0</v>
      </c>
      <c r="DI83" s="349">
        <v>0</v>
      </c>
      <c r="DJ83" s="349">
        <v>0</v>
      </c>
      <c r="DK83" s="349">
        <v>0</v>
      </c>
      <c r="DL83" s="349">
        <v>0</v>
      </c>
      <c r="DM83" s="349">
        <v>0</v>
      </c>
      <c r="DN83" s="349">
        <v>0</v>
      </c>
      <c r="DO83" s="349">
        <v>0</v>
      </c>
      <c r="DP83" s="349">
        <v>0</v>
      </c>
    </row>
    <row r="84" spans="1:120">
      <c r="A84" s="345"/>
      <c r="B84" s="293"/>
      <c r="C84" s="280">
        <f t="shared" si="5"/>
        <v>0</v>
      </c>
      <c r="D84" s="286">
        <f t="shared" si="6"/>
        <v>0</v>
      </c>
      <c r="E84" s="335"/>
      <c r="F84" s="336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335"/>
      <c r="CQ84" s="335"/>
      <c r="CR84" s="335"/>
      <c r="CS84" s="335"/>
      <c r="CT84" s="335"/>
      <c r="CU84" s="357" t="str">
        <f t="shared" si="7"/>
        <v xml:space="preserve"> </v>
      </c>
      <c r="CW84" s="349">
        <v>0</v>
      </c>
      <c r="CX84" s="349">
        <v>0</v>
      </c>
      <c r="CY84" s="349">
        <v>0</v>
      </c>
      <c r="CZ84" s="349">
        <v>0</v>
      </c>
      <c r="DA84" s="349">
        <v>0</v>
      </c>
      <c r="DB84" s="349">
        <v>0</v>
      </c>
      <c r="DC84" s="349">
        <v>0</v>
      </c>
      <c r="DD84" s="349">
        <v>0</v>
      </c>
      <c r="DE84" s="349">
        <v>0</v>
      </c>
      <c r="DF84" s="349">
        <v>0</v>
      </c>
      <c r="DG84" s="349">
        <v>0</v>
      </c>
      <c r="DH84" s="349">
        <v>0</v>
      </c>
      <c r="DI84" s="349">
        <v>0</v>
      </c>
      <c r="DJ84" s="349">
        <v>0</v>
      </c>
      <c r="DK84" s="349">
        <v>0</v>
      </c>
      <c r="DL84" s="349">
        <v>0</v>
      </c>
      <c r="DM84" s="349">
        <v>0</v>
      </c>
      <c r="DN84" s="349">
        <v>0</v>
      </c>
      <c r="DO84" s="349">
        <v>0</v>
      </c>
      <c r="DP84" s="349">
        <v>0</v>
      </c>
    </row>
    <row r="85" spans="1:120">
      <c r="A85" s="345"/>
      <c r="B85" s="293"/>
      <c r="C85" s="280">
        <f t="shared" si="5"/>
        <v>0</v>
      </c>
      <c r="D85" s="286">
        <f t="shared" si="6"/>
        <v>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57" t="str">
        <f t="shared" si="7"/>
        <v xml:space="preserve"> </v>
      </c>
      <c r="CW85" s="349">
        <v>0</v>
      </c>
      <c r="CX85" s="349">
        <v>0</v>
      </c>
      <c r="CY85" s="349">
        <v>0</v>
      </c>
      <c r="CZ85" s="349">
        <v>0</v>
      </c>
      <c r="DA85" s="349">
        <v>0</v>
      </c>
      <c r="DB85" s="349">
        <v>0</v>
      </c>
      <c r="DC85" s="349">
        <v>0</v>
      </c>
      <c r="DD85" s="349">
        <v>0</v>
      </c>
      <c r="DE85" s="349">
        <v>0</v>
      </c>
      <c r="DF85" s="349">
        <v>0</v>
      </c>
      <c r="DG85" s="349">
        <v>0</v>
      </c>
      <c r="DH85" s="349">
        <v>0</v>
      </c>
      <c r="DI85" s="349">
        <v>0</v>
      </c>
      <c r="DJ85" s="349">
        <v>0</v>
      </c>
      <c r="DK85" s="349">
        <v>0</v>
      </c>
      <c r="DL85" s="349">
        <v>0</v>
      </c>
      <c r="DM85" s="349">
        <v>0</v>
      </c>
      <c r="DN85" s="349">
        <v>0</v>
      </c>
      <c r="DO85" s="349">
        <v>0</v>
      </c>
      <c r="DP85" s="349">
        <v>0</v>
      </c>
    </row>
    <row r="86" spans="1:120">
      <c r="A86" s="345"/>
      <c r="B86" s="293"/>
      <c r="C86" s="280">
        <f t="shared" si="5"/>
        <v>0</v>
      </c>
      <c r="D86" s="286">
        <f t="shared" si="6"/>
        <v>0</v>
      </c>
      <c r="E86" s="335"/>
      <c r="F86" s="336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57" t="str">
        <f t="shared" si="7"/>
        <v xml:space="preserve"> </v>
      </c>
      <c r="CW86" s="349">
        <v>0</v>
      </c>
      <c r="CX86" s="349">
        <v>0</v>
      </c>
      <c r="CY86" s="349">
        <v>0</v>
      </c>
      <c r="CZ86" s="349">
        <v>0</v>
      </c>
      <c r="DA86" s="349">
        <v>0</v>
      </c>
      <c r="DB86" s="349">
        <v>0</v>
      </c>
      <c r="DC86" s="349">
        <v>0</v>
      </c>
      <c r="DD86" s="349">
        <v>0</v>
      </c>
      <c r="DE86" s="349">
        <v>0</v>
      </c>
      <c r="DF86" s="349">
        <v>0</v>
      </c>
      <c r="DG86" s="349">
        <v>0</v>
      </c>
      <c r="DH86" s="349">
        <v>0</v>
      </c>
      <c r="DI86" s="349">
        <v>0</v>
      </c>
      <c r="DJ86" s="349">
        <v>0</v>
      </c>
      <c r="DK86" s="349">
        <v>0</v>
      </c>
      <c r="DL86" s="349">
        <v>0</v>
      </c>
      <c r="DM86" s="349">
        <v>0</v>
      </c>
      <c r="DN86" s="349">
        <v>0</v>
      </c>
      <c r="DO86" s="349">
        <v>0</v>
      </c>
      <c r="DP86" s="349">
        <v>0</v>
      </c>
    </row>
    <row r="87" spans="1:120">
      <c r="A87" s="345"/>
      <c r="B87" s="293"/>
      <c r="C87" s="280">
        <f t="shared" si="5"/>
        <v>0</v>
      </c>
      <c r="D87" s="286">
        <f t="shared" si="6"/>
        <v>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57" t="str">
        <f t="shared" si="7"/>
        <v xml:space="preserve"> </v>
      </c>
      <c r="CW87" s="349">
        <v>0</v>
      </c>
      <c r="CX87" s="349">
        <v>0</v>
      </c>
      <c r="CY87" s="349">
        <v>0</v>
      </c>
      <c r="CZ87" s="349">
        <v>0</v>
      </c>
      <c r="DA87" s="349">
        <v>0</v>
      </c>
      <c r="DB87" s="349">
        <v>0</v>
      </c>
      <c r="DC87" s="349">
        <v>0</v>
      </c>
      <c r="DD87" s="349">
        <v>0</v>
      </c>
      <c r="DE87" s="349">
        <v>0</v>
      </c>
      <c r="DF87" s="349">
        <v>0</v>
      </c>
      <c r="DG87" s="349">
        <v>0</v>
      </c>
      <c r="DH87" s="349">
        <v>0</v>
      </c>
      <c r="DI87" s="349">
        <v>0</v>
      </c>
      <c r="DJ87" s="349">
        <v>0</v>
      </c>
      <c r="DK87" s="349">
        <v>0</v>
      </c>
      <c r="DL87" s="349">
        <v>0</v>
      </c>
      <c r="DM87" s="349">
        <v>0</v>
      </c>
      <c r="DN87" s="349">
        <v>0</v>
      </c>
      <c r="DO87" s="349">
        <v>0</v>
      </c>
      <c r="DP87" s="349">
        <v>0</v>
      </c>
    </row>
    <row r="88" spans="1:120">
      <c r="A88" s="345"/>
      <c r="B88" s="293"/>
      <c r="C88" s="280">
        <f t="shared" si="5"/>
        <v>0</v>
      </c>
      <c r="D88" s="286">
        <f t="shared" si="6"/>
        <v>0</v>
      </c>
      <c r="E88" s="335"/>
      <c r="F88" s="336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35"/>
      <c r="BY88" s="335"/>
      <c r="BZ88" s="335"/>
      <c r="CA88" s="335"/>
      <c r="CB88" s="335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335"/>
      <c r="CQ88" s="335"/>
      <c r="CR88" s="335"/>
      <c r="CS88" s="335"/>
      <c r="CT88" s="335"/>
      <c r="CU88" s="357" t="str">
        <f t="shared" si="7"/>
        <v xml:space="preserve"> </v>
      </c>
      <c r="CW88" s="349">
        <v>0</v>
      </c>
      <c r="CX88" s="349">
        <v>0</v>
      </c>
      <c r="CY88" s="349">
        <v>0</v>
      </c>
      <c r="CZ88" s="349">
        <v>0</v>
      </c>
      <c r="DA88" s="349">
        <v>0</v>
      </c>
      <c r="DB88" s="349">
        <v>0</v>
      </c>
      <c r="DC88" s="349">
        <v>0</v>
      </c>
      <c r="DD88" s="349">
        <v>0</v>
      </c>
      <c r="DE88" s="349">
        <v>0</v>
      </c>
      <c r="DF88" s="349">
        <v>0</v>
      </c>
      <c r="DG88" s="349">
        <v>0</v>
      </c>
      <c r="DH88" s="349">
        <v>0</v>
      </c>
      <c r="DI88" s="349">
        <v>0</v>
      </c>
      <c r="DJ88" s="349">
        <v>0</v>
      </c>
      <c r="DK88" s="349">
        <v>0</v>
      </c>
      <c r="DL88" s="349">
        <v>0</v>
      </c>
      <c r="DM88" s="349">
        <v>0</v>
      </c>
      <c r="DN88" s="349">
        <v>0</v>
      </c>
      <c r="DO88" s="349">
        <v>0</v>
      </c>
      <c r="DP88" s="349">
        <v>0</v>
      </c>
    </row>
    <row r="89" spans="1:120">
      <c r="A89" s="345"/>
      <c r="B89" s="293"/>
      <c r="C89" s="280">
        <f t="shared" si="5"/>
        <v>0</v>
      </c>
      <c r="D89" s="286">
        <f t="shared" si="6"/>
        <v>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335"/>
      <c r="CB89" s="335"/>
      <c r="CC89" s="335"/>
      <c r="CD89" s="335"/>
      <c r="CE89" s="335"/>
      <c r="CF89" s="335"/>
      <c r="CG89" s="335"/>
      <c r="CH89" s="335"/>
      <c r="CI89" s="335"/>
      <c r="CJ89" s="335"/>
      <c r="CK89" s="335"/>
      <c r="CL89" s="335"/>
      <c r="CM89" s="335"/>
      <c r="CN89" s="335"/>
      <c r="CO89" s="335"/>
      <c r="CP89" s="335"/>
      <c r="CQ89" s="335"/>
      <c r="CR89" s="335"/>
      <c r="CS89" s="335"/>
      <c r="CT89" s="335"/>
      <c r="CU89" s="357" t="str">
        <f t="shared" si="7"/>
        <v xml:space="preserve"> </v>
      </c>
      <c r="CW89" s="349">
        <v>0</v>
      </c>
      <c r="CX89" s="349">
        <v>0</v>
      </c>
      <c r="CY89" s="349">
        <v>0</v>
      </c>
      <c r="CZ89" s="349">
        <v>0</v>
      </c>
      <c r="DA89" s="349">
        <v>0</v>
      </c>
      <c r="DB89" s="349">
        <v>0</v>
      </c>
      <c r="DC89" s="349">
        <v>0</v>
      </c>
      <c r="DD89" s="349">
        <v>0</v>
      </c>
      <c r="DE89" s="349">
        <v>0</v>
      </c>
      <c r="DF89" s="349">
        <v>0</v>
      </c>
      <c r="DG89" s="349">
        <v>0</v>
      </c>
      <c r="DH89" s="349">
        <v>0</v>
      </c>
      <c r="DI89" s="349">
        <v>0</v>
      </c>
      <c r="DJ89" s="349">
        <v>0</v>
      </c>
      <c r="DK89" s="349">
        <v>0</v>
      </c>
      <c r="DL89" s="349">
        <v>0</v>
      </c>
      <c r="DM89" s="349">
        <v>0</v>
      </c>
      <c r="DN89" s="349">
        <v>0</v>
      </c>
      <c r="DO89" s="349">
        <v>0</v>
      </c>
      <c r="DP89" s="349">
        <v>0</v>
      </c>
    </row>
    <row r="90" spans="1:120" s="329" customFormat="1" ht="9">
      <c r="A90" s="322"/>
      <c r="B90" s="323"/>
      <c r="C90" s="324"/>
      <c r="D90" s="325"/>
      <c r="E90" s="326"/>
      <c r="F90" s="327"/>
      <c r="G90" s="326"/>
      <c r="H90" s="326">
        <f t="shared" ref="H90:BS90" si="8">SUM(H5:H89)</f>
        <v>0</v>
      </c>
      <c r="I90" s="326">
        <f t="shared" si="8"/>
        <v>0</v>
      </c>
      <c r="J90" s="326">
        <f t="shared" si="8"/>
        <v>0</v>
      </c>
      <c r="K90" s="326">
        <f>SUM(K5:K89)</f>
        <v>130</v>
      </c>
      <c r="L90" s="326">
        <f>SUM(L5:L89)</f>
        <v>1094</v>
      </c>
      <c r="M90" s="326">
        <f>SUM(M5:M89)</f>
        <v>1040</v>
      </c>
      <c r="N90" s="326">
        <f>SUM(N5:N89)</f>
        <v>1166</v>
      </c>
      <c r="O90" s="326">
        <f t="shared" si="8"/>
        <v>272</v>
      </c>
      <c r="P90" s="326">
        <f t="shared" si="8"/>
        <v>330</v>
      </c>
      <c r="Q90" s="326">
        <f t="shared" si="8"/>
        <v>400</v>
      </c>
      <c r="R90" s="326">
        <f t="shared" si="8"/>
        <v>800</v>
      </c>
      <c r="S90" s="326">
        <f t="shared" si="8"/>
        <v>2422</v>
      </c>
      <c r="T90" s="326">
        <f t="shared" si="8"/>
        <v>930</v>
      </c>
      <c r="U90" s="326">
        <f t="shared" si="8"/>
        <v>1760</v>
      </c>
      <c r="V90" s="326">
        <f t="shared" si="8"/>
        <v>320</v>
      </c>
      <c r="W90" s="326">
        <f t="shared" si="8"/>
        <v>320</v>
      </c>
      <c r="X90" s="326">
        <f t="shared" si="8"/>
        <v>243</v>
      </c>
      <c r="Y90" s="326">
        <f t="shared" si="8"/>
        <v>95</v>
      </c>
      <c r="Z90" s="326">
        <f t="shared" si="8"/>
        <v>908</v>
      </c>
      <c r="AA90" s="326">
        <f t="shared" si="8"/>
        <v>941</v>
      </c>
      <c r="AB90" s="326">
        <f t="shared" si="8"/>
        <v>140</v>
      </c>
      <c r="AC90" s="326">
        <f t="shared" si="8"/>
        <v>972</v>
      </c>
      <c r="AD90" s="326">
        <f t="shared" si="8"/>
        <v>80</v>
      </c>
      <c r="AE90" s="326">
        <f t="shared" si="8"/>
        <v>1135</v>
      </c>
      <c r="AF90" s="326">
        <f t="shared" si="8"/>
        <v>272</v>
      </c>
      <c r="AG90" s="326">
        <f t="shared" si="8"/>
        <v>80</v>
      </c>
      <c r="AH90" s="326">
        <f t="shared" si="8"/>
        <v>87</v>
      </c>
      <c r="AI90" s="326">
        <f t="shared" si="8"/>
        <v>180</v>
      </c>
      <c r="AJ90" s="326">
        <f t="shared" si="8"/>
        <v>250</v>
      </c>
      <c r="AK90" s="326">
        <f t="shared" si="8"/>
        <v>402</v>
      </c>
      <c r="AL90" s="326">
        <f t="shared" si="8"/>
        <v>485</v>
      </c>
      <c r="AM90" s="326">
        <f t="shared" si="8"/>
        <v>471</v>
      </c>
      <c r="AN90" s="326">
        <f t="shared" si="8"/>
        <v>390</v>
      </c>
      <c r="AO90" s="326">
        <f t="shared" si="8"/>
        <v>393</v>
      </c>
      <c r="AP90" s="326">
        <f t="shared" si="8"/>
        <v>50</v>
      </c>
      <c r="AQ90" s="326">
        <f t="shared" si="8"/>
        <v>160</v>
      </c>
      <c r="AR90" s="326">
        <f t="shared" si="8"/>
        <v>80</v>
      </c>
      <c r="AS90" s="326">
        <f t="shared" si="8"/>
        <v>100</v>
      </c>
      <c r="AT90" s="326">
        <f t="shared" si="8"/>
        <v>130</v>
      </c>
      <c r="AU90" s="326">
        <f t="shared" si="8"/>
        <v>152</v>
      </c>
      <c r="AV90" s="326">
        <f t="shared" si="8"/>
        <v>82</v>
      </c>
      <c r="AW90" s="326">
        <f t="shared" si="8"/>
        <v>130</v>
      </c>
      <c r="AX90" s="326">
        <f t="shared" si="8"/>
        <v>150</v>
      </c>
      <c r="AY90" s="326">
        <f t="shared" si="8"/>
        <v>599</v>
      </c>
      <c r="AZ90" s="326">
        <f t="shared" si="8"/>
        <v>290</v>
      </c>
      <c r="BA90" s="326">
        <f t="shared" si="8"/>
        <v>151</v>
      </c>
      <c r="BB90" s="326">
        <f t="shared" si="8"/>
        <v>95</v>
      </c>
      <c r="BC90" s="326">
        <f t="shared" si="8"/>
        <v>96</v>
      </c>
      <c r="BD90" s="326">
        <f t="shared" si="8"/>
        <v>320</v>
      </c>
      <c r="BE90" s="326">
        <f t="shared" si="8"/>
        <v>682</v>
      </c>
      <c r="BF90" s="326">
        <f t="shared" si="8"/>
        <v>692</v>
      </c>
      <c r="BG90" s="326">
        <f t="shared" si="8"/>
        <v>341</v>
      </c>
      <c r="BH90" s="326">
        <f t="shared" si="8"/>
        <v>422</v>
      </c>
      <c r="BI90" s="326">
        <f t="shared" si="8"/>
        <v>188</v>
      </c>
      <c r="BJ90" s="326">
        <f t="shared" si="8"/>
        <v>174</v>
      </c>
      <c r="BK90" s="326">
        <f t="shared" si="8"/>
        <v>176</v>
      </c>
      <c r="BL90" s="326">
        <f t="shared" si="8"/>
        <v>91</v>
      </c>
      <c r="BM90" s="326">
        <f t="shared" si="8"/>
        <v>80</v>
      </c>
      <c r="BN90" s="326">
        <f t="shared" si="8"/>
        <v>87</v>
      </c>
      <c r="BO90" s="326">
        <f t="shared" si="8"/>
        <v>112</v>
      </c>
      <c r="BP90" s="326">
        <f t="shared" si="8"/>
        <v>80</v>
      </c>
      <c r="BQ90" s="326">
        <f t="shared" si="8"/>
        <v>706</v>
      </c>
      <c r="BR90" s="326">
        <f t="shared" si="8"/>
        <v>416</v>
      </c>
      <c r="BS90" s="326">
        <f t="shared" si="8"/>
        <v>180</v>
      </c>
      <c r="BT90" s="326">
        <f t="shared" ref="BT90:CT90" si="9">SUM(BT5:BT89)</f>
        <v>750</v>
      </c>
      <c r="BU90" s="326">
        <f t="shared" si="9"/>
        <v>294</v>
      </c>
      <c r="BV90" s="326">
        <f t="shared" si="9"/>
        <v>104</v>
      </c>
      <c r="BW90" s="326">
        <f t="shared" si="9"/>
        <v>390</v>
      </c>
      <c r="BX90" s="326">
        <f t="shared" si="9"/>
        <v>87</v>
      </c>
      <c r="BY90" s="326">
        <f t="shared" si="9"/>
        <v>310</v>
      </c>
      <c r="BZ90" s="326">
        <f t="shared" si="9"/>
        <v>662</v>
      </c>
      <c r="CA90" s="326">
        <f t="shared" si="9"/>
        <v>444</v>
      </c>
      <c r="CB90" s="326">
        <f t="shared" si="9"/>
        <v>530</v>
      </c>
      <c r="CC90" s="326">
        <f t="shared" si="9"/>
        <v>80</v>
      </c>
      <c r="CD90" s="326">
        <f t="shared" si="9"/>
        <v>1052</v>
      </c>
      <c r="CE90" s="326">
        <f t="shared" si="9"/>
        <v>390</v>
      </c>
      <c r="CF90" s="326">
        <f t="shared" si="9"/>
        <v>446</v>
      </c>
      <c r="CG90" s="326">
        <f t="shared" si="9"/>
        <v>318</v>
      </c>
      <c r="CH90" s="326">
        <f t="shared" si="9"/>
        <v>517</v>
      </c>
      <c r="CI90" s="326">
        <f t="shared" si="9"/>
        <v>259</v>
      </c>
      <c r="CJ90" s="326">
        <f t="shared" si="9"/>
        <v>807</v>
      </c>
      <c r="CK90" s="326">
        <f t="shared" si="9"/>
        <v>546</v>
      </c>
      <c r="CL90" s="326">
        <f t="shared" si="9"/>
        <v>80</v>
      </c>
      <c r="CM90" s="326">
        <f t="shared" si="9"/>
        <v>863</v>
      </c>
      <c r="CN90" s="326">
        <f t="shared" si="9"/>
        <v>935</v>
      </c>
      <c r="CO90" s="326">
        <f t="shared" si="9"/>
        <v>150</v>
      </c>
      <c r="CP90" s="326">
        <f t="shared" si="9"/>
        <v>80</v>
      </c>
      <c r="CQ90" s="326">
        <f t="shared" si="9"/>
        <v>80</v>
      </c>
      <c r="CR90" s="326">
        <f t="shared" si="9"/>
        <v>1287</v>
      </c>
      <c r="CS90" s="326">
        <f t="shared" si="9"/>
        <v>1418</v>
      </c>
      <c r="CT90" s="326">
        <f t="shared" si="9"/>
        <v>599</v>
      </c>
      <c r="CU90" s="339" t="str">
        <f t="shared" si="7"/>
        <v xml:space="preserve"> </v>
      </c>
      <c r="CW90" s="329">
        <v>0</v>
      </c>
      <c r="CX90" s="329">
        <v>0</v>
      </c>
      <c r="CY90" s="329">
        <v>0</v>
      </c>
      <c r="CZ90" s="329">
        <v>0</v>
      </c>
      <c r="DA90" s="329">
        <v>0</v>
      </c>
      <c r="DB90" s="329">
        <v>0</v>
      </c>
      <c r="DC90" s="329">
        <v>0</v>
      </c>
      <c r="DD90" s="329">
        <v>0</v>
      </c>
      <c r="DE90" s="329">
        <v>0</v>
      </c>
      <c r="DF90" s="329">
        <v>0</v>
      </c>
      <c r="DG90" s="329">
        <v>0</v>
      </c>
      <c r="DH90" s="329">
        <v>0</v>
      </c>
      <c r="DI90" s="329">
        <v>0</v>
      </c>
      <c r="DJ90" s="329">
        <v>0</v>
      </c>
      <c r="DK90" s="329">
        <v>0</v>
      </c>
      <c r="DL90" s="329">
        <v>0</v>
      </c>
      <c r="DM90" s="329">
        <v>0</v>
      </c>
      <c r="DN90" s="329">
        <v>0</v>
      </c>
      <c r="DO90" s="329">
        <v>0</v>
      </c>
      <c r="DP90" s="329">
        <v>0</v>
      </c>
    </row>
    <row r="91" spans="1:120" ht="13.5" thickBot="1">
      <c r="A91" s="359"/>
      <c r="B91" s="360"/>
      <c r="C91" s="308"/>
      <c r="D91" s="309"/>
      <c r="E91" s="361"/>
      <c r="F91" s="340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1"/>
      <c r="Z91" s="361"/>
      <c r="AA91" s="361"/>
      <c r="AB91" s="361"/>
      <c r="AC91" s="361"/>
      <c r="AD91" s="361"/>
      <c r="AE91" s="361"/>
      <c r="AF91" s="361"/>
      <c r="AG91" s="361"/>
      <c r="AH91" s="361"/>
      <c r="AI91" s="361"/>
      <c r="AJ91" s="361"/>
      <c r="AK91" s="361"/>
      <c r="AL91" s="361"/>
      <c r="AM91" s="361"/>
      <c r="AN91" s="361"/>
      <c r="AO91" s="361"/>
      <c r="AP91" s="361"/>
      <c r="AQ91" s="361"/>
      <c r="AR91" s="361"/>
      <c r="AS91" s="361"/>
      <c r="AT91" s="361"/>
      <c r="AU91" s="361"/>
      <c r="AV91" s="361"/>
      <c r="AW91" s="361"/>
      <c r="AX91" s="361"/>
      <c r="AY91" s="361"/>
      <c r="AZ91" s="361"/>
      <c r="BA91" s="361"/>
      <c r="BB91" s="361"/>
      <c r="BC91" s="361"/>
      <c r="BD91" s="361"/>
      <c r="BE91" s="361"/>
      <c r="BF91" s="361"/>
      <c r="BG91" s="361"/>
      <c r="BH91" s="361"/>
      <c r="BI91" s="361"/>
      <c r="BJ91" s="361"/>
      <c r="BK91" s="361"/>
      <c r="BL91" s="361"/>
      <c r="BM91" s="361"/>
      <c r="BN91" s="361"/>
      <c r="BO91" s="361"/>
      <c r="BP91" s="361"/>
      <c r="BQ91" s="361"/>
      <c r="BR91" s="361"/>
      <c r="BS91" s="361"/>
      <c r="BT91" s="361"/>
      <c r="BU91" s="361"/>
      <c r="BV91" s="361"/>
      <c r="BW91" s="361"/>
      <c r="BX91" s="361"/>
      <c r="BY91" s="361"/>
      <c r="BZ91" s="361"/>
      <c r="CA91" s="361"/>
      <c r="CB91" s="361"/>
      <c r="CC91" s="361"/>
      <c r="CD91" s="361"/>
      <c r="CE91" s="361"/>
      <c r="CF91" s="361"/>
      <c r="CG91" s="361"/>
      <c r="CH91" s="361"/>
      <c r="CI91" s="361"/>
      <c r="CJ91" s="361"/>
      <c r="CK91" s="361"/>
      <c r="CL91" s="361"/>
      <c r="CM91" s="361"/>
      <c r="CN91" s="361"/>
      <c r="CO91" s="361"/>
      <c r="CP91" s="361"/>
      <c r="CQ91" s="361"/>
      <c r="CR91" s="361"/>
      <c r="CS91" s="361"/>
      <c r="CT91" s="361"/>
      <c r="CU91" s="362" t="str">
        <f t="shared" si="7"/>
        <v xml:space="preserve"> </v>
      </c>
      <c r="CW91" s="349">
        <v>0</v>
      </c>
      <c r="CX91" s="349">
        <v>0</v>
      </c>
      <c r="CY91" s="349">
        <v>0</v>
      </c>
      <c r="CZ91" s="349">
        <v>0</v>
      </c>
      <c r="DA91" s="349">
        <v>0</v>
      </c>
      <c r="DB91" s="349">
        <v>0</v>
      </c>
      <c r="DC91" s="349">
        <v>0</v>
      </c>
      <c r="DD91" s="349">
        <v>0</v>
      </c>
      <c r="DE91" s="349">
        <v>0</v>
      </c>
      <c r="DF91" s="349">
        <v>0</v>
      </c>
      <c r="DG91" s="349">
        <v>0</v>
      </c>
      <c r="DH91" s="349">
        <v>0</v>
      </c>
      <c r="DI91" s="349">
        <v>0</v>
      </c>
      <c r="DJ91" s="349">
        <v>0</v>
      </c>
      <c r="DK91" s="349">
        <v>0</v>
      </c>
      <c r="DL91" s="349">
        <v>0</v>
      </c>
      <c r="DM91" s="349">
        <v>0</v>
      </c>
      <c r="DN91" s="349">
        <v>0</v>
      </c>
      <c r="DO91" s="349">
        <v>0</v>
      </c>
      <c r="DP91" s="349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9F500-C51D-4744-A6C8-7A3D072A0388}">
  <sheetPr>
    <pageSetUpPr fitToPage="1"/>
  </sheetPr>
  <dimension ref="A1:BZ10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63" bestFit="1" customWidth="1"/>
    <col min="2" max="2" width="13.140625" style="364" customWidth="1"/>
    <col min="3" max="3" width="6.7109375" style="315" customWidth="1"/>
    <col min="4" max="4" width="7.7109375" style="315" customWidth="1"/>
    <col min="5" max="5" width="2.140625" style="365" customWidth="1"/>
    <col min="6" max="6" width="5.5703125" style="342" hidden="1" customWidth="1"/>
    <col min="7" max="7" width="1.7109375" style="365" hidden="1" customWidth="1"/>
    <col min="8" max="9" width="3.85546875" style="365" hidden="1" customWidth="1"/>
    <col min="10" max="56" width="3.85546875" style="365" customWidth="1"/>
    <col min="57" max="57" width="23.140625" style="365" customWidth="1"/>
    <col min="58" max="58" width="88.140625" style="349" customWidth="1"/>
    <col min="59" max="78" width="2" style="349" bestFit="1" customWidth="1"/>
    <col min="79" max="16384" width="9.140625" style="349"/>
  </cols>
  <sheetData>
    <row r="1" spans="1:78" ht="39" customHeight="1">
      <c r="A1" s="370" t="s">
        <v>1669</v>
      </c>
      <c r="B1" s="371"/>
      <c r="C1" s="371"/>
      <c r="D1" s="372"/>
      <c r="E1" s="346"/>
      <c r="F1" s="330"/>
      <c r="G1" s="347"/>
      <c r="H1" s="347"/>
      <c r="I1" s="347"/>
      <c r="J1" s="347">
        <v>44514</v>
      </c>
      <c r="K1" s="347">
        <v>44513</v>
      </c>
      <c r="L1" s="347">
        <v>44512</v>
      </c>
      <c r="M1" s="347">
        <v>44507</v>
      </c>
      <c r="N1" s="347">
        <v>44505</v>
      </c>
      <c r="O1" s="347">
        <v>44493</v>
      </c>
      <c r="P1" s="347">
        <v>44493</v>
      </c>
      <c r="Q1" s="347">
        <v>44493</v>
      </c>
      <c r="R1" s="347">
        <v>44492</v>
      </c>
      <c r="S1" s="347">
        <v>44492</v>
      </c>
      <c r="T1" s="347">
        <v>44486</v>
      </c>
      <c r="U1" s="347">
        <v>44485</v>
      </c>
      <c r="V1" s="347">
        <v>44485</v>
      </c>
      <c r="W1" s="347">
        <v>44479</v>
      </c>
      <c r="X1" s="347">
        <v>44478</v>
      </c>
      <c r="Y1" s="347">
        <v>44472</v>
      </c>
      <c r="Z1" s="347">
        <v>44472</v>
      </c>
      <c r="AA1" s="347">
        <v>44471</v>
      </c>
      <c r="AB1" s="347">
        <v>44465</v>
      </c>
      <c r="AC1" s="347">
        <v>44465</v>
      </c>
      <c r="AD1" s="347">
        <v>44464</v>
      </c>
      <c r="AE1" s="347">
        <v>44458</v>
      </c>
      <c r="AF1" s="347">
        <v>44457</v>
      </c>
      <c r="AG1" s="347">
        <v>44451</v>
      </c>
      <c r="AH1" s="347">
        <v>44449</v>
      </c>
      <c r="AI1" s="347">
        <v>44444</v>
      </c>
      <c r="AJ1" s="347">
        <v>44443</v>
      </c>
      <c r="AK1" s="347">
        <v>44437</v>
      </c>
      <c r="AL1" s="347">
        <v>44437</v>
      </c>
      <c r="AM1" s="347">
        <v>44436</v>
      </c>
      <c r="AN1" s="347">
        <v>44435</v>
      </c>
      <c r="AO1" s="347">
        <v>44421</v>
      </c>
      <c r="AP1" s="347">
        <v>44416</v>
      </c>
      <c r="AQ1" s="347">
        <v>44416</v>
      </c>
      <c r="AR1" s="347">
        <v>44415</v>
      </c>
      <c r="AS1" s="347">
        <v>44405</v>
      </c>
      <c r="AT1" s="347">
        <v>44404</v>
      </c>
      <c r="AU1" s="347">
        <v>44403</v>
      </c>
      <c r="AV1" s="347">
        <v>44402</v>
      </c>
      <c r="AW1" s="347">
        <v>44401</v>
      </c>
      <c r="AX1" s="347">
        <v>44388</v>
      </c>
      <c r="AY1" s="347">
        <v>44387</v>
      </c>
      <c r="AZ1" s="347">
        <v>44367</v>
      </c>
      <c r="BA1" s="347">
        <v>44366</v>
      </c>
      <c r="BB1" s="347">
        <v>44332</v>
      </c>
      <c r="BC1" s="347">
        <v>44331</v>
      </c>
      <c r="BD1" s="347">
        <v>44329</v>
      </c>
      <c r="BE1" s="348"/>
    </row>
    <row r="2" spans="1:78" ht="121.5" customHeight="1">
      <c r="A2" s="373" t="s">
        <v>1428</v>
      </c>
      <c r="B2" s="374"/>
      <c r="C2" s="374"/>
      <c r="D2" s="350"/>
      <c r="E2" s="343"/>
      <c r="F2" s="343" t="s">
        <v>788</v>
      </c>
      <c r="G2" s="343"/>
      <c r="H2" s="343"/>
      <c r="I2" s="274"/>
      <c r="J2" s="274" t="s">
        <v>998</v>
      </c>
      <c r="K2" s="274" t="s">
        <v>893</v>
      </c>
      <c r="L2" s="274" t="s">
        <v>894</v>
      </c>
      <c r="M2" s="274" t="s">
        <v>1670</v>
      </c>
      <c r="N2" s="274" t="s">
        <v>1630</v>
      </c>
      <c r="O2" s="274" t="s">
        <v>1671</v>
      </c>
      <c r="P2" s="274" t="s">
        <v>1621</v>
      </c>
      <c r="Q2" s="274" t="s">
        <v>1672</v>
      </c>
      <c r="R2" s="274" t="s">
        <v>1621</v>
      </c>
      <c r="S2" s="274" t="s">
        <v>1672</v>
      </c>
      <c r="T2" s="274" t="s">
        <v>341</v>
      </c>
      <c r="U2" s="274" t="s">
        <v>1649</v>
      </c>
      <c r="V2" s="274" t="s">
        <v>1673</v>
      </c>
      <c r="W2" s="343" t="s">
        <v>1674</v>
      </c>
      <c r="X2" s="343" t="s">
        <v>1388</v>
      </c>
      <c r="Y2" s="343" t="s">
        <v>1675</v>
      </c>
      <c r="Z2" s="343" t="s">
        <v>1676</v>
      </c>
      <c r="AA2" s="343" t="s">
        <v>1677</v>
      </c>
      <c r="AB2" s="343" t="s">
        <v>1678</v>
      </c>
      <c r="AC2" s="343" t="s">
        <v>1368</v>
      </c>
      <c r="AD2" s="343" t="s">
        <v>16</v>
      </c>
      <c r="AE2" s="343" t="s">
        <v>1602</v>
      </c>
      <c r="AF2" s="343" t="s">
        <v>1679</v>
      </c>
      <c r="AG2" s="343" t="s">
        <v>1293</v>
      </c>
      <c r="AH2" s="343" t="s">
        <v>1680</v>
      </c>
      <c r="AI2" s="343" t="s">
        <v>1290</v>
      </c>
      <c r="AJ2" s="343" t="s">
        <v>1291</v>
      </c>
      <c r="AK2" s="343" t="s">
        <v>1681</v>
      </c>
      <c r="AL2" s="343" t="s">
        <v>1392</v>
      </c>
      <c r="AM2" s="343" t="s">
        <v>1600</v>
      </c>
      <c r="AN2" s="343" t="s">
        <v>1682</v>
      </c>
      <c r="AO2" s="343" t="s">
        <v>1683</v>
      </c>
      <c r="AP2" s="274" t="s">
        <v>1684</v>
      </c>
      <c r="AQ2" s="274" t="s">
        <v>1685</v>
      </c>
      <c r="AR2" s="274" t="s">
        <v>1686</v>
      </c>
      <c r="AS2" s="274" t="s">
        <v>1687</v>
      </c>
      <c r="AT2" s="274" t="s">
        <v>1688</v>
      </c>
      <c r="AU2" s="274" t="s">
        <v>1689</v>
      </c>
      <c r="AV2" s="274" t="s">
        <v>1690</v>
      </c>
      <c r="AW2" s="274" t="s">
        <v>1691</v>
      </c>
      <c r="AX2" s="274" t="s">
        <v>1122</v>
      </c>
      <c r="AY2" s="274" t="s">
        <v>1123</v>
      </c>
      <c r="AZ2" s="275" t="s">
        <v>1692</v>
      </c>
      <c r="BA2" s="275" t="s">
        <v>1693</v>
      </c>
      <c r="BB2" s="275" t="s">
        <v>1694</v>
      </c>
      <c r="BC2" s="275" t="s">
        <v>1694</v>
      </c>
      <c r="BD2" s="275" t="s">
        <v>1695</v>
      </c>
      <c r="BE2" s="352"/>
      <c r="BF2" s="353"/>
    </row>
    <row r="3" spans="1:78" ht="13.5" thickBot="1">
      <c r="A3" s="278"/>
      <c r="B3" s="279" t="s">
        <v>77</v>
      </c>
      <c r="C3" s="280">
        <f>SUM(G3:BD3)</f>
        <v>266</v>
      </c>
      <c r="D3" s="281" t="s">
        <v>78</v>
      </c>
      <c r="E3" s="354"/>
      <c r="F3" s="280">
        <f>COUNTIF(H3:BD3,"&gt;0")</f>
        <v>47</v>
      </c>
      <c r="G3" s="354"/>
      <c r="H3" s="354">
        <f t="shared" ref="H3:BD3" si="0">COUNT(H4:H102)</f>
        <v>0</v>
      </c>
      <c r="I3" s="354">
        <f t="shared" si="0"/>
        <v>0</v>
      </c>
      <c r="J3" s="354">
        <f t="shared" si="0"/>
        <v>14</v>
      </c>
      <c r="K3" s="354">
        <f t="shared" si="0"/>
        <v>13</v>
      </c>
      <c r="L3" s="354">
        <f t="shared" si="0"/>
        <v>14</v>
      </c>
      <c r="M3" s="354">
        <f t="shared" si="0"/>
        <v>1</v>
      </c>
      <c r="N3" s="354">
        <f t="shared" si="0"/>
        <v>1</v>
      </c>
      <c r="O3" s="354">
        <f t="shared" si="0"/>
        <v>2</v>
      </c>
      <c r="P3" s="354">
        <f t="shared" si="0"/>
        <v>1</v>
      </c>
      <c r="Q3" s="354">
        <f t="shared" si="0"/>
        <v>4</v>
      </c>
      <c r="R3" s="354">
        <f t="shared" si="0"/>
        <v>1</v>
      </c>
      <c r="S3" s="354">
        <f t="shared" si="0"/>
        <v>4</v>
      </c>
      <c r="T3" s="354">
        <f t="shared" si="0"/>
        <v>17</v>
      </c>
      <c r="U3" s="354">
        <f t="shared" si="0"/>
        <v>1</v>
      </c>
      <c r="V3" s="354">
        <f t="shared" si="0"/>
        <v>1</v>
      </c>
      <c r="W3" s="354">
        <f t="shared" si="0"/>
        <v>15</v>
      </c>
      <c r="X3" s="354">
        <f t="shared" si="0"/>
        <v>18</v>
      </c>
      <c r="Y3" s="354">
        <f t="shared" si="0"/>
        <v>1</v>
      </c>
      <c r="Z3" s="354">
        <f t="shared" si="0"/>
        <v>7</v>
      </c>
      <c r="AA3" s="354">
        <f t="shared" si="0"/>
        <v>2</v>
      </c>
      <c r="AB3" s="354">
        <f t="shared" si="0"/>
        <v>15</v>
      </c>
      <c r="AC3" s="354">
        <f t="shared" si="0"/>
        <v>5</v>
      </c>
      <c r="AD3" s="354">
        <f t="shared" si="0"/>
        <v>4</v>
      </c>
      <c r="AE3" s="354">
        <f t="shared" si="0"/>
        <v>1</v>
      </c>
      <c r="AF3" s="354">
        <f t="shared" si="0"/>
        <v>1</v>
      </c>
      <c r="AG3" s="354">
        <f t="shared" si="0"/>
        <v>6</v>
      </c>
      <c r="AH3" s="354">
        <f t="shared" si="0"/>
        <v>1</v>
      </c>
      <c r="AI3" s="354">
        <f t="shared" si="0"/>
        <v>14</v>
      </c>
      <c r="AJ3" s="354">
        <f t="shared" si="0"/>
        <v>16</v>
      </c>
      <c r="AK3" s="354">
        <f t="shared" si="0"/>
        <v>1</v>
      </c>
      <c r="AL3" s="354">
        <f t="shared" si="0"/>
        <v>13</v>
      </c>
      <c r="AM3" s="354">
        <f t="shared" si="0"/>
        <v>1</v>
      </c>
      <c r="AN3" s="354">
        <f t="shared" si="0"/>
        <v>1</v>
      </c>
      <c r="AO3" s="354">
        <f t="shared" si="0"/>
        <v>1</v>
      </c>
      <c r="AP3" s="354">
        <f t="shared" si="0"/>
        <v>16</v>
      </c>
      <c r="AQ3" s="354">
        <f t="shared" si="0"/>
        <v>5</v>
      </c>
      <c r="AR3" s="354">
        <f t="shared" si="0"/>
        <v>4</v>
      </c>
      <c r="AS3" s="354">
        <f t="shared" si="0"/>
        <v>5</v>
      </c>
      <c r="AT3" s="354">
        <f t="shared" si="0"/>
        <v>5</v>
      </c>
      <c r="AU3" s="354">
        <f t="shared" si="0"/>
        <v>4</v>
      </c>
      <c r="AV3" s="354">
        <f t="shared" si="0"/>
        <v>1</v>
      </c>
      <c r="AW3" s="354">
        <f t="shared" si="0"/>
        <v>1</v>
      </c>
      <c r="AX3" s="354">
        <f t="shared" si="0"/>
        <v>10</v>
      </c>
      <c r="AY3" s="354">
        <f t="shared" si="0"/>
        <v>11</v>
      </c>
      <c r="AZ3" s="354">
        <f t="shared" si="0"/>
        <v>2</v>
      </c>
      <c r="BA3" s="354">
        <f t="shared" si="0"/>
        <v>2</v>
      </c>
      <c r="BB3" s="354">
        <f t="shared" si="0"/>
        <v>1</v>
      </c>
      <c r="BC3" s="354">
        <f t="shared" si="0"/>
        <v>1</v>
      </c>
      <c r="BD3" s="354">
        <f t="shared" si="0"/>
        <v>1</v>
      </c>
      <c r="BE3" s="355"/>
    </row>
    <row r="4" spans="1:78">
      <c r="A4" s="345"/>
      <c r="B4" s="293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56"/>
    </row>
    <row r="5" spans="1:78">
      <c r="A5" s="345" t="s">
        <v>273</v>
      </c>
      <c r="B5" s="293" t="s">
        <v>97</v>
      </c>
      <c r="C5" s="280">
        <f t="shared" ref="C5:C68" si="1">COUNT(G5:BD5)</f>
        <v>27</v>
      </c>
      <c r="D5" s="286">
        <f t="shared" ref="D5:D68" si="2">LARGE(G5:DS5,1)+LARGE(G5:DS5,2)+LARGE(G5:DS5,3)+LARGE(G5:DS5,4)+LARGE(G5:DS5,5)+LARGE(G5:DS5,6)+LARGE(G5:DS5,7)+LARGE(G5:DS5,8)+LARGE(G5:DS5,9)+LARGE(G5:DS5,10)+LARGE(G5:DS5,11)+LARGE(G5:DS5,12)+LARGE(G5:DS5,13)+LARGE(G5:DS5,14)+LARGE(G5:DS5,15)+LARGE(G5:DS5,16)+LARGE(G5:DS5,17)+LARGE(G5:DS5,18)+LARGE(G5:DS5,19)+LARGE(G5:DS5,20)</f>
        <v>1846</v>
      </c>
      <c r="E5" s="335"/>
      <c r="F5" s="336" t="s">
        <v>1696</v>
      </c>
      <c r="G5" s="335"/>
      <c r="H5" s="335"/>
      <c r="I5" s="335"/>
      <c r="J5" s="335">
        <v>100</v>
      </c>
      <c r="K5" s="335">
        <v>92</v>
      </c>
      <c r="L5" s="335">
        <v>100</v>
      </c>
      <c r="M5" s="335">
        <v>84</v>
      </c>
      <c r="N5" s="335">
        <v>50</v>
      </c>
      <c r="O5" s="335"/>
      <c r="P5" s="335">
        <v>92</v>
      </c>
      <c r="Q5" s="335"/>
      <c r="R5" s="335">
        <v>89</v>
      </c>
      <c r="S5" s="335"/>
      <c r="T5" s="335"/>
      <c r="U5" s="335">
        <v>110</v>
      </c>
      <c r="V5" s="335">
        <v>92</v>
      </c>
      <c r="W5" s="335"/>
      <c r="X5" s="335"/>
      <c r="Y5" s="335"/>
      <c r="Z5" s="335"/>
      <c r="AA5" s="335"/>
      <c r="AB5" s="335"/>
      <c r="AC5" s="335"/>
      <c r="AD5" s="335"/>
      <c r="AE5" s="335">
        <v>80</v>
      </c>
      <c r="AF5" s="335">
        <v>83</v>
      </c>
      <c r="AG5" s="335"/>
      <c r="AH5" s="335">
        <v>89</v>
      </c>
      <c r="AI5" s="335">
        <v>80</v>
      </c>
      <c r="AJ5" s="335">
        <v>100</v>
      </c>
      <c r="AK5" s="335"/>
      <c r="AL5" s="335"/>
      <c r="AM5" s="335">
        <v>83</v>
      </c>
      <c r="AN5" s="335">
        <v>87</v>
      </c>
      <c r="AO5" s="335"/>
      <c r="AP5" s="335">
        <v>50</v>
      </c>
      <c r="AQ5" s="335"/>
      <c r="AR5" s="335"/>
      <c r="AS5" s="335">
        <v>95</v>
      </c>
      <c r="AT5" s="335">
        <v>92</v>
      </c>
      <c r="AU5" s="335">
        <v>89</v>
      </c>
      <c r="AV5" s="335">
        <v>83</v>
      </c>
      <c r="AW5" s="335">
        <v>88</v>
      </c>
      <c r="AX5" s="335">
        <v>98</v>
      </c>
      <c r="AY5" s="335">
        <v>100</v>
      </c>
      <c r="AZ5" s="335"/>
      <c r="BA5" s="335"/>
      <c r="BB5" s="335">
        <v>80</v>
      </c>
      <c r="BC5" s="335">
        <v>81</v>
      </c>
      <c r="BD5" s="335">
        <v>80</v>
      </c>
      <c r="BE5" s="357" t="str">
        <f t="shared" ref="BE5:BE68" si="3">A5&amp;" "&amp;B5</f>
        <v>Elin Nilsson</v>
      </c>
      <c r="BG5" s="349">
        <v>0</v>
      </c>
      <c r="BH5" s="349">
        <v>0</v>
      </c>
      <c r="BI5" s="349">
        <v>0</v>
      </c>
      <c r="BJ5" s="349">
        <v>0</v>
      </c>
      <c r="BK5" s="349">
        <v>0</v>
      </c>
      <c r="BL5" s="349">
        <v>0</v>
      </c>
      <c r="BM5" s="349">
        <v>0</v>
      </c>
      <c r="BN5" s="349">
        <v>0</v>
      </c>
      <c r="BO5" s="349">
        <v>0</v>
      </c>
      <c r="BP5" s="349">
        <v>0</v>
      </c>
      <c r="BQ5" s="349">
        <v>0</v>
      </c>
      <c r="BR5" s="349">
        <v>0</v>
      </c>
      <c r="BS5" s="349">
        <v>0</v>
      </c>
      <c r="BT5" s="349">
        <v>0</v>
      </c>
      <c r="BU5" s="349">
        <v>0</v>
      </c>
      <c r="BV5" s="349">
        <v>0</v>
      </c>
      <c r="BW5" s="349">
        <v>0</v>
      </c>
      <c r="BX5" s="349">
        <v>0</v>
      </c>
      <c r="BY5" s="349">
        <v>0</v>
      </c>
      <c r="BZ5" s="349">
        <v>0</v>
      </c>
    </row>
    <row r="6" spans="1:78">
      <c r="A6" s="345" t="s">
        <v>81</v>
      </c>
      <c r="B6" s="293" t="s">
        <v>82</v>
      </c>
      <c r="C6" s="280">
        <f t="shared" si="1"/>
        <v>19</v>
      </c>
      <c r="D6" s="286">
        <f t="shared" si="2"/>
        <v>1680</v>
      </c>
      <c r="E6" s="335"/>
      <c r="F6" s="336" t="s">
        <v>1697</v>
      </c>
      <c r="G6" s="335"/>
      <c r="H6" s="335"/>
      <c r="I6" s="335"/>
      <c r="J6" s="335">
        <v>92</v>
      </c>
      <c r="K6" s="335">
        <v>84</v>
      </c>
      <c r="L6" s="335">
        <v>94</v>
      </c>
      <c r="M6" s="335"/>
      <c r="N6" s="335"/>
      <c r="O6" s="335"/>
      <c r="P6" s="335"/>
      <c r="Q6" s="335">
        <v>90</v>
      </c>
      <c r="R6" s="335"/>
      <c r="S6" s="335">
        <v>80</v>
      </c>
      <c r="T6" s="335">
        <v>80</v>
      </c>
      <c r="U6" s="335"/>
      <c r="V6" s="335"/>
      <c r="W6" s="335">
        <v>92</v>
      </c>
      <c r="X6" s="335">
        <v>90</v>
      </c>
      <c r="Y6" s="335"/>
      <c r="Z6" s="335">
        <v>95</v>
      </c>
      <c r="AA6" s="335"/>
      <c r="AB6" s="335">
        <v>94</v>
      </c>
      <c r="AC6" s="335"/>
      <c r="AD6" s="335"/>
      <c r="AE6" s="335"/>
      <c r="AF6" s="335"/>
      <c r="AG6" s="335"/>
      <c r="AH6" s="335"/>
      <c r="AI6" s="335"/>
      <c r="AJ6" s="335">
        <v>93</v>
      </c>
      <c r="AK6" s="335"/>
      <c r="AL6" s="335">
        <v>87</v>
      </c>
      <c r="AM6" s="335"/>
      <c r="AN6" s="335"/>
      <c r="AO6" s="335"/>
      <c r="AP6" s="335"/>
      <c r="AQ6" s="335">
        <v>90</v>
      </c>
      <c r="AR6" s="335">
        <v>96</v>
      </c>
      <c r="AS6" s="335">
        <v>88</v>
      </c>
      <c r="AT6" s="335">
        <v>81</v>
      </c>
      <c r="AU6" s="335">
        <v>80</v>
      </c>
      <c r="AV6" s="335"/>
      <c r="AW6" s="335"/>
      <c r="AX6" s="335">
        <v>86</v>
      </c>
      <c r="AY6" s="335">
        <v>88</v>
      </c>
      <c r="AZ6" s="335"/>
      <c r="BA6" s="335"/>
      <c r="BB6" s="335"/>
      <c r="BC6" s="335"/>
      <c r="BD6" s="335"/>
      <c r="BE6" s="357" t="str">
        <f t="shared" si="3"/>
        <v>Ingela Thoresson</v>
      </c>
      <c r="BG6" s="349">
        <v>0</v>
      </c>
      <c r="BH6" s="349">
        <v>0</v>
      </c>
      <c r="BI6" s="349">
        <v>0</v>
      </c>
      <c r="BJ6" s="349">
        <v>0</v>
      </c>
      <c r="BK6" s="349">
        <v>0</v>
      </c>
      <c r="BL6" s="349">
        <v>0</v>
      </c>
      <c r="BM6" s="349">
        <v>0</v>
      </c>
      <c r="BN6" s="349">
        <v>0</v>
      </c>
      <c r="BO6" s="349">
        <v>0</v>
      </c>
      <c r="BP6" s="349">
        <v>0</v>
      </c>
      <c r="BQ6" s="349">
        <v>0</v>
      </c>
      <c r="BR6" s="349">
        <v>0</v>
      </c>
      <c r="BS6" s="349">
        <v>0</v>
      </c>
      <c r="BT6" s="349">
        <v>0</v>
      </c>
      <c r="BU6" s="349">
        <v>0</v>
      </c>
      <c r="BV6" s="349">
        <v>0</v>
      </c>
      <c r="BW6" s="349">
        <v>0</v>
      </c>
      <c r="BX6" s="349">
        <v>0</v>
      </c>
      <c r="BY6" s="349">
        <v>0</v>
      </c>
      <c r="BZ6" s="349">
        <v>0</v>
      </c>
    </row>
    <row r="7" spans="1:78">
      <c r="A7" s="345" t="s">
        <v>118</v>
      </c>
      <c r="B7" s="293" t="s">
        <v>88</v>
      </c>
      <c r="C7" s="280">
        <f t="shared" si="1"/>
        <v>19</v>
      </c>
      <c r="D7" s="286">
        <f t="shared" si="2"/>
        <v>1502</v>
      </c>
      <c r="E7" s="335"/>
      <c r="F7" s="336" t="s">
        <v>1698</v>
      </c>
      <c r="G7" s="335"/>
      <c r="H7" s="335"/>
      <c r="I7" s="335"/>
      <c r="J7" s="335">
        <v>90</v>
      </c>
      <c r="K7" s="335">
        <v>80</v>
      </c>
      <c r="L7" s="335">
        <v>88</v>
      </c>
      <c r="M7" s="335"/>
      <c r="N7" s="335"/>
      <c r="O7" s="335"/>
      <c r="P7" s="335"/>
      <c r="Q7" s="335">
        <v>80</v>
      </c>
      <c r="R7" s="335"/>
      <c r="S7" s="335">
        <v>80</v>
      </c>
      <c r="T7" s="335">
        <v>80</v>
      </c>
      <c r="U7" s="335"/>
      <c r="V7" s="335"/>
      <c r="W7" s="335">
        <v>83</v>
      </c>
      <c r="X7" s="335">
        <v>50</v>
      </c>
      <c r="Y7" s="335"/>
      <c r="Z7" s="335">
        <v>80</v>
      </c>
      <c r="AA7" s="335"/>
      <c r="AB7" s="335">
        <v>92</v>
      </c>
      <c r="AC7" s="335"/>
      <c r="AD7" s="335"/>
      <c r="AE7" s="335"/>
      <c r="AF7" s="335"/>
      <c r="AG7" s="335"/>
      <c r="AH7" s="335"/>
      <c r="AI7" s="335"/>
      <c r="AJ7" s="335">
        <v>80</v>
      </c>
      <c r="AK7" s="335"/>
      <c r="AL7" s="335">
        <v>80</v>
      </c>
      <c r="AM7" s="335"/>
      <c r="AN7" s="335"/>
      <c r="AO7" s="335"/>
      <c r="AP7" s="335"/>
      <c r="AQ7" s="335">
        <v>80</v>
      </c>
      <c r="AR7" s="335">
        <v>80</v>
      </c>
      <c r="AS7" s="335">
        <v>81</v>
      </c>
      <c r="AT7" s="335">
        <v>88</v>
      </c>
      <c r="AU7" s="335">
        <v>80</v>
      </c>
      <c r="AV7" s="335"/>
      <c r="AW7" s="335"/>
      <c r="AX7" s="335">
        <v>80</v>
      </c>
      <c r="AY7" s="335">
        <v>50</v>
      </c>
      <c r="AZ7" s="335"/>
      <c r="BA7" s="335"/>
      <c r="BB7" s="335"/>
      <c r="BC7" s="335"/>
      <c r="BD7" s="335"/>
      <c r="BE7" s="357" t="str">
        <f t="shared" si="3"/>
        <v>Jan Gradin</v>
      </c>
      <c r="BG7" s="349">
        <v>0</v>
      </c>
      <c r="BH7" s="349">
        <v>0</v>
      </c>
      <c r="BI7" s="349">
        <v>0</v>
      </c>
      <c r="BJ7" s="349">
        <v>0</v>
      </c>
      <c r="BK7" s="349">
        <v>0</v>
      </c>
      <c r="BL7" s="349">
        <v>0</v>
      </c>
      <c r="BM7" s="349">
        <v>0</v>
      </c>
      <c r="BN7" s="349">
        <v>0</v>
      </c>
      <c r="BO7" s="349">
        <v>0</v>
      </c>
      <c r="BP7" s="349">
        <v>0</v>
      </c>
      <c r="BQ7" s="349">
        <v>0</v>
      </c>
      <c r="BR7" s="349">
        <v>0</v>
      </c>
      <c r="BS7" s="349">
        <v>0</v>
      </c>
      <c r="BT7" s="349">
        <v>0</v>
      </c>
      <c r="BU7" s="349">
        <v>0</v>
      </c>
      <c r="BV7" s="349">
        <v>0</v>
      </c>
      <c r="BW7" s="349">
        <v>0</v>
      </c>
      <c r="BX7" s="349">
        <v>0</v>
      </c>
      <c r="BY7" s="349">
        <v>0</v>
      </c>
      <c r="BZ7" s="349">
        <v>0</v>
      </c>
    </row>
    <row r="8" spans="1:78">
      <c r="A8" s="345" t="s">
        <v>90</v>
      </c>
      <c r="B8" s="293" t="s">
        <v>91</v>
      </c>
      <c r="C8" s="280">
        <f t="shared" si="1"/>
        <v>15</v>
      </c>
      <c r="D8" s="286">
        <f t="shared" si="2"/>
        <v>1431</v>
      </c>
      <c r="E8" s="358"/>
      <c r="F8" s="336" t="s">
        <v>1699</v>
      </c>
      <c r="G8" s="358"/>
      <c r="H8" s="358"/>
      <c r="I8" s="358"/>
      <c r="J8" s="358">
        <v>98</v>
      </c>
      <c r="K8" s="358">
        <v>96</v>
      </c>
      <c r="L8" s="358">
        <v>96</v>
      </c>
      <c r="M8" s="358"/>
      <c r="N8" s="358"/>
      <c r="O8" s="358"/>
      <c r="P8" s="358"/>
      <c r="Q8" s="358">
        <v>95</v>
      </c>
      <c r="R8" s="358"/>
      <c r="S8" s="358">
        <v>100</v>
      </c>
      <c r="T8" s="358"/>
      <c r="U8" s="358"/>
      <c r="V8" s="358"/>
      <c r="W8" s="358">
        <v>100</v>
      </c>
      <c r="X8" s="358">
        <v>100</v>
      </c>
      <c r="Y8" s="358"/>
      <c r="Z8" s="358"/>
      <c r="AA8" s="358"/>
      <c r="AB8" s="358">
        <v>99</v>
      </c>
      <c r="AC8" s="358"/>
      <c r="AD8" s="358"/>
      <c r="AE8" s="358"/>
      <c r="AF8" s="358"/>
      <c r="AG8" s="358"/>
      <c r="AH8" s="358"/>
      <c r="AI8" s="358">
        <v>80</v>
      </c>
      <c r="AJ8" s="358">
        <v>97</v>
      </c>
      <c r="AK8" s="358"/>
      <c r="AL8" s="358">
        <v>80</v>
      </c>
      <c r="AM8" s="358"/>
      <c r="AN8" s="358"/>
      <c r="AO8" s="358"/>
      <c r="AP8" s="358"/>
      <c r="AQ8" s="358">
        <v>100</v>
      </c>
      <c r="AR8" s="358">
        <v>100</v>
      </c>
      <c r="AS8" s="358"/>
      <c r="AT8" s="358"/>
      <c r="AU8" s="358"/>
      <c r="AV8" s="358"/>
      <c r="AW8" s="358"/>
      <c r="AX8" s="358">
        <v>94</v>
      </c>
      <c r="AY8" s="358">
        <v>96</v>
      </c>
      <c r="AZ8" s="358"/>
      <c r="BA8" s="358"/>
      <c r="BB8" s="358"/>
      <c r="BC8" s="358"/>
      <c r="BD8" s="358"/>
      <c r="BE8" s="357" t="str">
        <f t="shared" si="3"/>
        <v>Maria Mickelåker</v>
      </c>
      <c r="BG8" s="349">
        <v>0</v>
      </c>
      <c r="BH8" s="349">
        <v>0</v>
      </c>
      <c r="BI8" s="349">
        <v>0</v>
      </c>
      <c r="BJ8" s="349">
        <v>0</v>
      </c>
      <c r="BK8" s="349">
        <v>0</v>
      </c>
      <c r="BL8" s="349">
        <v>0</v>
      </c>
      <c r="BM8" s="349">
        <v>0</v>
      </c>
      <c r="BN8" s="349">
        <v>0</v>
      </c>
      <c r="BO8" s="349">
        <v>0</v>
      </c>
      <c r="BP8" s="349">
        <v>0</v>
      </c>
      <c r="BQ8" s="349">
        <v>0</v>
      </c>
      <c r="BR8" s="349">
        <v>0</v>
      </c>
      <c r="BS8" s="349">
        <v>0</v>
      </c>
      <c r="BT8" s="349">
        <v>0</v>
      </c>
      <c r="BU8" s="349">
        <v>0</v>
      </c>
      <c r="BV8" s="349">
        <v>0</v>
      </c>
      <c r="BW8" s="349">
        <v>0</v>
      </c>
      <c r="BX8" s="349">
        <v>0</v>
      </c>
      <c r="BY8" s="349">
        <v>0</v>
      </c>
      <c r="BZ8" s="349">
        <v>0</v>
      </c>
    </row>
    <row r="9" spans="1:78">
      <c r="A9" s="345" t="s">
        <v>1251</v>
      </c>
      <c r="B9" s="293" t="s">
        <v>97</v>
      </c>
      <c r="C9" s="280">
        <f t="shared" si="1"/>
        <v>15</v>
      </c>
      <c r="D9" s="286">
        <f t="shared" si="2"/>
        <v>1235</v>
      </c>
      <c r="E9" s="358"/>
      <c r="F9" s="336" t="s">
        <v>1700</v>
      </c>
      <c r="G9" s="358"/>
      <c r="H9" s="358"/>
      <c r="I9" s="358"/>
      <c r="J9" s="358">
        <v>88</v>
      </c>
      <c r="K9" s="358">
        <v>80</v>
      </c>
      <c r="L9" s="358">
        <v>84</v>
      </c>
      <c r="M9" s="358"/>
      <c r="N9" s="358"/>
      <c r="O9" s="358"/>
      <c r="P9" s="358"/>
      <c r="Q9" s="358">
        <v>80</v>
      </c>
      <c r="R9" s="358"/>
      <c r="S9" s="358">
        <v>80</v>
      </c>
      <c r="T9" s="358"/>
      <c r="U9" s="358"/>
      <c r="V9" s="358"/>
      <c r="W9" s="358"/>
      <c r="X9" s="358">
        <v>90</v>
      </c>
      <c r="Y9" s="358"/>
      <c r="Z9" s="358"/>
      <c r="AA9" s="358"/>
      <c r="AB9" s="358">
        <v>80</v>
      </c>
      <c r="AC9" s="358"/>
      <c r="AD9" s="358"/>
      <c r="AE9" s="358"/>
      <c r="AF9" s="358"/>
      <c r="AG9" s="358"/>
      <c r="AH9" s="358"/>
      <c r="AI9" s="358">
        <v>80</v>
      </c>
      <c r="AJ9" s="358">
        <v>80</v>
      </c>
      <c r="AK9" s="358"/>
      <c r="AL9" s="358"/>
      <c r="AM9" s="358"/>
      <c r="AN9" s="358"/>
      <c r="AO9" s="358"/>
      <c r="AP9" s="358">
        <v>80</v>
      </c>
      <c r="AQ9" s="358"/>
      <c r="AR9" s="358"/>
      <c r="AS9" s="358">
        <v>82</v>
      </c>
      <c r="AT9" s="358">
        <v>91</v>
      </c>
      <c r="AU9" s="358">
        <v>80</v>
      </c>
      <c r="AV9" s="358"/>
      <c r="AW9" s="358"/>
      <c r="AX9" s="358">
        <v>80</v>
      </c>
      <c r="AY9" s="358">
        <v>80</v>
      </c>
      <c r="AZ9" s="358"/>
      <c r="BA9" s="358"/>
      <c r="BB9" s="358"/>
      <c r="BC9" s="358"/>
      <c r="BD9" s="358"/>
      <c r="BE9" s="357" t="str">
        <f t="shared" si="3"/>
        <v>Michael Nilsson</v>
      </c>
      <c r="BG9" s="349">
        <v>0</v>
      </c>
      <c r="BH9" s="349">
        <v>0</v>
      </c>
      <c r="BI9" s="349">
        <v>0</v>
      </c>
      <c r="BJ9" s="349">
        <v>0</v>
      </c>
      <c r="BK9" s="349">
        <v>0</v>
      </c>
      <c r="BL9" s="349">
        <v>0</v>
      </c>
      <c r="BM9" s="349">
        <v>0</v>
      </c>
      <c r="BN9" s="349">
        <v>0</v>
      </c>
      <c r="BO9" s="349">
        <v>0</v>
      </c>
      <c r="BP9" s="349">
        <v>0</v>
      </c>
      <c r="BQ9" s="349">
        <v>0</v>
      </c>
      <c r="BR9" s="349">
        <v>0</v>
      </c>
      <c r="BS9" s="349">
        <v>0</v>
      </c>
      <c r="BT9" s="349">
        <v>0</v>
      </c>
      <c r="BU9" s="349">
        <v>0</v>
      </c>
      <c r="BV9" s="349">
        <v>0</v>
      </c>
      <c r="BW9" s="349">
        <v>0</v>
      </c>
      <c r="BX9" s="349">
        <v>0</v>
      </c>
      <c r="BY9" s="349">
        <v>0</v>
      </c>
      <c r="BZ9" s="349">
        <v>0</v>
      </c>
    </row>
    <row r="10" spans="1:78">
      <c r="A10" s="345" t="s">
        <v>162</v>
      </c>
      <c r="B10" s="293" t="s">
        <v>91</v>
      </c>
      <c r="C10" s="280">
        <f t="shared" si="1"/>
        <v>14</v>
      </c>
      <c r="D10" s="286">
        <f t="shared" si="2"/>
        <v>1203</v>
      </c>
      <c r="E10" s="335"/>
      <c r="F10" s="336" t="s">
        <v>1554</v>
      </c>
      <c r="G10" s="335"/>
      <c r="H10" s="335"/>
      <c r="I10" s="335"/>
      <c r="J10" s="335">
        <v>94</v>
      </c>
      <c r="K10" s="335">
        <v>80</v>
      </c>
      <c r="L10" s="335">
        <v>100</v>
      </c>
      <c r="M10" s="335"/>
      <c r="N10" s="335"/>
      <c r="O10" s="335"/>
      <c r="P10" s="335"/>
      <c r="Q10" s="335"/>
      <c r="R10" s="335"/>
      <c r="S10" s="335"/>
      <c r="T10" s="335">
        <v>80</v>
      </c>
      <c r="U10" s="335"/>
      <c r="V10" s="335"/>
      <c r="W10" s="335">
        <v>80</v>
      </c>
      <c r="X10" s="335">
        <v>98</v>
      </c>
      <c r="Y10" s="335"/>
      <c r="Z10" s="335"/>
      <c r="AA10" s="335"/>
      <c r="AB10" s="335"/>
      <c r="AC10" s="335"/>
      <c r="AD10" s="335">
        <v>80</v>
      </c>
      <c r="AE10" s="335"/>
      <c r="AF10" s="335"/>
      <c r="AG10" s="335"/>
      <c r="AH10" s="335"/>
      <c r="AI10" s="335">
        <v>80</v>
      </c>
      <c r="AJ10" s="335">
        <v>80</v>
      </c>
      <c r="AK10" s="335"/>
      <c r="AL10" s="335">
        <v>90</v>
      </c>
      <c r="AM10" s="335"/>
      <c r="AN10" s="335"/>
      <c r="AO10" s="335"/>
      <c r="AP10" s="335"/>
      <c r="AQ10" s="335">
        <v>80</v>
      </c>
      <c r="AR10" s="335">
        <v>80</v>
      </c>
      <c r="AS10" s="335"/>
      <c r="AT10" s="335"/>
      <c r="AU10" s="335"/>
      <c r="AV10" s="335"/>
      <c r="AW10" s="335"/>
      <c r="AX10" s="335">
        <v>90</v>
      </c>
      <c r="AY10" s="335">
        <v>91</v>
      </c>
      <c r="AZ10" s="335"/>
      <c r="BA10" s="335"/>
      <c r="BB10" s="335"/>
      <c r="BC10" s="335"/>
      <c r="BD10" s="335"/>
      <c r="BE10" s="357" t="str">
        <f t="shared" si="3"/>
        <v>Johan Mickelåker</v>
      </c>
      <c r="BG10" s="349">
        <v>0</v>
      </c>
      <c r="BH10" s="349">
        <v>0</v>
      </c>
      <c r="BI10" s="349">
        <v>0</v>
      </c>
      <c r="BJ10" s="349">
        <v>0</v>
      </c>
      <c r="BK10" s="349">
        <v>0</v>
      </c>
      <c r="BL10" s="349">
        <v>0</v>
      </c>
      <c r="BM10" s="349">
        <v>0</v>
      </c>
      <c r="BN10" s="349">
        <v>0</v>
      </c>
      <c r="BO10" s="349">
        <v>0</v>
      </c>
      <c r="BP10" s="349">
        <v>0</v>
      </c>
      <c r="BQ10" s="349">
        <v>0</v>
      </c>
      <c r="BR10" s="349">
        <v>0</v>
      </c>
      <c r="BS10" s="349">
        <v>0</v>
      </c>
      <c r="BT10" s="349">
        <v>0</v>
      </c>
      <c r="BU10" s="349">
        <v>0</v>
      </c>
      <c r="BV10" s="349">
        <v>0</v>
      </c>
      <c r="BW10" s="349">
        <v>0</v>
      </c>
      <c r="BX10" s="349">
        <v>0</v>
      </c>
      <c r="BY10" s="349">
        <v>0</v>
      </c>
      <c r="BZ10" s="349">
        <v>0</v>
      </c>
    </row>
    <row r="11" spans="1:78">
      <c r="A11" s="345" t="s">
        <v>1415</v>
      </c>
      <c r="B11" s="293" t="s">
        <v>91</v>
      </c>
      <c r="C11" s="280">
        <f t="shared" si="1"/>
        <v>12</v>
      </c>
      <c r="D11" s="286">
        <f t="shared" si="2"/>
        <v>988</v>
      </c>
      <c r="E11" s="335"/>
      <c r="F11" s="336" t="s">
        <v>849</v>
      </c>
      <c r="G11" s="335"/>
      <c r="H11" s="335"/>
      <c r="I11" s="335"/>
      <c r="J11" s="335">
        <v>88</v>
      </c>
      <c r="K11" s="335">
        <v>88</v>
      </c>
      <c r="L11" s="335">
        <v>84</v>
      </c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>
        <v>92</v>
      </c>
      <c r="X11" s="335">
        <v>80</v>
      </c>
      <c r="Y11" s="335"/>
      <c r="Z11" s="335"/>
      <c r="AA11" s="335"/>
      <c r="AB11" s="335"/>
      <c r="AC11" s="335">
        <v>80</v>
      </c>
      <c r="AD11" s="335">
        <v>80</v>
      </c>
      <c r="AE11" s="335"/>
      <c r="AF11" s="335"/>
      <c r="AG11" s="335"/>
      <c r="AH11" s="335"/>
      <c r="AI11" s="335">
        <v>80</v>
      </c>
      <c r="AJ11" s="335">
        <v>86</v>
      </c>
      <c r="AK11" s="335"/>
      <c r="AL11" s="335">
        <v>80</v>
      </c>
      <c r="AM11" s="335"/>
      <c r="AN11" s="335"/>
      <c r="AO11" s="335"/>
      <c r="AP11" s="335"/>
      <c r="AQ11" s="335">
        <v>70</v>
      </c>
      <c r="AR11" s="335"/>
      <c r="AS11" s="335"/>
      <c r="AT11" s="335"/>
      <c r="AU11" s="335"/>
      <c r="AV11" s="335"/>
      <c r="AW11" s="335"/>
      <c r="AX11" s="335"/>
      <c r="AY11" s="335">
        <v>80</v>
      </c>
      <c r="AZ11" s="335"/>
      <c r="BA11" s="335"/>
      <c r="BB11" s="335"/>
      <c r="BC11" s="335"/>
      <c r="BD11" s="335"/>
      <c r="BE11" s="357" t="str">
        <f t="shared" si="3"/>
        <v>Alfons Mickelåker</v>
      </c>
      <c r="BG11" s="349">
        <v>0</v>
      </c>
      <c r="BH11" s="349">
        <v>0</v>
      </c>
      <c r="BI11" s="349">
        <v>0</v>
      </c>
      <c r="BJ11" s="349">
        <v>0</v>
      </c>
      <c r="BK11" s="349">
        <v>0</v>
      </c>
      <c r="BL11" s="349">
        <v>0</v>
      </c>
      <c r="BM11" s="349">
        <v>0</v>
      </c>
      <c r="BN11" s="349">
        <v>0</v>
      </c>
      <c r="BO11" s="349">
        <v>0</v>
      </c>
      <c r="BP11" s="349">
        <v>0</v>
      </c>
      <c r="BQ11" s="349">
        <v>0</v>
      </c>
      <c r="BR11" s="349">
        <v>0</v>
      </c>
      <c r="BS11" s="349">
        <v>0</v>
      </c>
      <c r="BT11" s="349">
        <v>0</v>
      </c>
      <c r="BU11" s="349">
        <v>0</v>
      </c>
      <c r="BV11" s="349">
        <v>0</v>
      </c>
      <c r="BW11" s="349">
        <v>0</v>
      </c>
      <c r="BX11" s="349">
        <v>0</v>
      </c>
      <c r="BY11" s="349">
        <v>0</v>
      </c>
      <c r="BZ11" s="349">
        <v>0</v>
      </c>
    </row>
    <row r="12" spans="1:78">
      <c r="A12" s="345" t="s">
        <v>134</v>
      </c>
      <c r="B12" s="293" t="s">
        <v>93</v>
      </c>
      <c r="C12" s="280">
        <f t="shared" si="1"/>
        <v>10</v>
      </c>
      <c r="D12" s="286">
        <f t="shared" si="2"/>
        <v>897</v>
      </c>
      <c r="E12" s="335"/>
      <c r="F12" s="336" t="s">
        <v>1701</v>
      </c>
      <c r="G12" s="335"/>
      <c r="H12" s="335"/>
      <c r="I12" s="335"/>
      <c r="J12" s="335">
        <v>96</v>
      </c>
      <c r="K12" s="335">
        <v>94</v>
      </c>
      <c r="L12" s="335">
        <v>94</v>
      </c>
      <c r="M12" s="335"/>
      <c r="N12" s="335"/>
      <c r="O12" s="335"/>
      <c r="P12" s="335"/>
      <c r="Q12" s="335"/>
      <c r="R12" s="335"/>
      <c r="S12" s="335"/>
      <c r="T12" s="335">
        <v>80</v>
      </c>
      <c r="U12" s="335"/>
      <c r="V12" s="335"/>
      <c r="W12" s="335">
        <v>94</v>
      </c>
      <c r="X12" s="335">
        <v>98</v>
      </c>
      <c r="Y12" s="335"/>
      <c r="Z12" s="335"/>
      <c r="AA12" s="335"/>
      <c r="AB12" s="335"/>
      <c r="AC12" s="335"/>
      <c r="AD12" s="335"/>
      <c r="AE12" s="335"/>
      <c r="AF12" s="335"/>
      <c r="AG12" s="335">
        <v>87</v>
      </c>
      <c r="AH12" s="335"/>
      <c r="AI12" s="335">
        <v>80</v>
      </c>
      <c r="AJ12" s="335">
        <v>94</v>
      </c>
      <c r="AK12" s="335"/>
      <c r="AL12" s="335"/>
      <c r="AM12" s="335"/>
      <c r="AN12" s="335"/>
      <c r="AO12" s="335"/>
      <c r="AP12" s="335">
        <v>80</v>
      </c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57" t="str">
        <f t="shared" si="3"/>
        <v>Heide Persson</v>
      </c>
      <c r="BG12" s="349">
        <v>0</v>
      </c>
      <c r="BH12" s="349">
        <v>0</v>
      </c>
      <c r="BI12" s="349">
        <v>0</v>
      </c>
      <c r="BJ12" s="349">
        <v>0</v>
      </c>
      <c r="BK12" s="349">
        <v>0</v>
      </c>
      <c r="BL12" s="349">
        <v>0</v>
      </c>
      <c r="BM12" s="349">
        <v>0</v>
      </c>
      <c r="BN12" s="349">
        <v>0</v>
      </c>
      <c r="BO12" s="349">
        <v>0</v>
      </c>
      <c r="BP12" s="349">
        <v>0</v>
      </c>
      <c r="BQ12" s="349">
        <v>0</v>
      </c>
      <c r="BR12" s="349">
        <v>0</v>
      </c>
      <c r="BS12" s="349">
        <v>0</v>
      </c>
      <c r="BT12" s="349">
        <v>0</v>
      </c>
      <c r="BU12" s="349">
        <v>0</v>
      </c>
      <c r="BV12" s="349">
        <v>0</v>
      </c>
      <c r="BW12" s="349">
        <v>0</v>
      </c>
      <c r="BX12" s="349">
        <v>0</v>
      </c>
      <c r="BY12" s="349">
        <v>0</v>
      </c>
      <c r="BZ12" s="349">
        <v>0</v>
      </c>
    </row>
    <row r="13" spans="1:78">
      <c r="A13" s="345" t="s">
        <v>141</v>
      </c>
      <c r="B13" s="293" t="s">
        <v>97</v>
      </c>
      <c r="C13" s="280">
        <f t="shared" si="1"/>
        <v>10</v>
      </c>
      <c r="D13" s="286">
        <f t="shared" si="2"/>
        <v>843</v>
      </c>
      <c r="E13" s="335"/>
      <c r="F13" s="336" t="s">
        <v>1701</v>
      </c>
      <c r="G13" s="335"/>
      <c r="H13" s="335"/>
      <c r="I13" s="335"/>
      <c r="J13" s="335"/>
      <c r="K13" s="335"/>
      <c r="L13" s="335"/>
      <c r="M13" s="335"/>
      <c r="N13" s="335"/>
      <c r="O13" s="335">
        <v>87</v>
      </c>
      <c r="P13" s="335"/>
      <c r="Q13" s="335"/>
      <c r="R13" s="335"/>
      <c r="S13" s="335"/>
      <c r="T13" s="335"/>
      <c r="U13" s="335"/>
      <c r="V13" s="335"/>
      <c r="W13" s="335"/>
      <c r="X13" s="335">
        <v>80</v>
      </c>
      <c r="Y13" s="335"/>
      <c r="Z13" s="335">
        <v>86</v>
      </c>
      <c r="AA13" s="335">
        <v>92</v>
      </c>
      <c r="AB13" s="335">
        <v>80</v>
      </c>
      <c r="AC13" s="335"/>
      <c r="AD13" s="335"/>
      <c r="AE13" s="335"/>
      <c r="AF13" s="335"/>
      <c r="AG13" s="335">
        <v>90</v>
      </c>
      <c r="AH13" s="335"/>
      <c r="AI13" s="335"/>
      <c r="AJ13" s="335"/>
      <c r="AK13" s="335"/>
      <c r="AL13" s="335">
        <v>84</v>
      </c>
      <c r="AM13" s="335"/>
      <c r="AN13" s="335"/>
      <c r="AO13" s="335"/>
      <c r="AP13" s="335">
        <v>84</v>
      </c>
      <c r="AQ13" s="335"/>
      <c r="AR13" s="335"/>
      <c r="AS13" s="335"/>
      <c r="AT13" s="335"/>
      <c r="AU13" s="335"/>
      <c r="AV13" s="335"/>
      <c r="AW13" s="335"/>
      <c r="AX13" s="335"/>
      <c r="AY13" s="335"/>
      <c r="AZ13" s="335">
        <v>80</v>
      </c>
      <c r="BA13" s="335">
        <v>80</v>
      </c>
      <c r="BB13" s="335"/>
      <c r="BC13" s="335"/>
      <c r="BD13" s="335"/>
      <c r="BE13" s="357" t="str">
        <f t="shared" si="3"/>
        <v>Kent Nilsson</v>
      </c>
      <c r="BG13" s="349">
        <v>0</v>
      </c>
      <c r="BH13" s="349">
        <v>0</v>
      </c>
      <c r="BI13" s="349">
        <v>0</v>
      </c>
      <c r="BJ13" s="349">
        <v>0</v>
      </c>
      <c r="BK13" s="349">
        <v>0</v>
      </c>
      <c r="BL13" s="349">
        <v>0</v>
      </c>
      <c r="BM13" s="349">
        <v>0</v>
      </c>
      <c r="BN13" s="349">
        <v>0</v>
      </c>
      <c r="BO13" s="349">
        <v>0</v>
      </c>
      <c r="BP13" s="349">
        <v>0</v>
      </c>
      <c r="BQ13" s="349">
        <v>0</v>
      </c>
      <c r="BR13" s="349">
        <v>0</v>
      </c>
      <c r="BS13" s="349">
        <v>0</v>
      </c>
      <c r="BT13" s="349">
        <v>0</v>
      </c>
      <c r="BU13" s="349">
        <v>0</v>
      </c>
      <c r="BV13" s="349">
        <v>0</v>
      </c>
      <c r="BW13" s="349">
        <v>0</v>
      </c>
      <c r="BX13" s="349">
        <v>0</v>
      </c>
      <c r="BY13" s="349">
        <v>0</v>
      </c>
      <c r="BZ13" s="349">
        <v>0</v>
      </c>
    </row>
    <row r="14" spans="1:78">
      <c r="A14" s="345" t="s">
        <v>98</v>
      </c>
      <c r="B14" s="293" t="s">
        <v>93</v>
      </c>
      <c r="C14" s="280">
        <f t="shared" si="1"/>
        <v>10</v>
      </c>
      <c r="D14" s="286">
        <f t="shared" si="2"/>
        <v>770</v>
      </c>
      <c r="E14" s="335"/>
      <c r="F14" s="336" t="s">
        <v>1702</v>
      </c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>
        <v>80</v>
      </c>
      <c r="U14" s="335"/>
      <c r="V14" s="335"/>
      <c r="W14" s="335">
        <v>50</v>
      </c>
      <c r="X14" s="335"/>
      <c r="Y14" s="335">
        <v>80</v>
      </c>
      <c r="Z14" s="335"/>
      <c r="AA14" s="335"/>
      <c r="AB14" s="335">
        <v>80</v>
      </c>
      <c r="AC14" s="335"/>
      <c r="AD14" s="335"/>
      <c r="AE14" s="335"/>
      <c r="AF14" s="335"/>
      <c r="AG14" s="335">
        <v>80</v>
      </c>
      <c r="AH14" s="335"/>
      <c r="AI14" s="335">
        <v>80</v>
      </c>
      <c r="AJ14" s="335"/>
      <c r="AK14" s="335">
        <v>80</v>
      </c>
      <c r="AL14" s="335"/>
      <c r="AM14" s="335"/>
      <c r="AN14" s="335"/>
      <c r="AO14" s="335"/>
      <c r="AP14" s="335">
        <v>80</v>
      </c>
      <c r="AQ14" s="335"/>
      <c r="AR14" s="335"/>
      <c r="AS14" s="335">
        <v>80</v>
      </c>
      <c r="AT14" s="335">
        <v>80</v>
      </c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57" t="str">
        <f t="shared" si="3"/>
        <v>Hans Persson</v>
      </c>
      <c r="BG14" s="349">
        <v>0</v>
      </c>
      <c r="BH14" s="349">
        <v>0</v>
      </c>
      <c r="BI14" s="349">
        <v>0</v>
      </c>
      <c r="BJ14" s="349">
        <v>0</v>
      </c>
      <c r="BK14" s="349">
        <v>0</v>
      </c>
      <c r="BL14" s="349">
        <v>0</v>
      </c>
      <c r="BM14" s="349">
        <v>0</v>
      </c>
      <c r="BN14" s="349">
        <v>0</v>
      </c>
      <c r="BO14" s="349">
        <v>0</v>
      </c>
      <c r="BP14" s="349">
        <v>0</v>
      </c>
      <c r="BQ14" s="349">
        <v>0</v>
      </c>
      <c r="BR14" s="349">
        <v>0</v>
      </c>
      <c r="BS14" s="349">
        <v>0</v>
      </c>
      <c r="BT14" s="349">
        <v>0</v>
      </c>
      <c r="BU14" s="349">
        <v>0</v>
      </c>
      <c r="BV14" s="349">
        <v>0</v>
      </c>
      <c r="BW14" s="349">
        <v>0</v>
      </c>
      <c r="BX14" s="349">
        <v>0</v>
      </c>
      <c r="BY14" s="349">
        <v>0</v>
      </c>
      <c r="BZ14" s="349">
        <v>0</v>
      </c>
    </row>
    <row r="15" spans="1:78">
      <c r="A15" s="345" t="s">
        <v>147</v>
      </c>
      <c r="B15" s="293" t="s">
        <v>97</v>
      </c>
      <c r="C15" s="280">
        <f t="shared" si="1"/>
        <v>10</v>
      </c>
      <c r="D15" s="286">
        <f t="shared" si="2"/>
        <v>763</v>
      </c>
      <c r="E15" s="335"/>
      <c r="F15" s="336" t="s">
        <v>1703</v>
      </c>
      <c r="G15" s="335"/>
      <c r="H15" s="335"/>
      <c r="I15" s="335"/>
      <c r="J15" s="335"/>
      <c r="K15" s="335"/>
      <c r="L15" s="335"/>
      <c r="M15" s="335"/>
      <c r="N15" s="335"/>
      <c r="O15" s="335">
        <v>81</v>
      </c>
      <c r="P15" s="335"/>
      <c r="Q15" s="335"/>
      <c r="R15" s="335"/>
      <c r="S15" s="335"/>
      <c r="T15" s="335"/>
      <c r="U15" s="335"/>
      <c r="V15" s="335"/>
      <c r="W15" s="335"/>
      <c r="X15" s="335">
        <v>92</v>
      </c>
      <c r="Y15" s="335"/>
      <c r="Z15" s="335">
        <v>80</v>
      </c>
      <c r="AA15" s="335">
        <v>86</v>
      </c>
      <c r="AB15" s="335">
        <v>81</v>
      </c>
      <c r="AC15" s="335"/>
      <c r="AD15" s="335"/>
      <c r="AE15" s="335"/>
      <c r="AF15" s="335"/>
      <c r="AG15" s="335">
        <v>83</v>
      </c>
      <c r="AH15" s="335"/>
      <c r="AI15" s="335"/>
      <c r="AJ15" s="335"/>
      <c r="AK15" s="335"/>
      <c r="AL15" s="335">
        <v>50</v>
      </c>
      <c r="AM15" s="335"/>
      <c r="AN15" s="335"/>
      <c r="AO15" s="335"/>
      <c r="AP15" s="335">
        <v>80</v>
      </c>
      <c r="AQ15" s="335"/>
      <c r="AR15" s="335"/>
      <c r="AS15" s="335"/>
      <c r="AT15" s="335"/>
      <c r="AU15" s="335"/>
      <c r="AV15" s="335"/>
      <c r="AW15" s="335"/>
      <c r="AX15" s="335"/>
      <c r="AY15" s="335"/>
      <c r="AZ15" s="335">
        <v>80</v>
      </c>
      <c r="BA15" s="335">
        <v>50</v>
      </c>
      <c r="BB15" s="335"/>
      <c r="BC15" s="335"/>
      <c r="BD15" s="335"/>
      <c r="BE15" s="357" t="str">
        <f t="shared" si="3"/>
        <v>Barbro Nilsson</v>
      </c>
      <c r="BG15" s="349">
        <v>0</v>
      </c>
      <c r="BH15" s="349">
        <v>0</v>
      </c>
      <c r="BI15" s="349">
        <v>0</v>
      </c>
      <c r="BJ15" s="349">
        <v>0</v>
      </c>
      <c r="BK15" s="349">
        <v>0</v>
      </c>
      <c r="BL15" s="349">
        <v>0</v>
      </c>
      <c r="BM15" s="349">
        <v>0</v>
      </c>
      <c r="BN15" s="349">
        <v>0</v>
      </c>
      <c r="BO15" s="349">
        <v>0</v>
      </c>
      <c r="BP15" s="349">
        <v>0</v>
      </c>
      <c r="BQ15" s="349">
        <v>0</v>
      </c>
      <c r="BR15" s="349">
        <v>0</v>
      </c>
      <c r="BS15" s="349">
        <v>0</v>
      </c>
      <c r="BT15" s="349">
        <v>0</v>
      </c>
      <c r="BU15" s="349">
        <v>0</v>
      </c>
      <c r="BV15" s="349">
        <v>0</v>
      </c>
      <c r="BW15" s="349">
        <v>0</v>
      </c>
      <c r="BX15" s="349">
        <v>0</v>
      </c>
      <c r="BY15" s="349">
        <v>0</v>
      </c>
      <c r="BZ15" s="349">
        <v>0</v>
      </c>
    </row>
    <row r="16" spans="1:78">
      <c r="A16" s="345" t="s">
        <v>101</v>
      </c>
      <c r="B16" s="293" t="s">
        <v>102</v>
      </c>
      <c r="C16" s="280">
        <f t="shared" si="1"/>
        <v>8</v>
      </c>
      <c r="D16" s="286">
        <f t="shared" si="2"/>
        <v>673</v>
      </c>
      <c r="E16" s="335"/>
      <c r="F16" s="336" t="s">
        <v>1704</v>
      </c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>
        <v>80</v>
      </c>
      <c r="U16" s="335"/>
      <c r="V16" s="335"/>
      <c r="W16" s="335">
        <v>80</v>
      </c>
      <c r="X16" s="335">
        <v>96</v>
      </c>
      <c r="Y16" s="335"/>
      <c r="Z16" s="335">
        <v>95</v>
      </c>
      <c r="AA16" s="335"/>
      <c r="AB16" s="335">
        <v>80</v>
      </c>
      <c r="AC16" s="335"/>
      <c r="AD16" s="335"/>
      <c r="AE16" s="335"/>
      <c r="AF16" s="335"/>
      <c r="AG16" s="335"/>
      <c r="AH16" s="335"/>
      <c r="AI16" s="335">
        <v>80</v>
      </c>
      <c r="AJ16" s="335"/>
      <c r="AK16" s="335"/>
      <c r="AL16" s="335">
        <v>82</v>
      </c>
      <c r="AM16" s="335"/>
      <c r="AN16" s="335"/>
      <c r="AO16" s="335"/>
      <c r="AP16" s="335">
        <v>80</v>
      </c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57" t="str">
        <f t="shared" si="3"/>
        <v>Christian Glantz</v>
      </c>
      <c r="BG16" s="349">
        <v>0</v>
      </c>
      <c r="BH16" s="349">
        <v>0</v>
      </c>
      <c r="BI16" s="349">
        <v>0</v>
      </c>
      <c r="BJ16" s="349">
        <v>0</v>
      </c>
      <c r="BK16" s="349">
        <v>0</v>
      </c>
      <c r="BL16" s="349">
        <v>0</v>
      </c>
      <c r="BM16" s="349">
        <v>0</v>
      </c>
      <c r="BN16" s="349">
        <v>0</v>
      </c>
      <c r="BO16" s="349">
        <v>0</v>
      </c>
      <c r="BP16" s="349">
        <v>0</v>
      </c>
      <c r="BQ16" s="349">
        <v>0</v>
      </c>
      <c r="BR16" s="349">
        <v>0</v>
      </c>
      <c r="BS16" s="349">
        <v>0</v>
      </c>
      <c r="BT16" s="349">
        <v>0</v>
      </c>
      <c r="BU16" s="349">
        <v>0</v>
      </c>
      <c r="BV16" s="349">
        <v>0</v>
      </c>
      <c r="BW16" s="349">
        <v>0</v>
      </c>
      <c r="BX16" s="349">
        <v>0</v>
      </c>
      <c r="BY16" s="349">
        <v>0</v>
      </c>
      <c r="BZ16" s="349">
        <v>0</v>
      </c>
    </row>
    <row r="17" spans="1:78">
      <c r="A17" s="345" t="s">
        <v>111</v>
      </c>
      <c r="B17" s="293" t="s">
        <v>1493</v>
      </c>
      <c r="C17" s="280">
        <f t="shared" si="1"/>
        <v>7</v>
      </c>
      <c r="D17" s="286">
        <f t="shared" si="2"/>
        <v>623</v>
      </c>
      <c r="E17" s="335"/>
      <c r="F17" s="336" t="s">
        <v>1554</v>
      </c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>
        <v>95</v>
      </c>
      <c r="X17" s="335"/>
      <c r="Y17" s="335"/>
      <c r="Z17" s="335"/>
      <c r="AA17" s="335"/>
      <c r="AB17" s="335">
        <v>80</v>
      </c>
      <c r="AC17" s="335"/>
      <c r="AD17" s="335"/>
      <c r="AE17" s="335"/>
      <c r="AF17" s="335"/>
      <c r="AG17" s="335">
        <v>95</v>
      </c>
      <c r="AH17" s="335"/>
      <c r="AI17" s="335">
        <v>80</v>
      </c>
      <c r="AJ17" s="335"/>
      <c r="AK17" s="335"/>
      <c r="AL17" s="335"/>
      <c r="AM17" s="335"/>
      <c r="AN17" s="335"/>
      <c r="AO17" s="335"/>
      <c r="AP17" s="335">
        <v>85</v>
      </c>
      <c r="AQ17" s="335"/>
      <c r="AR17" s="335"/>
      <c r="AS17" s="335"/>
      <c r="AT17" s="335"/>
      <c r="AU17" s="335"/>
      <c r="AV17" s="335"/>
      <c r="AW17" s="335"/>
      <c r="AX17" s="335">
        <v>93</v>
      </c>
      <c r="AY17" s="335">
        <v>95</v>
      </c>
      <c r="AZ17" s="335"/>
      <c r="BA17" s="335"/>
      <c r="BB17" s="335"/>
      <c r="BC17" s="335"/>
      <c r="BD17" s="335"/>
      <c r="BE17" s="357" t="str">
        <f t="shared" si="3"/>
        <v>Magnus Härwell</v>
      </c>
      <c r="BG17" s="349">
        <v>0</v>
      </c>
      <c r="BH17" s="349">
        <v>0</v>
      </c>
      <c r="BI17" s="349">
        <v>0</v>
      </c>
      <c r="BJ17" s="349">
        <v>0</v>
      </c>
      <c r="BK17" s="349">
        <v>0</v>
      </c>
      <c r="BL17" s="349">
        <v>0</v>
      </c>
      <c r="BM17" s="349">
        <v>0</v>
      </c>
      <c r="BN17" s="349">
        <v>0</v>
      </c>
      <c r="BO17" s="349">
        <v>0</v>
      </c>
      <c r="BP17" s="349">
        <v>0</v>
      </c>
      <c r="BQ17" s="349">
        <v>0</v>
      </c>
      <c r="BR17" s="349">
        <v>0</v>
      </c>
      <c r="BS17" s="349">
        <v>0</v>
      </c>
      <c r="BT17" s="349">
        <v>0</v>
      </c>
      <c r="BU17" s="349">
        <v>0</v>
      </c>
      <c r="BV17" s="349">
        <v>0</v>
      </c>
      <c r="BW17" s="349">
        <v>0</v>
      </c>
      <c r="BX17" s="349">
        <v>0</v>
      </c>
      <c r="BY17" s="349">
        <v>0</v>
      </c>
      <c r="BZ17" s="349">
        <v>0</v>
      </c>
    </row>
    <row r="18" spans="1:78">
      <c r="A18" s="345" t="s">
        <v>1356</v>
      </c>
      <c r="B18" s="293" t="s">
        <v>155</v>
      </c>
      <c r="C18" s="280">
        <f t="shared" si="1"/>
        <v>8</v>
      </c>
      <c r="D18" s="286">
        <f t="shared" si="2"/>
        <v>610</v>
      </c>
      <c r="E18" s="335"/>
      <c r="F18" s="336" t="s">
        <v>849</v>
      </c>
      <c r="G18" s="335"/>
      <c r="H18" s="335"/>
      <c r="I18" s="335"/>
      <c r="J18" s="335">
        <v>80</v>
      </c>
      <c r="K18" s="335">
        <v>80</v>
      </c>
      <c r="L18" s="335">
        <v>80</v>
      </c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>
        <v>50</v>
      </c>
      <c r="Y18" s="335"/>
      <c r="Z18" s="335"/>
      <c r="AA18" s="335"/>
      <c r="AB18" s="335"/>
      <c r="AC18" s="335">
        <v>80</v>
      </c>
      <c r="AD18" s="335">
        <v>80</v>
      </c>
      <c r="AE18" s="335"/>
      <c r="AF18" s="335"/>
      <c r="AG18" s="335"/>
      <c r="AH18" s="335"/>
      <c r="AI18" s="335">
        <v>80</v>
      </c>
      <c r="AJ18" s="335">
        <v>80</v>
      </c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57" t="str">
        <f t="shared" si="3"/>
        <v>Robin Ahlm</v>
      </c>
      <c r="BG18" s="349">
        <v>0</v>
      </c>
      <c r="BH18" s="349">
        <v>0</v>
      </c>
      <c r="BI18" s="349">
        <v>0</v>
      </c>
      <c r="BJ18" s="349">
        <v>0</v>
      </c>
      <c r="BK18" s="349">
        <v>0</v>
      </c>
      <c r="BL18" s="349">
        <v>0</v>
      </c>
      <c r="BM18" s="349">
        <v>0</v>
      </c>
      <c r="BN18" s="349">
        <v>0</v>
      </c>
      <c r="BO18" s="349">
        <v>0</v>
      </c>
      <c r="BP18" s="349">
        <v>0</v>
      </c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49">
        <v>0</v>
      </c>
      <c r="BW18" s="349">
        <v>0</v>
      </c>
      <c r="BX18" s="349">
        <v>0</v>
      </c>
      <c r="BY18" s="349">
        <v>0</v>
      </c>
      <c r="BZ18" s="349">
        <v>0</v>
      </c>
    </row>
    <row r="19" spans="1:78">
      <c r="A19" s="345" t="s">
        <v>89</v>
      </c>
      <c r="B19" s="293" t="s">
        <v>80</v>
      </c>
      <c r="C19" s="280">
        <f t="shared" si="1"/>
        <v>7</v>
      </c>
      <c r="D19" s="286">
        <f t="shared" si="2"/>
        <v>578</v>
      </c>
      <c r="E19" s="335"/>
      <c r="F19" s="336" t="s">
        <v>1701</v>
      </c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>
        <v>80</v>
      </c>
      <c r="U19" s="335"/>
      <c r="V19" s="335"/>
      <c r="W19" s="335">
        <v>87</v>
      </c>
      <c r="X19" s="335">
        <v>84</v>
      </c>
      <c r="Y19" s="335"/>
      <c r="Z19" s="335">
        <v>81</v>
      </c>
      <c r="AA19" s="335"/>
      <c r="AB19" s="335"/>
      <c r="AC19" s="335"/>
      <c r="AD19" s="335"/>
      <c r="AE19" s="335"/>
      <c r="AF19" s="335"/>
      <c r="AG19" s="335"/>
      <c r="AH19" s="335"/>
      <c r="AI19" s="335"/>
      <c r="AJ19" s="335">
        <v>80</v>
      </c>
      <c r="AK19" s="335"/>
      <c r="AL19" s="335">
        <v>80</v>
      </c>
      <c r="AM19" s="335"/>
      <c r="AN19" s="335"/>
      <c r="AO19" s="335"/>
      <c r="AP19" s="335">
        <v>86</v>
      </c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57" t="str">
        <f t="shared" si="3"/>
        <v>Bengt Hansson</v>
      </c>
      <c r="BG19" s="349">
        <v>0</v>
      </c>
      <c r="BH19" s="349">
        <v>0</v>
      </c>
      <c r="BI19" s="349">
        <v>0</v>
      </c>
      <c r="BJ19" s="349">
        <v>0</v>
      </c>
      <c r="BK19" s="349">
        <v>0</v>
      </c>
      <c r="BL19" s="349">
        <v>0</v>
      </c>
      <c r="BM19" s="349">
        <v>0</v>
      </c>
      <c r="BN19" s="349">
        <v>0</v>
      </c>
      <c r="BO19" s="349">
        <v>0</v>
      </c>
      <c r="BP19" s="349">
        <v>0</v>
      </c>
      <c r="BQ19" s="349">
        <v>0</v>
      </c>
      <c r="BR19" s="349">
        <v>0</v>
      </c>
      <c r="BS19" s="349">
        <v>0</v>
      </c>
      <c r="BT19" s="349">
        <v>0</v>
      </c>
      <c r="BU19" s="349">
        <v>0</v>
      </c>
      <c r="BV19" s="349">
        <v>0</v>
      </c>
      <c r="BW19" s="349">
        <v>0</v>
      </c>
      <c r="BX19" s="349">
        <v>0</v>
      </c>
      <c r="BY19" s="349">
        <v>0</v>
      </c>
      <c r="BZ19" s="349">
        <v>0</v>
      </c>
    </row>
    <row r="20" spans="1:78">
      <c r="A20" s="345" t="s">
        <v>284</v>
      </c>
      <c r="B20" s="293" t="s">
        <v>1493</v>
      </c>
      <c r="C20" s="280">
        <f t="shared" si="1"/>
        <v>6</v>
      </c>
      <c r="D20" s="286">
        <f t="shared" si="2"/>
        <v>518</v>
      </c>
      <c r="E20" s="335"/>
      <c r="F20" s="336" t="s">
        <v>1705</v>
      </c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>
        <v>91</v>
      </c>
      <c r="X20" s="335"/>
      <c r="Y20" s="335"/>
      <c r="Z20" s="335"/>
      <c r="AA20" s="335"/>
      <c r="AB20" s="335">
        <v>80</v>
      </c>
      <c r="AC20" s="335"/>
      <c r="AD20" s="335"/>
      <c r="AE20" s="335"/>
      <c r="AF20" s="335"/>
      <c r="AG20" s="335"/>
      <c r="AH20" s="335"/>
      <c r="AI20" s="335">
        <v>80</v>
      </c>
      <c r="AJ20" s="335"/>
      <c r="AK20" s="335"/>
      <c r="AL20" s="335"/>
      <c r="AM20" s="335"/>
      <c r="AN20" s="335"/>
      <c r="AO20" s="335"/>
      <c r="AP20" s="335">
        <v>90</v>
      </c>
      <c r="AQ20" s="335"/>
      <c r="AR20" s="335"/>
      <c r="AS20" s="335"/>
      <c r="AT20" s="335"/>
      <c r="AU20" s="335"/>
      <c r="AV20" s="335"/>
      <c r="AW20" s="335"/>
      <c r="AX20" s="335">
        <v>81</v>
      </c>
      <c r="AY20" s="335">
        <v>96</v>
      </c>
      <c r="AZ20" s="335"/>
      <c r="BA20" s="335"/>
      <c r="BB20" s="335"/>
      <c r="BC20" s="335"/>
      <c r="BD20" s="335"/>
      <c r="BE20" s="357" t="str">
        <f t="shared" si="3"/>
        <v>Johanna Härwell</v>
      </c>
      <c r="BG20" s="349">
        <v>0</v>
      </c>
      <c r="BH20" s="349">
        <v>0</v>
      </c>
      <c r="BI20" s="349">
        <v>0</v>
      </c>
      <c r="BJ20" s="349">
        <v>0</v>
      </c>
      <c r="BK20" s="349">
        <v>0</v>
      </c>
      <c r="BL20" s="349">
        <v>0</v>
      </c>
      <c r="BM20" s="349">
        <v>0</v>
      </c>
      <c r="BN20" s="349">
        <v>0</v>
      </c>
      <c r="BO20" s="349">
        <v>0</v>
      </c>
      <c r="BP20" s="349">
        <v>0</v>
      </c>
      <c r="BQ20" s="349">
        <v>0</v>
      </c>
      <c r="BR20" s="349">
        <v>0</v>
      </c>
      <c r="BS20" s="349">
        <v>0</v>
      </c>
      <c r="BT20" s="349">
        <v>0</v>
      </c>
      <c r="BU20" s="349">
        <v>0</v>
      </c>
      <c r="BV20" s="349">
        <v>0</v>
      </c>
      <c r="BW20" s="349">
        <v>0</v>
      </c>
      <c r="BX20" s="349">
        <v>0</v>
      </c>
      <c r="BY20" s="349">
        <v>0</v>
      </c>
      <c r="BZ20" s="349">
        <v>0</v>
      </c>
    </row>
    <row r="21" spans="1:78">
      <c r="A21" s="345" t="s">
        <v>1499</v>
      </c>
      <c r="B21" s="293" t="s">
        <v>1493</v>
      </c>
      <c r="C21" s="280">
        <f t="shared" si="1"/>
        <v>6</v>
      </c>
      <c r="D21" s="286">
        <f t="shared" si="2"/>
        <v>497</v>
      </c>
      <c r="E21" s="335"/>
      <c r="F21" s="336" t="s">
        <v>849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>
        <v>81</v>
      </c>
      <c r="X21" s="335"/>
      <c r="Y21" s="335"/>
      <c r="Z21" s="335"/>
      <c r="AA21" s="335"/>
      <c r="AB21" s="335"/>
      <c r="AC21" s="335">
        <v>80</v>
      </c>
      <c r="AD21" s="335"/>
      <c r="AE21" s="335"/>
      <c r="AF21" s="335"/>
      <c r="AG21" s="335">
        <v>80</v>
      </c>
      <c r="AH21" s="335"/>
      <c r="AI21" s="335">
        <v>80</v>
      </c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>
        <v>89</v>
      </c>
      <c r="AY21" s="335">
        <v>87</v>
      </c>
      <c r="AZ21" s="335"/>
      <c r="BA21" s="335"/>
      <c r="BB21" s="335"/>
      <c r="BC21" s="335"/>
      <c r="BD21" s="335"/>
      <c r="BE21" s="357" t="str">
        <f t="shared" si="3"/>
        <v>August Härwell</v>
      </c>
      <c r="BG21" s="349">
        <v>0</v>
      </c>
      <c r="BH21" s="349">
        <v>0</v>
      </c>
      <c r="BI21" s="349">
        <v>0</v>
      </c>
      <c r="BJ21" s="349">
        <v>0</v>
      </c>
      <c r="BK21" s="349">
        <v>0</v>
      </c>
      <c r="BL21" s="349">
        <v>0</v>
      </c>
      <c r="BM21" s="349">
        <v>0</v>
      </c>
      <c r="BN21" s="349">
        <v>0</v>
      </c>
      <c r="BO21" s="349">
        <v>0</v>
      </c>
      <c r="BP21" s="349">
        <v>0</v>
      </c>
      <c r="BQ21" s="349">
        <v>0</v>
      </c>
      <c r="BR21" s="349">
        <v>0</v>
      </c>
      <c r="BS21" s="349">
        <v>0</v>
      </c>
      <c r="BT21" s="349">
        <v>0</v>
      </c>
      <c r="BU21" s="349">
        <v>0</v>
      </c>
      <c r="BV21" s="349">
        <v>0</v>
      </c>
      <c r="BW21" s="349">
        <v>0</v>
      </c>
      <c r="BX21" s="349">
        <v>0</v>
      </c>
      <c r="BY21" s="349">
        <v>0</v>
      </c>
      <c r="BZ21" s="349">
        <v>0</v>
      </c>
    </row>
    <row r="22" spans="1:78">
      <c r="A22" s="345" t="s">
        <v>138</v>
      </c>
      <c r="B22" s="293" t="s">
        <v>127</v>
      </c>
      <c r="C22" s="280">
        <f t="shared" si="1"/>
        <v>4</v>
      </c>
      <c r="D22" s="286">
        <f t="shared" si="2"/>
        <v>320</v>
      </c>
      <c r="E22" s="335"/>
      <c r="F22" s="336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>
        <v>80</v>
      </c>
      <c r="AC22" s="335"/>
      <c r="AD22" s="335"/>
      <c r="AE22" s="335"/>
      <c r="AF22" s="335"/>
      <c r="AG22" s="335"/>
      <c r="AH22" s="335"/>
      <c r="AI22" s="335"/>
      <c r="AJ22" s="335">
        <v>80</v>
      </c>
      <c r="AK22" s="335"/>
      <c r="AL22" s="335">
        <v>80</v>
      </c>
      <c r="AM22" s="335"/>
      <c r="AN22" s="335"/>
      <c r="AO22" s="335"/>
      <c r="AP22" s="335">
        <v>80</v>
      </c>
      <c r="AQ22" s="335"/>
      <c r="AR22" s="335"/>
      <c r="AS22" s="335"/>
      <c r="AT22" s="335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57" t="str">
        <f t="shared" si="3"/>
        <v>Ingvar Schön</v>
      </c>
      <c r="BG22" s="349">
        <v>0</v>
      </c>
      <c r="BH22" s="349">
        <v>0</v>
      </c>
      <c r="BI22" s="349">
        <v>0</v>
      </c>
      <c r="BJ22" s="349">
        <v>0</v>
      </c>
      <c r="BK22" s="349">
        <v>0</v>
      </c>
      <c r="BL22" s="349">
        <v>0</v>
      </c>
      <c r="BM22" s="349">
        <v>0</v>
      </c>
      <c r="BN22" s="349">
        <v>0</v>
      </c>
      <c r="BO22" s="349">
        <v>0</v>
      </c>
      <c r="BP22" s="349">
        <v>0</v>
      </c>
      <c r="BQ22" s="349">
        <v>0</v>
      </c>
      <c r="BR22" s="349">
        <v>0</v>
      </c>
      <c r="BS22" s="349">
        <v>0</v>
      </c>
      <c r="BT22" s="349">
        <v>0</v>
      </c>
      <c r="BU22" s="349">
        <v>0</v>
      </c>
      <c r="BV22" s="349">
        <v>0</v>
      </c>
      <c r="BW22" s="349">
        <v>0</v>
      </c>
      <c r="BX22" s="349">
        <v>0</v>
      </c>
      <c r="BY22" s="349">
        <v>0</v>
      </c>
      <c r="BZ22" s="349">
        <v>0</v>
      </c>
    </row>
    <row r="23" spans="1:78">
      <c r="A23" s="345" t="s">
        <v>126</v>
      </c>
      <c r="B23" s="293" t="s">
        <v>127</v>
      </c>
      <c r="C23" s="280">
        <f t="shared" si="1"/>
        <v>4</v>
      </c>
      <c r="D23" s="286">
        <f t="shared" si="2"/>
        <v>320</v>
      </c>
      <c r="E23" s="335"/>
      <c r="F23" s="336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>
        <v>80</v>
      </c>
      <c r="AC23" s="335"/>
      <c r="AD23" s="335"/>
      <c r="AE23" s="335"/>
      <c r="AF23" s="335"/>
      <c r="AG23" s="335"/>
      <c r="AH23" s="335"/>
      <c r="AI23" s="335"/>
      <c r="AJ23" s="335">
        <v>80</v>
      </c>
      <c r="AK23" s="335"/>
      <c r="AL23" s="335">
        <v>80</v>
      </c>
      <c r="AM23" s="335"/>
      <c r="AN23" s="335"/>
      <c r="AO23" s="335"/>
      <c r="AP23" s="335">
        <v>80</v>
      </c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57" t="str">
        <f t="shared" si="3"/>
        <v>Maritha Schön</v>
      </c>
      <c r="BG23" s="349">
        <v>0</v>
      </c>
      <c r="BH23" s="349">
        <v>0</v>
      </c>
      <c r="BI23" s="349">
        <v>0</v>
      </c>
      <c r="BJ23" s="349">
        <v>0</v>
      </c>
      <c r="BK23" s="349">
        <v>0</v>
      </c>
      <c r="BL23" s="349">
        <v>0</v>
      </c>
      <c r="BM23" s="349">
        <v>0</v>
      </c>
      <c r="BN23" s="349">
        <v>0</v>
      </c>
      <c r="BO23" s="349">
        <v>0</v>
      </c>
      <c r="BP23" s="349">
        <v>0</v>
      </c>
      <c r="BQ23" s="349">
        <v>0</v>
      </c>
      <c r="BR23" s="349">
        <v>0</v>
      </c>
      <c r="BS23" s="349">
        <v>0</v>
      </c>
      <c r="BT23" s="349">
        <v>0</v>
      </c>
      <c r="BU23" s="349">
        <v>0</v>
      </c>
      <c r="BV23" s="349">
        <v>0</v>
      </c>
      <c r="BW23" s="349">
        <v>0</v>
      </c>
      <c r="BX23" s="349">
        <v>0</v>
      </c>
      <c r="BY23" s="349">
        <v>0</v>
      </c>
      <c r="BZ23" s="349">
        <v>0</v>
      </c>
    </row>
    <row r="24" spans="1:78">
      <c r="A24" s="345" t="s">
        <v>1357</v>
      </c>
      <c r="B24" s="293" t="s">
        <v>1352</v>
      </c>
      <c r="C24" s="280">
        <f t="shared" si="1"/>
        <v>4</v>
      </c>
      <c r="D24" s="286">
        <f t="shared" si="2"/>
        <v>320</v>
      </c>
      <c r="E24" s="335"/>
      <c r="F24" s="336" t="s">
        <v>849</v>
      </c>
      <c r="G24" s="335"/>
      <c r="H24" s="335"/>
      <c r="I24" s="335"/>
      <c r="J24" s="335">
        <v>80</v>
      </c>
      <c r="K24" s="335">
        <v>80</v>
      </c>
      <c r="L24" s="335">
        <v>80</v>
      </c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>
        <v>80</v>
      </c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57" t="str">
        <f t="shared" si="3"/>
        <v>Anton Soelberg</v>
      </c>
      <c r="BG24" s="349">
        <v>0</v>
      </c>
      <c r="BH24" s="349">
        <v>0</v>
      </c>
      <c r="BI24" s="349">
        <v>0</v>
      </c>
      <c r="BJ24" s="349">
        <v>0</v>
      </c>
      <c r="BK24" s="349">
        <v>0</v>
      </c>
      <c r="BL24" s="349">
        <v>0</v>
      </c>
      <c r="BM24" s="349">
        <v>0</v>
      </c>
      <c r="BN24" s="349">
        <v>0</v>
      </c>
      <c r="BO24" s="349">
        <v>0</v>
      </c>
      <c r="BP24" s="349">
        <v>0</v>
      </c>
      <c r="BQ24" s="349">
        <v>0</v>
      </c>
      <c r="BR24" s="349">
        <v>0</v>
      </c>
      <c r="BS24" s="349">
        <v>0</v>
      </c>
      <c r="BT24" s="349">
        <v>0</v>
      </c>
      <c r="BU24" s="349">
        <v>0</v>
      </c>
      <c r="BV24" s="349">
        <v>0</v>
      </c>
      <c r="BW24" s="349">
        <v>0</v>
      </c>
      <c r="BX24" s="349">
        <v>0</v>
      </c>
      <c r="BY24" s="349">
        <v>0</v>
      </c>
      <c r="BZ24" s="349">
        <v>0</v>
      </c>
    </row>
    <row r="25" spans="1:78">
      <c r="A25" s="284" t="s">
        <v>1666</v>
      </c>
      <c r="B25" s="285" t="s">
        <v>1667</v>
      </c>
      <c r="C25" s="280">
        <f t="shared" si="1"/>
        <v>3</v>
      </c>
      <c r="D25" s="286">
        <f t="shared" si="2"/>
        <v>268</v>
      </c>
      <c r="E25" s="358"/>
      <c r="F25" s="336" t="s">
        <v>849</v>
      </c>
      <c r="G25" s="358"/>
      <c r="H25" s="358"/>
      <c r="I25" s="358"/>
      <c r="J25" s="358">
        <v>90</v>
      </c>
      <c r="K25" s="358">
        <v>90</v>
      </c>
      <c r="L25" s="358">
        <v>88</v>
      </c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7" t="str">
        <f t="shared" si="3"/>
        <v>Milliam Åkesson</v>
      </c>
      <c r="BG25" s="349">
        <v>0</v>
      </c>
      <c r="BH25" s="349">
        <v>0</v>
      </c>
      <c r="BI25" s="349">
        <v>0</v>
      </c>
      <c r="BJ25" s="349">
        <v>0</v>
      </c>
      <c r="BK25" s="349">
        <v>0</v>
      </c>
      <c r="BL25" s="349">
        <v>0</v>
      </c>
      <c r="BM25" s="349">
        <v>0</v>
      </c>
      <c r="BN25" s="349">
        <v>0</v>
      </c>
      <c r="BO25" s="349">
        <v>0</v>
      </c>
      <c r="BP25" s="349">
        <v>0</v>
      </c>
      <c r="BQ25" s="349">
        <v>0</v>
      </c>
      <c r="BR25" s="349">
        <v>0</v>
      </c>
      <c r="BS25" s="349">
        <v>0</v>
      </c>
      <c r="BT25" s="349">
        <v>0</v>
      </c>
      <c r="BU25" s="349">
        <v>0</v>
      </c>
      <c r="BV25" s="349">
        <v>0</v>
      </c>
      <c r="BW25" s="349">
        <v>0</v>
      </c>
      <c r="BX25" s="349">
        <v>0</v>
      </c>
      <c r="BY25" s="349">
        <v>0</v>
      </c>
      <c r="BZ25" s="349">
        <v>0</v>
      </c>
    </row>
    <row r="26" spans="1:78">
      <c r="A26" s="345" t="s">
        <v>118</v>
      </c>
      <c r="B26" s="293" t="s">
        <v>97</v>
      </c>
      <c r="C26" s="280">
        <f t="shared" si="1"/>
        <v>3</v>
      </c>
      <c r="D26" s="286">
        <f t="shared" si="2"/>
        <v>257</v>
      </c>
      <c r="E26" s="335"/>
      <c r="F26" s="336" t="s">
        <v>1699</v>
      </c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>
        <v>80</v>
      </c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>
        <v>80</v>
      </c>
      <c r="AJ26" s="335">
        <v>97</v>
      </c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/>
      <c r="BB26" s="335"/>
      <c r="BC26" s="335"/>
      <c r="BD26" s="335"/>
      <c r="BE26" s="357" t="str">
        <f t="shared" si="3"/>
        <v>Jan Nilsson</v>
      </c>
      <c r="BG26" s="349">
        <v>0</v>
      </c>
      <c r="BH26" s="349">
        <v>0</v>
      </c>
      <c r="BI26" s="349">
        <v>0</v>
      </c>
      <c r="BJ26" s="349">
        <v>0</v>
      </c>
      <c r="BK26" s="349">
        <v>0</v>
      </c>
      <c r="BL26" s="349">
        <v>0</v>
      </c>
      <c r="BM26" s="349">
        <v>0</v>
      </c>
      <c r="BN26" s="349">
        <v>0</v>
      </c>
      <c r="BO26" s="349">
        <v>0</v>
      </c>
      <c r="BP26" s="349">
        <v>0</v>
      </c>
      <c r="BQ26" s="349">
        <v>0</v>
      </c>
      <c r="BR26" s="349">
        <v>0</v>
      </c>
      <c r="BS26" s="349">
        <v>0</v>
      </c>
      <c r="BT26" s="349">
        <v>0</v>
      </c>
      <c r="BU26" s="349">
        <v>0</v>
      </c>
      <c r="BV26" s="349">
        <v>0</v>
      </c>
      <c r="BW26" s="349">
        <v>0</v>
      </c>
      <c r="BX26" s="349">
        <v>0</v>
      </c>
      <c r="BY26" s="349">
        <v>0</v>
      </c>
      <c r="BZ26" s="349">
        <v>0</v>
      </c>
    </row>
    <row r="27" spans="1:78">
      <c r="A27" s="345" t="s">
        <v>103</v>
      </c>
      <c r="B27" s="293" t="s">
        <v>97</v>
      </c>
      <c r="C27" s="280">
        <f t="shared" si="1"/>
        <v>3</v>
      </c>
      <c r="D27" s="286">
        <f t="shared" si="2"/>
        <v>240</v>
      </c>
      <c r="E27" s="335"/>
      <c r="F27" s="336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>
        <v>80</v>
      </c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>
        <v>80</v>
      </c>
      <c r="AM27" s="335"/>
      <c r="AN27" s="335"/>
      <c r="AO27" s="335"/>
      <c r="AP27" s="335">
        <v>80</v>
      </c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57" t="str">
        <f t="shared" si="3"/>
        <v>Rolf Nilsson</v>
      </c>
      <c r="BG27" s="349">
        <v>0</v>
      </c>
      <c r="BH27" s="349">
        <v>0</v>
      </c>
      <c r="BI27" s="349">
        <v>0</v>
      </c>
      <c r="BJ27" s="349">
        <v>0</v>
      </c>
      <c r="BK27" s="349">
        <v>0</v>
      </c>
      <c r="BL27" s="349">
        <v>0</v>
      </c>
      <c r="BM27" s="349">
        <v>0</v>
      </c>
      <c r="BN27" s="349">
        <v>0</v>
      </c>
      <c r="BO27" s="349">
        <v>0</v>
      </c>
      <c r="BP27" s="349">
        <v>0</v>
      </c>
      <c r="BQ27" s="349">
        <v>0</v>
      </c>
      <c r="BR27" s="349">
        <v>0</v>
      </c>
      <c r="BS27" s="349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49">
        <v>0</v>
      </c>
      <c r="BZ27" s="349">
        <v>0</v>
      </c>
    </row>
    <row r="28" spans="1:78">
      <c r="A28" s="345" t="s">
        <v>208</v>
      </c>
      <c r="B28" s="293" t="s">
        <v>82</v>
      </c>
      <c r="C28" s="280">
        <f t="shared" si="1"/>
        <v>3</v>
      </c>
      <c r="D28" s="286">
        <f t="shared" si="2"/>
        <v>240</v>
      </c>
      <c r="E28" s="358"/>
      <c r="F28" s="336" t="s">
        <v>849</v>
      </c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>
        <v>80</v>
      </c>
      <c r="AD28" s="358">
        <v>80</v>
      </c>
      <c r="AE28" s="358"/>
      <c r="AF28" s="358"/>
      <c r="AG28" s="358"/>
      <c r="AH28" s="358"/>
      <c r="AI28" s="358"/>
      <c r="AJ28" s="358">
        <v>80</v>
      </c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7" t="str">
        <f t="shared" si="3"/>
        <v>Hugo Thoresson</v>
      </c>
      <c r="BG28" s="349">
        <v>0</v>
      </c>
      <c r="BH28" s="349">
        <v>0</v>
      </c>
      <c r="BI28" s="349">
        <v>0</v>
      </c>
      <c r="BJ28" s="349">
        <v>0</v>
      </c>
      <c r="BK28" s="349">
        <v>0</v>
      </c>
      <c r="BL28" s="349">
        <v>0</v>
      </c>
      <c r="BM28" s="349">
        <v>0</v>
      </c>
      <c r="BN28" s="349">
        <v>0</v>
      </c>
      <c r="BO28" s="349">
        <v>0</v>
      </c>
      <c r="BP28" s="349">
        <v>0</v>
      </c>
      <c r="BQ28" s="349">
        <v>0</v>
      </c>
      <c r="BR28" s="349">
        <v>0</v>
      </c>
      <c r="BS28" s="349">
        <v>0</v>
      </c>
      <c r="BT28" s="349">
        <v>0</v>
      </c>
      <c r="BU28" s="349">
        <v>0</v>
      </c>
      <c r="BV28" s="349">
        <v>0</v>
      </c>
      <c r="BW28" s="349">
        <v>0</v>
      </c>
      <c r="BX28" s="349">
        <v>0</v>
      </c>
      <c r="BY28" s="349">
        <v>0</v>
      </c>
      <c r="BZ28" s="349">
        <v>0</v>
      </c>
    </row>
    <row r="29" spans="1:78">
      <c r="A29" s="345" t="s">
        <v>128</v>
      </c>
      <c r="B29" s="293" t="s">
        <v>129</v>
      </c>
      <c r="C29" s="280">
        <f t="shared" si="1"/>
        <v>3</v>
      </c>
      <c r="D29" s="286">
        <f t="shared" si="2"/>
        <v>240</v>
      </c>
      <c r="E29" s="335"/>
      <c r="F29" s="336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>
        <v>80</v>
      </c>
      <c r="U29" s="335"/>
      <c r="V29" s="335"/>
      <c r="W29" s="335"/>
      <c r="X29" s="335"/>
      <c r="Y29" s="335"/>
      <c r="Z29" s="335">
        <v>80</v>
      </c>
      <c r="AA29" s="335"/>
      <c r="AB29" s="335">
        <v>80</v>
      </c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357" t="str">
        <f t="shared" si="3"/>
        <v>Kjell Wilhelmsson</v>
      </c>
      <c r="BG29" s="349">
        <v>0</v>
      </c>
      <c r="BH29" s="349">
        <v>0</v>
      </c>
      <c r="BI29" s="349">
        <v>0</v>
      </c>
      <c r="BJ29" s="349">
        <v>0</v>
      </c>
      <c r="BK29" s="349">
        <v>0</v>
      </c>
      <c r="BL29" s="349">
        <v>0</v>
      </c>
      <c r="BM29" s="349">
        <v>0</v>
      </c>
      <c r="BN29" s="349">
        <v>0</v>
      </c>
      <c r="BO29" s="349">
        <v>0</v>
      </c>
      <c r="BP29" s="349">
        <v>0</v>
      </c>
      <c r="BQ29" s="349">
        <v>0</v>
      </c>
      <c r="BR29" s="349">
        <v>0</v>
      </c>
      <c r="BS29" s="349">
        <v>0</v>
      </c>
      <c r="BT29" s="349">
        <v>0</v>
      </c>
      <c r="BU29" s="349">
        <v>0</v>
      </c>
      <c r="BV29" s="349">
        <v>0</v>
      </c>
      <c r="BW29" s="349">
        <v>0</v>
      </c>
      <c r="BX29" s="349">
        <v>0</v>
      </c>
      <c r="BY29" s="349">
        <v>0</v>
      </c>
      <c r="BZ29" s="349">
        <v>0</v>
      </c>
    </row>
    <row r="30" spans="1:78">
      <c r="A30" s="345" t="s">
        <v>1706</v>
      </c>
      <c r="B30" s="293" t="s">
        <v>1707</v>
      </c>
      <c r="C30" s="280">
        <f t="shared" si="1"/>
        <v>3</v>
      </c>
      <c r="D30" s="286">
        <f t="shared" si="2"/>
        <v>220</v>
      </c>
      <c r="E30" s="335"/>
      <c r="F30" s="336" t="s">
        <v>849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>
        <v>70</v>
      </c>
      <c r="U30" s="335"/>
      <c r="V30" s="335"/>
      <c r="W30" s="335">
        <v>70</v>
      </c>
      <c r="X30" s="335">
        <v>80</v>
      </c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57" t="str">
        <f t="shared" si="3"/>
        <v>Frida Lundström Renquist</v>
      </c>
      <c r="BG30" s="349">
        <v>0</v>
      </c>
      <c r="BH30" s="349">
        <v>0</v>
      </c>
      <c r="BI30" s="349">
        <v>0</v>
      </c>
      <c r="BJ30" s="349">
        <v>0</v>
      </c>
      <c r="BK30" s="349">
        <v>0</v>
      </c>
      <c r="BL30" s="349">
        <v>0</v>
      </c>
      <c r="BM30" s="349">
        <v>0</v>
      </c>
      <c r="BN30" s="349">
        <v>0</v>
      </c>
      <c r="BO30" s="349">
        <v>0</v>
      </c>
      <c r="BP30" s="349">
        <v>0</v>
      </c>
      <c r="BQ30" s="349">
        <v>0</v>
      </c>
      <c r="BR30" s="349">
        <v>0</v>
      </c>
      <c r="BS30" s="349">
        <v>0</v>
      </c>
      <c r="BT30" s="349">
        <v>0</v>
      </c>
      <c r="BU30" s="349">
        <v>0</v>
      </c>
      <c r="BV30" s="349">
        <v>0</v>
      </c>
      <c r="BW30" s="349">
        <v>0</v>
      </c>
      <c r="BX30" s="349">
        <v>0</v>
      </c>
      <c r="BY30" s="349">
        <v>0</v>
      </c>
      <c r="BZ30" s="349">
        <v>0</v>
      </c>
    </row>
    <row r="31" spans="1:78">
      <c r="A31" s="345" t="s">
        <v>291</v>
      </c>
      <c r="B31" s="293" t="s">
        <v>1667</v>
      </c>
      <c r="C31" s="280">
        <f t="shared" si="1"/>
        <v>3</v>
      </c>
      <c r="D31" s="286">
        <f t="shared" si="2"/>
        <v>216</v>
      </c>
      <c r="E31" s="335"/>
      <c r="F31" s="336" t="s">
        <v>1708</v>
      </c>
      <c r="G31" s="335"/>
      <c r="H31" s="335"/>
      <c r="I31" s="335"/>
      <c r="J31" s="335">
        <v>86</v>
      </c>
      <c r="K31" s="335">
        <v>80</v>
      </c>
      <c r="L31" s="335">
        <v>50</v>
      </c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/>
      <c r="AX31" s="335"/>
      <c r="AY31" s="335"/>
      <c r="AZ31" s="335"/>
      <c r="BA31" s="335"/>
      <c r="BB31" s="335"/>
      <c r="BC31" s="335"/>
      <c r="BD31" s="335"/>
      <c r="BE31" s="357" t="str">
        <f t="shared" si="3"/>
        <v>Christoffer Åkesson</v>
      </c>
      <c r="BG31" s="349">
        <v>0</v>
      </c>
      <c r="BH31" s="349">
        <v>0</v>
      </c>
      <c r="BI31" s="349">
        <v>0</v>
      </c>
      <c r="BJ31" s="349">
        <v>0</v>
      </c>
      <c r="BK31" s="349">
        <v>0</v>
      </c>
      <c r="BL31" s="349">
        <v>0</v>
      </c>
      <c r="BM31" s="349">
        <v>0</v>
      </c>
      <c r="BN31" s="349">
        <v>0</v>
      </c>
      <c r="BO31" s="349">
        <v>0</v>
      </c>
      <c r="BP31" s="349">
        <v>0</v>
      </c>
      <c r="BQ31" s="349">
        <v>0</v>
      </c>
      <c r="BR31" s="349">
        <v>0</v>
      </c>
      <c r="BS31" s="349">
        <v>0</v>
      </c>
      <c r="BT31" s="349">
        <v>0</v>
      </c>
      <c r="BU31" s="349">
        <v>0</v>
      </c>
      <c r="BV31" s="349">
        <v>0</v>
      </c>
      <c r="BW31" s="349">
        <v>0</v>
      </c>
      <c r="BX31" s="349">
        <v>0</v>
      </c>
      <c r="BY31" s="349">
        <v>0</v>
      </c>
      <c r="BZ31" s="349">
        <v>0</v>
      </c>
    </row>
    <row r="32" spans="1:78">
      <c r="A32" s="284" t="s">
        <v>1555</v>
      </c>
      <c r="B32" s="285" t="s">
        <v>1493</v>
      </c>
      <c r="C32" s="280">
        <f t="shared" si="1"/>
        <v>3</v>
      </c>
      <c r="D32" s="286">
        <f t="shared" si="2"/>
        <v>210</v>
      </c>
      <c r="E32" s="335"/>
      <c r="F32" s="336" t="s">
        <v>849</v>
      </c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>
        <v>70</v>
      </c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>
        <v>70</v>
      </c>
      <c r="AY32" s="335">
        <v>70</v>
      </c>
      <c r="AZ32" s="335"/>
      <c r="BA32" s="335"/>
      <c r="BB32" s="335"/>
      <c r="BC32" s="335"/>
      <c r="BD32" s="335"/>
      <c r="BE32" s="357" t="str">
        <f t="shared" si="3"/>
        <v>Fritiof Härwell</v>
      </c>
      <c r="BG32" s="349">
        <v>0</v>
      </c>
      <c r="BH32" s="349">
        <v>0</v>
      </c>
      <c r="BI32" s="349">
        <v>0</v>
      </c>
      <c r="BJ32" s="349">
        <v>0</v>
      </c>
      <c r="BK32" s="349">
        <v>0</v>
      </c>
      <c r="BL32" s="349">
        <v>0</v>
      </c>
      <c r="BM32" s="349">
        <v>0</v>
      </c>
      <c r="BN32" s="349">
        <v>0</v>
      </c>
      <c r="BO32" s="349">
        <v>0</v>
      </c>
      <c r="BP32" s="349">
        <v>0</v>
      </c>
      <c r="BQ32" s="349">
        <v>0</v>
      </c>
      <c r="BR32" s="349">
        <v>0</v>
      </c>
      <c r="BS32" s="349">
        <v>0</v>
      </c>
      <c r="BT32" s="349">
        <v>0</v>
      </c>
      <c r="BU32" s="349">
        <v>0</v>
      </c>
      <c r="BV32" s="349">
        <v>0</v>
      </c>
      <c r="BW32" s="349">
        <v>0</v>
      </c>
      <c r="BX32" s="349">
        <v>0</v>
      </c>
      <c r="BY32" s="349">
        <v>0</v>
      </c>
      <c r="BZ32" s="349">
        <v>0</v>
      </c>
    </row>
    <row r="33" spans="1:78">
      <c r="A33" s="345" t="s">
        <v>117</v>
      </c>
      <c r="B33" s="293" t="s">
        <v>97</v>
      </c>
      <c r="C33" s="280">
        <f t="shared" si="1"/>
        <v>3</v>
      </c>
      <c r="D33" s="286">
        <f t="shared" si="2"/>
        <v>210</v>
      </c>
      <c r="E33" s="335"/>
      <c r="F33" s="336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>
        <v>80</v>
      </c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>
        <v>50</v>
      </c>
      <c r="AM33" s="335"/>
      <c r="AN33" s="335"/>
      <c r="AO33" s="335"/>
      <c r="AP33" s="335">
        <v>80</v>
      </c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57" t="str">
        <f t="shared" si="3"/>
        <v>Christina Nilsson</v>
      </c>
      <c r="BG33" s="349">
        <v>0</v>
      </c>
      <c r="BH33" s="349">
        <v>0</v>
      </c>
      <c r="BI33" s="349">
        <v>0</v>
      </c>
      <c r="BJ33" s="349">
        <v>0</v>
      </c>
      <c r="BK33" s="349">
        <v>0</v>
      </c>
      <c r="BL33" s="349">
        <v>0</v>
      </c>
      <c r="BM33" s="349">
        <v>0</v>
      </c>
      <c r="BN33" s="349">
        <v>0</v>
      </c>
      <c r="BO33" s="349">
        <v>0</v>
      </c>
      <c r="BP33" s="349">
        <v>0</v>
      </c>
      <c r="BQ33" s="349">
        <v>0</v>
      </c>
      <c r="BR33" s="349">
        <v>0</v>
      </c>
      <c r="BS33" s="349">
        <v>0</v>
      </c>
      <c r="BT33" s="349">
        <v>0</v>
      </c>
      <c r="BU33" s="349">
        <v>0</v>
      </c>
      <c r="BV33" s="349">
        <v>0</v>
      </c>
      <c r="BW33" s="349">
        <v>0</v>
      </c>
      <c r="BX33" s="349">
        <v>0</v>
      </c>
      <c r="BY33" s="349">
        <v>0</v>
      </c>
      <c r="BZ33" s="349">
        <v>0</v>
      </c>
    </row>
    <row r="34" spans="1:78">
      <c r="A34" s="345" t="s">
        <v>192</v>
      </c>
      <c r="B34" s="293" t="s">
        <v>1352</v>
      </c>
      <c r="C34" s="280">
        <f t="shared" si="1"/>
        <v>3</v>
      </c>
      <c r="D34" s="286">
        <f t="shared" si="2"/>
        <v>200</v>
      </c>
      <c r="E34" s="335"/>
      <c r="F34" s="336" t="s">
        <v>1709</v>
      </c>
      <c r="G34" s="335"/>
      <c r="H34" s="335"/>
      <c r="I34" s="335"/>
      <c r="J34" s="335">
        <v>80</v>
      </c>
      <c r="K34" s="335">
        <v>50</v>
      </c>
      <c r="L34" s="335">
        <v>70</v>
      </c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57" t="str">
        <f t="shared" si="3"/>
        <v>Sune Soelberg</v>
      </c>
      <c r="BG34" s="349">
        <v>0</v>
      </c>
      <c r="BH34" s="349">
        <v>0</v>
      </c>
      <c r="BI34" s="349">
        <v>0</v>
      </c>
      <c r="BJ34" s="349">
        <v>0</v>
      </c>
      <c r="BK34" s="349">
        <v>0</v>
      </c>
      <c r="BL34" s="349">
        <v>0</v>
      </c>
      <c r="BM34" s="349">
        <v>0</v>
      </c>
      <c r="BN34" s="349">
        <v>0</v>
      </c>
      <c r="BO34" s="349">
        <v>0</v>
      </c>
      <c r="BP34" s="349">
        <v>0</v>
      </c>
      <c r="BQ34" s="349">
        <v>0</v>
      </c>
      <c r="BR34" s="349">
        <v>0</v>
      </c>
      <c r="BS34" s="349">
        <v>0</v>
      </c>
      <c r="BT34" s="349">
        <v>0</v>
      </c>
      <c r="BU34" s="349">
        <v>0</v>
      </c>
      <c r="BV34" s="349">
        <v>0</v>
      </c>
      <c r="BW34" s="349">
        <v>0</v>
      </c>
      <c r="BX34" s="349">
        <v>0</v>
      </c>
      <c r="BY34" s="349">
        <v>0</v>
      </c>
      <c r="BZ34" s="349">
        <v>0</v>
      </c>
    </row>
    <row r="35" spans="1:78">
      <c r="A35" s="345" t="s">
        <v>154</v>
      </c>
      <c r="B35" s="293" t="s">
        <v>155</v>
      </c>
      <c r="C35" s="280">
        <f t="shared" si="1"/>
        <v>2</v>
      </c>
      <c r="D35" s="286">
        <f t="shared" si="2"/>
        <v>176</v>
      </c>
      <c r="E35" s="335"/>
      <c r="F35" s="336" t="s">
        <v>1710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>
        <v>90</v>
      </c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>
        <v>86</v>
      </c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57" t="str">
        <f t="shared" si="3"/>
        <v>Brian Ahlm</v>
      </c>
      <c r="BG35" s="349">
        <v>0</v>
      </c>
      <c r="BH35" s="349">
        <v>0</v>
      </c>
      <c r="BI35" s="349">
        <v>0</v>
      </c>
      <c r="BJ35" s="349">
        <v>0</v>
      </c>
      <c r="BK35" s="349">
        <v>0</v>
      </c>
      <c r="BL35" s="349">
        <v>0</v>
      </c>
      <c r="BM35" s="349">
        <v>0</v>
      </c>
      <c r="BN35" s="349">
        <v>0</v>
      </c>
      <c r="BO35" s="349">
        <v>0</v>
      </c>
      <c r="BP35" s="349">
        <v>0</v>
      </c>
      <c r="BQ35" s="349">
        <v>0</v>
      </c>
      <c r="BR35" s="349">
        <v>0</v>
      </c>
      <c r="BS35" s="349">
        <v>0</v>
      </c>
      <c r="BT35" s="349">
        <v>0</v>
      </c>
      <c r="BU35" s="349">
        <v>0</v>
      </c>
      <c r="BV35" s="349">
        <v>0</v>
      </c>
      <c r="BW35" s="349">
        <v>0</v>
      </c>
      <c r="BX35" s="349">
        <v>0</v>
      </c>
      <c r="BY35" s="349">
        <v>0</v>
      </c>
      <c r="BZ35" s="349">
        <v>0</v>
      </c>
    </row>
    <row r="36" spans="1:78">
      <c r="A36" s="345" t="s">
        <v>111</v>
      </c>
      <c r="B36" s="293" t="s">
        <v>97</v>
      </c>
      <c r="C36" s="280">
        <f t="shared" si="1"/>
        <v>2</v>
      </c>
      <c r="D36" s="286">
        <f t="shared" si="2"/>
        <v>164</v>
      </c>
      <c r="E36" s="335"/>
      <c r="F36" s="336" t="s">
        <v>1700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>
        <v>80</v>
      </c>
      <c r="U36" s="335"/>
      <c r="V36" s="335"/>
      <c r="W36" s="335"/>
      <c r="X36" s="335">
        <v>84</v>
      </c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57" t="str">
        <f t="shared" si="3"/>
        <v>Magnus Nilsson</v>
      </c>
      <c r="BG36" s="349">
        <v>0</v>
      </c>
      <c r="BH36" s="349">
        <v>0</v>
      </c>
      <c r="BI36" s="349">
        <v>0</v>
      </c>
      <c r="BJ36" s="349">
        <v>0</v>
      </c>
      <c r="BK36" s="349">
        <v>0</v>
      </c>
      <c r="BL36" s="349">
        <v>0</v>
      </c>
      <c r="BM36" s="349">
        <v>0</v>
      </c>
      <c r="BN36" s="349">
        <v>0</v>
      </c>
      <c r="BO36" s="349">
        <v>0</v>
      </c>
      <c r="BP36" s="349">
        <v>0</v>
      </c>
      <c r="BQ36" s="349">
        <v>0</v>
      </c>
      <c r="BR36" s="349">
        <v>0</v>
      </c>
      <c r="BS36" s="349">
        <v>0</v>
      </c>
      <c r="BT36" s="349">
        <v>0</v>
      </c>
      <c r="BU36" s="349">
        <v>0</v>
      </c>
      <c r="BV36" s="349">
        <v>0</v>
      </c>
      <c r="BW36" s="349">
        <v>0</v>
      </c>
      <c r="BX36" s="349">
        <v>0</v>
      </c>
      <c r="BY36" s="349">
        <v>0</v>
      </c>
      <c r="BZ36" s="349">
        <v>0</v>
      </c>
    </row>
    <row r="37" spans="1:78">
      <c r="A37" s="345" t="s">
        <v>104</v>
      </c>
      <c r="B37" s="293" t="s">
        <v>105</v>
      </c>
      <c r="C37" s="280">
        <f t="shared" si="1"/>
        <v>2</v>
      </c>
      <c r="D37" s="286">
        <f t="shared" si="2"/>
        <v>160</v>
      </c>
      <c r="E37" s="335"/>
      <c r="F37" s="336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>
        <v>80</v>
      </c>
      <c r="U37" s="335"/>
      <c r="V37" s="335"/>
      <c r="W37" s="335"/>
      <c r="X37" s="335">
        <v>80</v>
      </c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57" t="str">
        <f t="shared" si="3"/>
        <v>Oscar Ehrnborn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9">
        <v>0</v>
      </c>
      <c r="BS37" s="349">
        <v>0</v>
      </c>
      <c r="BT37" s="349">
        <v>0</v>
      </c>
      <c r="BU37" s="349">
        <v>0</v>
      </c>
      <c r="BV37" s="349">
        <v>0</v>
      </c>
      <c r="BW37" s="349">
        <v>0</v>
      </c>
      <c r="BX37" s="349">
        <v>0</v>
      </c>
      <c r="BY37" s="349">
        <v>0</v>
      </c>
      <c r="BZ37" s="349">
        <v>0</v>
      </c>
    </row>
    <row r="38" spans="1:78">
      <c r="A38" s="345" t="s">
        <v>1418</v>
      </c>
      <c r="B38" s="293" t="s">
        <v>1711</v>
      </c>
      <c r="C38" s="280">
        <f t="shared" si="1"/>
        <v>2</v>
      </c>
      <c r="D38" s="286">
        <f t="shared" si="2"/>
        <v>150</v>
      </c>
      <c r="E38" s="335"/>
      <c r="F38" s="336" t="s">
        <v>849</v>
      </c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>
        <v>70</v>
      </c>
      <c r="X38" s="335"/>
      <c r="Y38" s="335"/>
      <c r="Z38" s="335"/>
      <c r="AA38" s="335"/>
      <c r="AB38" s="335"/>
      <c r="AC38" s="335">
        <v>80</v>
      </c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57" t="str">
        <f t="shared" si="3"/>
        <v>Oskar Lundström</v>
      </c>
      <c r="BG38" s="349">
        <v>0</v>
      </c>
      <c r="BH38" s="349">
        <v>0</v>
      </c>
      <c r="BI38" s="349">
        <v>0</v>
      </c>
      <c r="BJ38" s="349">
        <v>0</v>
      </c>
      <c r="BK38" s="349">
        <v>0</v>
      </c>
      <c r="BL38" s="349">
        <v>0</v>
      </c>
      <c r="BM38" s="349">
        <v>0</v>
      </c>
      <c r="BN38" s="349">
        <v>0</v>
      </c>
      <c r="BO38" s="349">
        <v>0</v>
      </c>
      <c r="BP38" s="349">
        <v>0</v>
      </c>
      <c r="BQ38" s="349">
        <v>0</v>
      </c>
      <c r="BR38" s="349">
        <v>0</v>
      </c>
      <c r="BS38" s="349">
        <v>0</v>
      </c>
      <c r="BT38" s="349">
        <v>0</v>
      </c>
      <c r="BU38" s="349">
        <v>0</v>
      </c>
      <c r="BV38" s="349">
        <v>0</v>
      </c>
      <c r="BW38" s="349">
        <v>0</v>
      </c>
      <c r="BX38" s="349">
        <v>0</v>
      </c>
      <c r="BY38" s="349">
        <v>0</v>
      </c>
      <c r="BZ38" s="349">
        <v>0</v>
      </c>
    </row>
    <row r="39" spans="1:78">
      <c r="A39" s="345" t="s">
        <v>1712</v>
      </c>
      <c r="B39" s="293" t="s">
        <v>91</v>
      </c>
      <c r="C39" s="280">
        <f t="shared" si="1"/>
        <v>2</v>
      </c>
      <c r="D39" s="286">
        <f t="shared" si="2"/>
        <v>140</v>
      </c>
      <c r="E39" s="335"/>
      <c r="F39" s="336" t="s">
        <v>849</v>
      </c>
      <c r="G39" s="335"/>
      <c r="H39" s="335"/>
      <c r="I39" s="335"/>
      <c r="J39" s="335">
        <v>70</v>
      </c>
      <c r="K39" s="335"/>
      <c r="L39" s="335">
        <v>70</v>
      </c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57" t="str">
        <f t="shared" si="3"/>
        <v>Tuva Mickelåker</v>
      </c>
      <c r="BG39" s="349">
        <v>0</v>
      </c>
      <c r="BH39" s="349">
        <v>0</v>
      </c>
      <c r="BI39" s="349">
        <v>0</v>
      </c>
      <c r="BJ39" s="349">
        <v>0</v>
      </c>
      <c r="BK39" s="349">
        <v>0</v>
      </c>
      <c r="BL39" s="349">
        <v>0</v>
      </c>
      <c r="BM39" s="349">
        <v>0</v>
      </c>
      <c r="BN39" s="349">
        <v>0</v>
      </c>
      <c r="BO39" s="349">
        <v>0</v>
      </c>
      <c r="BP39" s="349">
        <v>0</v>
      </c>
      <c r="BQ39" s="349">
        <v>0</v>
      </c>
      <c r="BR39" s="349">
        <v>0</v>
      </c>
      <c r="BS39" s="349">
        <v>0</v>
      </c>
      <c r="BT39" s="349">
        <v>0</v>
      </c>
      <c r="BU39" s="349">
        <v>0</v>
      </c>
      <c r="BV39" s="349">
        <v>0</v>
      </c>
      <c r="BW39" s="349">
        <v>0</v>
      </c>
      <c r="BX39" s="349">
        <v>0</v>
      </c>
      <c r="BY39" s="349">
        <v>0</v>
      </c>
      <c r="BZ39" s="349">
        <v>0</v>
      </c>
    </row>
    <row r="40" spans="1:78">
      <c r="A40" s="345" t="s">
        <v>457</v>
      </c>
      <c r="B40" s="293" t="s">
        <v>1493</v>
      </c>
      <c r="C40" s="280">
        <f t="shared" si="1"/>
        <v>2</v>
      </c>
      <c r="D40" s="286">
        <f t="shared" si="2"/>
        <v>120</v>
      </c>
      <c r="E40" s="335"/>
      <c r="F40" s="336" t="s">
        <v>849</v>
      </c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>
        <v>70</v>
      </c>
      <c r="X40" s="335"/>
      <c r="Y40" s="335"/>
      <c r="Z40" s="335"/>
      <c r="AA40" s="335"/>
      <c r="AB40" s="335">
        <v>50</v>
      </c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57" t="str">
        <f t="shared" si="3"/>
        <v>Hjalmar Härwell</v>
      </c>
      <c r="BG40" s="349">
        <v>0</v>
      </c>
      <c r="BH40" s="349">
        <v>0</v>
      </c>
      <c r="BI40" s="349">
        <v>0</v>
      </c>
      <c r="BJ40" s="349">
        <v>0</v>
      </c>
      <c r="BK40" s="349">
        <v>0</v>
      </c>
      <c r="BL40" s="349">
        <v>0</v>
      </c>
      <c r="BM40" s="349">
        <v>0</v>
      </c>
      <c r="BN40" s="349">
        <v>0</v>
      </c>
      <c r="BO40" s="349">
        <v>0</v>
      </c>
      <c r="BP40" s="349">
        <v>0</v>
      </c>
      <c r="BQ40" s="349">
        <v>0</v>
      </c>
      <c r="BR40" s="349">
        <v>0</v>
      </c>
      <c r="BS40" s="349">
        <v>0</v>
      </c>
      <c r="BT40" s="349">
        <v>0</v>
      </c>
      <c r="BU40" s="349">
        <v>0</v>
      </c>
      <c r="BV40" s="349">
        <v>0</v>
      </c>
      <c r="BW40" s="349">
        <v>0</v>
      </c>
      <c r="BX40" s="349">
        <v>0</v>
      </c>
      <c r="BY40" s="349">
        <v>0</v>
      </c>
      <c r="BZ40" s="349">
        <v>0</v>
      </c>
    </row>
    <row r="41" spans="1:78">
      <c r="A41" s="345" t="s">
        <v>153</v>
      </c>
      <c r="B41" s="293" t="s">
        <v>1086</v>
      </c>
      <c r="C41" s="280">
        <f t="shared" si="1"/>
        <v>1</v>
      </c>
      <c r="D41" s="286">
        <f t="shared" si="2"/>
        <v>92</v>
      </c>
      <c r="E41" s="335"/>
      <c r="F41" s="336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>
        <v>92</v>
      </c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57" t="str">
        <f t="shared" si="3"/>
        <v>Jesper Kolmodin</v>
      </c>
      <c r="BG41" s="349">
        <v>0</v>
      </c>
      <c r="BH41" s="349">
        <v>0</v>
      </c>
      <c r="BI41" s="349">
        <v>0</v>
      </c>
      <c r="BJ41" s="349">
        <v>0</v>
      </c>
      <c r="BK41" s="349">
        <v>0</v>
      </c>
      <c r="BL41" s="349">
        <v>0</v>
      </c>
      <c r="BM41" s="349">
        <v>0</v>
      </c>
      <c r="BN41" s="349">
        <v>0</v>
      </c>
      <c r="BO41" s="349">
        <v>0</v>
      </c>
      <c r="BP41" s="349">
        <v>0</v>
      </c>
      <c r="BQ41" s="349">
        <v>0</v>
      </c>
      <c r="BR41" s="349">
        <v>0</v>
      </c>
      <c r="BS41" s="349">
        <v>0</v>
      </c>
      <c r="BT41" s="349">
        <v>0</v>
      </c>
      <c r="BU41" s="349">
        <v>0</v>
      </c>
      <c r="BV41" s="349">
        <v>0</v>
      </c>
      <c r="BW41" s="349">
        <v>0</v>
      </c>
      <c r="BX41" s="349">
        <v>0</v>
      </c>
      <c r="BY41" s="349">
        <v>0</v>
      </c>
      <c r="BZ41" s="349">
        <v>0</v>
      </c>
    </row>
    <row r="42" spans="1:78">
      <c r="A42" s="345" t="s">
        <v>135</v>
      </c>
      <c r="B42" s="293" t="s">
        <v>136</v>
      </c>
      <c r="C42" s="280">
        <f t="shared" si="1"/>
        <v>1</v>
      </c>
      <c r="D42" s="286">
        <f t="shared" si="2"/>
        <v>90</v>
      </c>
      <c r="E42" s="335"/>
      <c r="F42" s="336" t="s">
        <v>1700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>
        <v>90</v>
      </c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57" t="str">
        <f t="shared" si="3"/>
        <v>Jonas Gustavsson</v>
      </c>
      <c r="BG42" s="349">
        <v>0</v>
      </c>
      <c r="BH42" s="349">
        <v>0</v>
      </c>
      <c r="BI42" s="349">
        <v>0</v>
      </c>
      <c r="BJ42" s="349">
        <v>0</v>
      </c>
      <c r="BK42" s="349">
        <v>0</v>
      </c>
      <c r="BL42" s="349">
        <v>0</v>
      </c>
      <c r="BM42" s="349">
        <v>0</v>
      </c>
      <c r="BN42" s="349">
        <v>0</v>
      </c>
      <c r="BO42" s="349">
        <v>0</v>
      </c>
      <c r="BP42" s="349">
        <v>0</v>
      </c>
      <c r="BQ42" s="349">
        <v>0</v>
      </c>
      <c r="BR42" s="349">
        <v>0</v>
      </c>
      <c r="BS42" s="349">
        <v>0</v>
      </c>
      <c r="BT42" s="349">
        <v>0</v>
      </c>
      <c r="BU42" s="349">
        <v>0</v>
      </c>
      <c r="BV42" s="349">
        <v>0</v>
      </c>
      <c r="BW42" s="349">
        <v>0</v>
      </c>
      <c r="BX42" s="349">
        <v>0</v>
      </c>
      <c r="BY42" s="349">
        <v>0</v>
      </c>
      <c r="BZ42" s="349">
        <v>0</v>
      </c>
    </row>
    <row r="43" spans="1:78">
      <c r="A43" s="345" t="s">
        <v>177</v>
      </c>
      <c r="B43" s="293" t="s">
        <v>82</v>
      </c>
      <c r="C43" s="280">
        <f t="shared" si="1"/>
        <v>1</v>
      </c>
      <c r="D43" s="286">
        <f t="shared" si="2"/>
        <v>90</v>
      </c>
      <c r="E43" s="335"/>
      <c r="F43" s="336" t="s">
        <v>1713</v>
      </c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>
        <v>90</v>
      </c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57" t="str">
        <f t="shared" si="3"/>
        <v>Erik Thoresson</v>
      </c>
      <c r="BG43" s="349">
        <v>0</v>
      </c>
      <c r="BH43" s="349">
        <v>0</v>
      </c>
      <c r="BI43" s="349">
        <v>0</v>
      </c>
      <c r="BJ43" s="349">
        <v>0</v>
      </c>
      <c r="BK43" s="349">
        <v>0</v>
      </c>
      <c r="BL43" s="349">
        <v>0</v>
      </c>
      <c r="BM43" s="349">
        <v>0</v>
      </c>
      <c r="BN43" s="349">
        <v>0</v>
      </c>
      <c r="BO43" s="349">
        <v>0</v>
      </c>
      <c r="BP43" s="349">
        <v>0</v>
      </c>
      <c r="BQ43" s="349">
        <v>0</v>
      </c>
      <c r="BR43" s="349">
        <v>0</v>
      </c>
      <c r="BS43" s="349">
        <v>0</v>
      </c>
      <c r="BT43" s="349">
        <v>0</v>
      </c>
      <c r="BU43" s="349">
        <v>0</v>
      </c>
      <c r="BV43" s="349">
        <v>0</v>
      </c>
      <c r="BW43" s="349">
        <v>0</v>
      </c>
      <c r="BX43" s="349">
        <v>0</v>
      </c>
      <c r="BY43" s="349">
        <v>0</v>
      </c>
      <c r="BZ43" s="349">
        <v>0</v>
      </c>
    </row>
    <row r="44" spans="1:78">
      <c r="A44" s="284" t="s">
        <v>1668</v>
      </c>
      <c r="B44" s="285" t="s">
        <v>124</v>
      </c>
      <c r="C44" s="280">
        <f t="shared" si="1"/>
        <v>1</v>
      </c>
      <c r="D44" s="286">
        <f t="shared" si="2"/>
        <v>86</v>
      </c>
      <c r="E44" s="335"/>
      <c r="F44" s="336" t="s">
        <v>1700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>
        <v>86</v>
      </c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57" t="str">
        <f t="shared" si="3"/>
        <v>Jonathan Andersson</v>
      </c>
      <c r="BG44" s="349">
        <v>0</v>
      </c>
      <c r="BH44" s="349">
        <v>0</v>
      </c>
      <c r="BI44" s="349">
        <v>0</v>
      </c>
      <c r="BJ44" s="349">
        <v>0</v>
      </c>
      <c r="BK44" s="349">
        <v>0</v>
      </c>
      <c r="BL44" s="349">
        <v>0</v>
      </c>
      <c r="BM44" s="349">
        <v>0</v>
      </c>
      <c r="BN44" s="349">
        <v>0</v>
      </c>
      <c r="BO44" s="349">
        <v>0</v>
      </c>
      <c r="BP44" s="349">
        <v>0</v>
      </c>
      <c r="BQ44" s="349">
        <v>0</v>
      </c>
      <c r="BR44" s="349">
        <v>0</v>
      </c>
      <c r="BS44" s="349">
        <v>0</v>
      </c>
      <c r="BT44" s="349">
        <v>0</v>
      </c>
      <c r="BU44" s="349">
        <v>0</v>
      </c>
      <c r="BV44" s="349">
        <v>0</v>
      </c>
      <c r="BW44" s="349">
        <v>0</v>
      </c>
      <c r="BX44" s="349">
        <v>0</v>
      </c>
      <c r="BY44" s="349">
        <v>0</v>
      </c>
      <c r="BZ44" s="349">
        <v>0</v>
      </c>
    </row>
    <row r="45" spans="1:78">
      <c r="A45" s="284" t="s">
        <v>196</v>
      </c>
      <c r="B45" s="285" t="s">
        <v>110</v>
      </c>
      <c r="C45" s="280">
        <f t="shared" si="1"/>
        <v>1</v>
      </c>
      <c r="D45" s="286">
        <f t="shared" si="2"/>
        <v>84</v>
      </c>
      <c r="E45" s="335"/>
      <c r="F45" s="336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>
        <v>84</v>
      </c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57" t="str">
        <f t="shared" si="3"/>
        <v>John Mårtensson</v>
      </c>
      <c r="BG45" s="349">
        <v>0</v>
      </c>
      <c r="BH45" s="349">
        <v>0</v>
      </c>
      <c r="BI45" s="349">
        <v>0</v>
      </c>
      <c r="BJ45" s="349">
        <v>0</v>
      </c>
      <c r="BK45" s="349">
        <v>0</v>
      </c>
      <c r="BL45" s="349">
        <v>0</v>
      </c>
      <c r="BM45" s="349">
        <v>0</v>
      </c>
      <c r="BN45" s="349">
        <v>0</v>
      </c>
      <c r="BO45" s="349">
        <v>0</v>
      </c>
      <c r="BP45" s="349">
        <v>0</v>
      </c>
      <c r="BQ45" s="349">
        <v>0</v>
      </c>
      <c r="BR45" s="349">
        <v>0</v>
      </c>
      <c r="BS45" s="349">
        <v>0</v>
      </c>
      <c r="BT45" s="349">
        <v>0</v>
      </c>
      <c r="BU45" s="349">
        <v>0</v>
      </c>
      <c r="BV45" s="349">
        <v>0</v>
      </c>
      <c r="BW45" s="349">
        <v>0</v>
      </c>
      <c r="BX45" s="349">
        <v>0</v>
      </c>
      <c r="BY45" s="349">
        <v>0</v>
      </c>
      <c r="BZ45" s="349">
        <v>0</v>
      </c>
    </row>
    <row r="46" spans="1:78">
      <c r="A46" s="345" t="s">
        <v>143</v>
      </c>
      <c r="B46" s="293" t="s">
        <v>102</v>
      </c>
      <c r="C46" s="280">
        <f t="shared" si="1"/>
        <v>1</v>
      </c>
      <c r="D46" s="286">
        <f t="shared" si="2"/>
        <v>80</v>
      </c>
      <c r="E46" s="335"/>
      <c r="F46" s="336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>
        <v>80</v>
      </c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57" t="str">
        <f t="shared" si="3"/>
        <v>Bo Glantz</v>
      </c>
      <c r="BG46" s="349">
        <v>0</v>
      </c>
      <c r="BH46" s="349">
        <v>0</v>
      </c>
      <c r="BI46" s="349">
        <v>0</v>
      </c>
      <c r="BJ46" s="349">
        <v>0</v>
      </c>
      <c r="BK46" s="349">
        <v>0</v>
      </c>
      <c r="BL46" s="349">
        <v>0</v>
      </c>
      <c r="BM46" s="349">
        <v>0</v>
      </c>
      <c r="BN46" s="349">
        <v>0</v>
      </c>
      <c r="BO46" s="349">
        <v>0</v>
      </c>
      <c r="BP46" s="349">
        <v>0</v>
      </c>
      <c r="BQ46" s="349">
        <v>0</v>
      </c>
      <c r="BR46" s="349">
        <v>0</v>
      </c>
      <c r="BS46" s="349">
        <v>0</v>
      </c>
      <c r="BT46" s="349">
        <v>0</v>
      </c>
      <c r="BU46" s="349">
        <v>0</v>
      </c>
      <c r="BV46" s="349">
        <v>0</v>
      </c>
      <c r="BW46" s="349">
        <v>0</v>
      </c>
      <c r="BX46" s="349">
        <v>0</v>
      </c>
      <c r="BY46" s="349">
        <v>0</v>
      </c>
      <c r="BZ46" s="349">
        <v>0</v>
      </c>
    </row>
    <row r="47" spans="1:78">
      <c r="A47" s="345" t="s">
        <v>121</v>
      </c>
      <c r="B47" s="293" t="s">
        <v>88</v>
      </c>
      <c r="C47" s="280">
        <f t="shared" si="1"/>
        <v>1</v>
      </c>
      <c r="D47" s="286">
        <f t="shared" si="2"/>
        <v>80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>
        <v>80</v>
      </c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57" t="str">
        <f t="shared" si="3"/>
        <v>Stellan Gradin</v>
      </c>
      <c r="BG47" s="349">
        <v>0</v>
      </c>
      <c r="BH47" s="349">
        <v>0</v>
      </c>
      <c r="BI47" s="349">
        <v>0</v>
      </c>
      <c r="BJ47" s="349">
        <v>0</v>
      </c>
      <c r="BK47" s="349">
        <v>0</v>
      </c>
      <c r="BL47" s="349">
        <v>0</v>
      </c>
      <c r="BM47" s="349">
        <v>0</v>
      </c>
      <c r="BN47" s="349">
        <v>0</v>
      </c>
      <c r="BO47" s="349">
        <v>0</v>
      </c>
      <c r="BP47" s="349">
        <v>0</v>
      </c>
      <c r="BQ47" s="349">
        <v>0</v>
      </c>
      <c r="BR47" s="349">
        <v>0</v>
      </c>
      <c r="BS47" s="349">
        <v>0</v>
      </c>
      <c r="BT47" s="349">
        <v>0</v>
      </c>
      <c r="BU47" s="349">
        <v>0</v>
      </c>
      <c r="BV47" s="349">
        <v>0</v>
      </c>
      <c r="BW47" s="349">
        <v>0</v>
      </c>
      <c r="BX47" s="349">
        <v>0</v>
      </c>
      <c r="BY47" s="349">
        <v>0</v>
      </c>
      <c r="BZ47" s="349">
        <v>0</v>
      </c>
    </row>
    <row r="48" spans="1:78">
      <c r="A48" s="345" t="s">
        <v>130</v>
      </c>
      <c r="B48" s="293" t="s">
        <v>131</v>
      </c>
      <c r="C48" s="280">
        <f t="shared" si="1"/>
        <v>1</v>
      </c>
      <c r="D48" s="286">
        <f t="shared" si="2"/>
        <v>80</v>
      </c>
      <c r="E48" s="335"/>
      <c r="F48" s="336" t="s">
        <v>1702</v>
      </c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>
        <v>80</v>
      </c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57" t="str">
        <f t="shared" si="3"/>
        <v>Jan-Evert Ohlsson</v>
      </c>
      <c r="BG48" s="349">
        <v>0</v>
      </c>
      <c r="BH48" s="349">
        <v>0</v>
      </c>
      <c r="BI48" s="349">
        <v>0</v>
      </c>
      <c r="BJ48" s="349">
        <v>0</v>
      </c>
      <c r="BK48" s="349">
        <v>0</v>
      </c>
      <c r="BL48" s="349">
        <v>0</v>
      </c>
      <c r="BM48" s="349">
        <v>0</v>
      </c>
      <c r="BN48" s="349">
        <v>0</v>
      </c>
      <c r="BO48" s="349">
        <v>0</v>
      </c>
      <c r="BP48" s="349">
        <v>0</v>
      </c>
      <c r="BQ48" s="349">
        <v>0</v>
      </c>
      <c r="BR48" s="349">
        <v>0</v>
      </c>
      <c r="BS48" s="349">
        <v>0</v>
      </c>
      <c r="BT48" s="349">
        <v>0</v>
      </c>
      <c r="BU48" s="349">
        <v>0</v>
      </c>
      <c r="BV48" s="349">
        <v>0</v>
      </c>
      <c r="BW48" s="349">
        <v>0</v>
      </c>
      <c r="BX48" s="349">
        <v>0</v>
      </c>
      <c r="BY48" s="349">
        <v>0</v>
      </c>
      <c r="BZ48" s="349">
        <v>0</v>
      </c>
    </row>
    <row r="49" spans="1:78">
      <c r="A49" s="345" t="s">
        <v>144</v>
      </c>
      <c r="B49" s="293" t="s">
        <v>102</v>
      </c>
      <c r="C49" s="280">
        <f t="shared" si="1"/>
        <v>1</v>
      </c>
      <c r="D49" s="286">
        <f t="shared" si="2"/>
        <v>70</v>
      </c>
      <c r="E49" s="335"/>
      <c r="F49" s="336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>
        <v>70</v>
      </c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57" t="str">
        <f t="shared" si="3"/>
        <v>Kerstin Glantz</v>
      </c>
      <c r="BG49" s="349">
        <v>0</v>
      </c>
      <c r="BH49" s="349">
        <v>0</v>
      </c>
      <c r="BI49" s="349">
        <v>0</v>
      </c>
      <c r="BJ49" s="349">
        <v>0</v>
      </c>
      <c r="BK49" s="349">
        <v>0</v>
      </c>
      <c r="BL49" s="349">
        <v>0</v>
      </c>
      <c r="BM49" s="349">
        <v>0</v>
      </c>
      <c r="BN49" s="349">
        <v>0</v>
      </c>
      <c r="BO49" s="349">
        <v>0</v>
      </c>
      <c r="BP49" s="349">
        <v>0</v>
      </c>
      <c r="BQ49" s="349">
        <v>0</v>
      </c>
      <c r="BR49" s="349">
        <v>0</v>
      </c>
      <c r="BS49" s="349">
        <v>0</v>
      </c>
      <c r="BT49" s="349">
        <v>0</v>
      </c>
      <c r="BU49" s="349">
        <v>0</v>
      </c>
      <c r="BV49" s="349">
        <v>0</v>
      </c>
      <c r="BW49" s="349">
        <v>0</v>
      </c>
      <c r="BX49" s="349">
        <v>0</v>
      </c>
      <c r="BY49" s="349">
        <v>0</v>
      </c>
      <c r="BZ49" s="349">
        <v>0</v>
      </c>
    </row>
    <row r="50" spans="1:78">
      <c r="A50" s="345" t="s">
        <v>972</v>
      </c>
      <c r="B50" s="293" t="s">
        <v>124</v>
      </c>
      <c r="C50" s="280">
        <f t="shared" si="1"/>
        <v>0</v>
      </c>
      <c r="D50" s="286">
        <f t="shared" si="2"/>
        <v>0</v>
      </c>
      <c r="E50" s="335"/>
      <c r="F50" s="336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57" t="str">
        <f t="shared" si="3"/>
        <v>Kim Andersson</v>
      </c>
      <c r="BG50" s="349">
        <v>0</v>
      </c>
      <c r="BH50" s="349">
        <v>0</v>
      </c>
      <c r="BI50" s="349">
        <v>0</v>
      </c>
      <c r="BJ50" s="349">
        <v>0</v>
      </c>
      <c r="BK50" s="349">
        <v>0</v>
      </c>
      <c r="BL50" s="349">
        <v>0</v>
      </c>
      <c r="BM50" s="349">
        <v>0</v>
      </c>
      <c r="BN50" s="349">
        <v>0</v>
      </c>
      <c r="BO50" s="349">
        <v>0</v>
      </c>
      <c r="BP50" s="349">
        <v>0</v>
      </c>
      <c r="BQ50" s="349">
        <v>0</v>
      </c>
      <c r="BR50" s="349">
        <v>0</v>
      </c>
      <c r="BS50" s="349">
        <v>0</v>
      </c>
      <c r="BT50" s="349">
        <v>0</v>
      </c>
      <c r="BU50" s="349">
        <v>0</v>
      </c>
      <c r="BV50" s="349">
        <v>0</v>
      </c>
      <c r="BW50" s="349">
        <v>0</v>
      </c>
      <c r="BX50" s="349">
        <v>0</v>
      </c>
      <c r="BY50" s="349">
        <v>0</v>
      </c>
      <c r="BZ50" s="349">
        <v>0</v>
      </c>
    </row>
    <row r="51" spans="1:78">
      <c r="A51" s="345" t="s">
        <v>106</v>
      </c>
      <c r="B51" s="344" t="s">
        <v>1505</v>
      </c>
      <c r="C51" s="280">
        <f t="shared" si="1"/>
        <v>0</v>
      </c>
      <c r="D51" s="286">
        <f t="shared" si="2"/>
        <v>0</v>
      </c>
      <c r="E51" s="335"/>
      <c r="F51" s="336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57" t="str">
        <f t="shared" si="3"/>
        <v>Roger Andersson (Ystad)</v>
      </c>
      <c r="BG51" s="349">
        <v>0</v>
      </c>
      <c r="BH51" s="349">
        <v>0</v>
      </c>
      <c r="BI51" s="349">
        <v>0</v>
      </c>
      <c r="BJ51" s="349">
        <v>0</v>
      </c>
      <c r="BK51" s="349">
        <v>0</v>
      </c>
      <c r="BL51" s="349">
        <v>0</v>
      </c>
      <c r="BM51" s="349">
        <v>0</v>
      </c>
      <c r="BN51" s="349">
        <v>0</v>
      </c>
      <c r="BO51" s="349">
        <v>0</v>
      </c>
      <c r="BP51" s="349">
        <v>0</v>
      </c>
      <c r="BQ51" s="349">
        <v>0</v>
      </c>
      <c r="BR51" s="349">
        <v>0</v>
      </c>
      <c r="BS51" s="349">
        <v>0</v>
      </c>
      <c r="BT51" s="349">
        <v>0</v>
      </c>
      <c r="BU51" s="349">
        <v>0</v>
      </c>
      <c r="BV51" s="349">
        <v>0</v>
      </c>
      <c r="BW51" s="349">
        <v>0</v>
      </c>
      <c r="BX51" s="349">
        <v>0</v>
      </c>
      <c r="BY51" s="349">
        <v>0</v>
      </c>
      <c r="BZ51" s="349">
        <v>0</v>
      </c>
    </row>
    <row r="52" spans="1:78">
      <c r="A52" s="345" t="s">
        <v>125</v>
      </c>
      <c r="B52" s="285" t="s">
        <v>1638</v>
      </c>
      <c r="C52" s="280">
        <f t="shared" si="1"/>
        <v>0</v>
      </c>
      <c r="D52" s="286">
        <f t="shared" si="2"/>
        <v>0</v>
      </c>
      <c r="E52" s="335"/>
      <c r="F52" s="336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57" t="str">
        <f t="shared" si="3"/>
        <v>Anette Berglund</v>
      </c>
      <c r="BG52" s="349">
        <v>0</v>
      </c>
      <c r="BH52" s="349">
        <v>0</v>
      </c>
      <c r="BI52" s="349">
        <v>0</v>
      </c>
      <c r="BJ52" s="349">
        <v>0</v>
      </c>
      <c r="BK52" s="349">
        <v>0</v>
      </c>
      <c r="BL52" s="349">
        <v>0</v>
      </c>
      <c r="BM52" s="349">
        <v>0</v>
      </c>
      <c r="BN52" s="349">
        <v>0</v>
      </c>
      <c r="BO52" s="349">
        <v>0</v>
      </c>
      <c r="BP52" s="349">
        <v>0</v>
      </c>
      <c r="BQ52" s="349">
        <v>0</v>
      </c>
      <c r="BR52" s="349">
        <v>0</v>
      </c>
      <c r="BS52" s="349">
        <v>0</v>
      </c>
      <c r="BT52" s="349">
        <v>0</v>
      </c>
      <c r="BU52" s="349">
        <v>0</v>
      </c>
      <c r="BV52" s="349">
        <v>0</v>
      </c>
      <c r="BW52" s="349">
        <v>0</v>
      </c>
      <c r="BX52" s="349">
        <v>0</v>
      </c>
      <c r="BY52" s="349">
        <v>0</v>
      </c>
      <c r="BZ52" s="349">
        <v>0</v>
      </c>
    </row>
    <row r="53" spans="1:78">
      <c r="A53" s="284" t="s">
        <v>456</v>
      </c>
      <c r="B53" s="293" t="s">
        <v>1421</v>
      </c>
      <c r="C53" s="280">
        <f t="shared" si="1"/>
        <v>0</v>
      </c>
      <c r="D53" s="286">
        <f t="shared" si="2"/>
        <v>0</v>
      </c>
      <c r="E53" s="335"/>
      <c r="F53" s="336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57" t="str">
        <f t="shared" si="3"/>
        <v>Viktor Blomroos</v>
      </c>
      <c r="BG53" s="349">
        <v>0</v>
      </c>
      <c r="BH53" s="349">
        <v>0</v>
      </c>
      <c r="BI53" s="349">
        <v>0</v>
      </c>
      <c r="BJ53" s="349">
        <v>0</v>
      </c>
      <c r="BK53" s="349">
        <v>0</v>
      </c>
      <c r="BL53" s="349">
        <v>0</v>
      </c>
      <c r="BM53" s="349">
        <v>0</v>
      </c>
      <c r="BN53" s="349">
        <v>0</v>
      </c>
      <c r="BO53" s="349">
        <v>0</v>
      </c>
      <c r="BP53" s="349">
        <v>0</v>
      </c>
      <c r="BQ53" s="349">
        <v>0</v>
      </c>
      <c r="BR53" s="349">
        <v>0</v>
      </c>
      <c r="BS53" s="349">
        <v>0</v>
      </c>
      <c r="BT53" s="349">
        <v>0</v>
      </c>
      <c r="BU53" s="349">
        <v>0</v>
      </c>
      <c r="BV53" s="349">
        <v>0</v>
      </c>
      <c r="BW53" s="349">
        <v>0</v>
      </c>
      <c r="BX53" s="349">
        <v>0</v>
      </c>
      <c r="BY53" s="349">
        <v>0</v>
      </c>
      <c r="BZ53" s="349">
        <v>0</v>
      </c>
    </row>
    <row r="54" spans="1:78">
      <c r="A54" s="284" t="s">
        <v>295</v>
      </c>
      <c r="B54" s="285" t="s">
        <v>1640</v>
      </c>
      <c r="C54" s="280">
        <f t="shared" si="1"/>
        <v>0</v>
      </c>
      <c r="D54" s="286">
        <f t="shared" si="2"/>
        <v>0</v>
      </c>
      <c r="E54" s="335"/>
      <c r="F54" s="336" t="s">
        <v>849</v>
      </c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57" t="str">
        <f t="shared" si="3"/>
        <v>Axel Cederberg</v>
      </c>
      <c r="BG54" s="349">
        <v>0</v>
      </c>
      <c r="BH54" s="349">
        <v>0</v>
      </c>
      <c r="BI54" s="349">
        <v>0</v>
      </c>
      <c r="BJ54" s="349">
        <v>0</v>
      </c>
      <c r="BK54" s="349">
        <v>0</v>
      </c>
      <c r="BL54" s="349">
        <v>0</v>
      </c>
      <c r="BM54" s="349">
        <v>0</v>
      </c>
      <c r="BN54" s="349">
        <v>0</v>
      </c>
      <c r="BO54" s="349">
        <v>0</v>
      </c>
      <c r="BP54" s="349">
        <v>0</v>
      </c>
      <c r="BQ54" s="349">
        <v>0</v>
      </c>
      <c r="BR54" s="349">
        <v>0</v>
      </c>
      <c r="BS54" s="349">
        <v>0</v>
      </c>
      <c r="BT54" s="349">
        <v>0</v>
      </c>
      <c r="BU54" s="349">
        <v>0</v>
      </c>
      <c r="BV54" s="349">
        <v>0</v>
      </c>
      <c r="BW54" s="349">
        <v>0</v>
      </c>
      <c r="BX54" s="349">
        <v>0</v>
      </c>
      <c r="BY54" s="349">
        <v>0</v>
      </c>
      <c r="BZ54" s="349">
        <v>0</v>
      </c>
    </row>
    <row r="55" spans="1:78">
      <c r="A55" s="345" t="s">
        <v>83</v>
      </c>
      <c r="B55" s="293" t="s">
        <v>84</v>
      </c>
      <c r="C55" s="280">
        <f t="shared" si="1"/>
        <v>0</v>
      </c>
      <c r="D55" s="286">
        <f t="shared" si="2"/>
        <v>0</v>
      </c>
      <c r="E55" s="335"/>
      <c r="F55" s="336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57" t="str">
        <f t="shared" si="3"/>
        <v>Patricia Edgarsson</v>
      </c>
      <c r="BG55" s="349">
        <v>0</v>
      </c>
      <c r="BH55" s="349">
        <v>0</v>
      </c>
      <c r="BI55" s="349">
        <v>0</v>
      </c>
      <c r="BJ55" s="349">
        <v>0</v>
      </c>
      <c r="BK55" s="349">
        <v>0</v>
      </c>
      <c r="BL55" s="349">
        <v>0</v>
      </c>
      <c r="BM55" s="349">
        <v>0</v>
      </c>
      <c r="BN55" s="349">
        <v>0</v>
      </c>
      <c r="BO55" s="349">
        <v>0</v>
      </c>
      <c r="BP55" s="349">
        <v>0</v>
      </c>
      <c r="BQ55" s="349">
        <v>0</v>
      </c>
      <c r="BR55" s="349">
        <v>0</v>
      </c>
      <c r="BS55" s="349">
        <v>0</v>
      </c>
      <c r="BT55" s="349">
        <v>0</v>
      </c>
      <c r="BU55" s="349">
        <v>0</v>
      </c>
      <c r="BV55" s="349">
        <v>0</v>
      </c>
      <c r="BW55" s="349">
        <v>0</v>
      </c>
      <c r="BX55" s="349">
        <v>0</v>
      </c>
      <c r="BY55" s="349">
        <v>0</v>
      </c>
      <c r="BZ55" s="349">
        <v>0</v>
      </c>
    </row>
    <row r="56" spans="1:78">
      <c r="A56" s="345" t="s">
        <v>142</v>
      </c>
      <c r="B56" s="293" t="s">
        <v>105</v>
      </c>
      <c r="C56" s="280">
        <f t="shared" si="1"/>
        <v>0</v>
      </c>
      <c r="D56" s="286">
        <f t="shared" si="2"/>
        <v>0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57" t="str">
        <f t="shared" si="3"/>
        <v>Clara Ehrnborn</v>
      </c>
      <c r="BG56" s="349">
        <v>0</v>
      </c>
      <c r="BH56" s="349">
        <v>0</v>
      </c>
      <c r="BI56" s="349">
        <v>0</v>
      </c>
      <c r="BJ56" s="349">
        <v>0</v>
      </c>
      <c r="BK56" s="349">
        <v>0</v>
      </c>
      <c r="BL56" s="349">
        <v>0</v>
      </c>
      <c r="BM56" s="349">
        <v>0</v>
      </c>
      <c r="BN56" s="349">
        <v>0</v>
      </c>
      <c r="BO56" s="349">
        <v>0</v>
      </c>
      <c r="BP56" s="349">
        <v>0</v>
      </c>
      <c r="BQ56" s="349">
        <v>0</v>
      </c>
      <c r="BR56" s="349">
        <v>0</v>
      </c>
      <c r="BS56" s="349">
        <v>0</v>
      </c>
      <c r="BT56" s="349">
        <v>0</v>
      </c>
      <c r="BU56" s="349">
        <v>0</v>
      </c>
      <c r="BV56" s="349">
        <v>0</v>
      </c>
      <c r="BW56" s="349">
        <v>0</v>
      </c>
      <c r="BX56" s="349">
        <v>0</v>
      </c>
      <c r="BY56" s="349">
        <v>0</v>
      </c>
      <c r="BZ56" s="349">
        <v>0</v>
      </c>
    </row>
    <row r="57" spans="1:78">
      <c r="A57" s="345" t="s">
        <v>461</v>
      </c>
      <c r="B57" s="293" t="s">
        <v>105</v>
      </c>
      <c r="C57" s="280">
        <f t="shared" si="1"/>
        <v>0</v>
      </c>
      <c r="D57" s="286">
        <f t="shared" si="2"/>
        <v>0</v>
      </c>
      <c r="E57" s="335"/>
      <c r="F57" s="336" t="s">
        <v>849</v>
      </c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57" t="str">
        <f t="shared" si="3"/>
        <v>Gustaf Ehrnborn</v>
      </c>
      <c r="BG57" s="349">
        <v>0</v>
      </c>
      <c r="BH57" s="349">
        <v>0</v>
      </c>
      <c r="BI57" s="349">
        <v>0</v>
      </c>
      <c r="BJ57" s="349">
        <v>0</v>
      </c>
      <c r="BK57" s="349">
        <v>0</v>
      </c>
      <c r="BL57" s="349">
        <v>0</v>
      </c>
      <c r="BM57" s="349">
        <v>0</v>
      </c>
      <c r="BN57" s="349">
        <v>0</v>
      </c>
      <c r="BO57" s="349">
        <v>0</v>
      </c>
      <c r="BP57" s="349">
        <v>0</v>
      </c>
      <c r="BQ57" s="349">
        <v>0</v>
      </c>
      <c r="BR57" s="349">
        <v>0</v>
      </c>
      <c r="BS57" s="349">
        <v>0</v>
      </c>
      <c r="BT57" s="349">
        <v>0</v>
      </c>
      <c r="BU57" s="349">
        <v>0</v>
      </c>
      <c r="BV57" s="349">
        <v>0</v>
      </c>
      <c r="BW57" s="349">
        <v>0</v>
      </c>
      <c r="BX57" s="349">
        <v>0</v>
      </c>
      <c r="BY57" s="349">
        <v>0</v>
      </c>
      <c r="BZ57" s="349">
        <v>0</v>
      </c>
    </row>
    <row r="58" spans="1:78">
      <c r="A58" s="345" t="s">
        <v>167</v>
      </c>
      <c r="B58" s="293" t="s">
        <v>168</v>
      </c>
      <c r="C58" s="280">
        <f t="shared" si="1"/>
        <v>0</v>
      </c>
      <c r="D58" s="286">
        <f t="shared" si="2"/>
        <v>0</v>
      </c>
      <c r="E58" s="358"/>
      <c r="F58" s="336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358"/>
      <c r="AH58" s="358"/>
      <c r="AI58" s="358"/>
      <c r="AJ58" s="358"/>
      <c r="AK58" s="358"/>
      <c r="AL58" s="358"/>
      <c r="AM58" s="358"/>
      <c r="AN58" s="358"/>
      <c r="AO58" s="358"/>
      <c r="AP58" s="358"/>
      <c r="AQ58" s="358"/>
      <c r="AR58" s="358"/>
      <c r="AS58" s="358"/>
      <c r="AT58" s="358"/>
      <c r="AU58" s="358"/>
      <c r="AV58" s="358"/>
      <c r="AW58" s="358"/>
      <c r="AX58" s="358"/>
      <c r="AY58" s="358"/>
      <c r="AZ58" s="358"/>
      <c r="BA58" s="358"/>
      <c r="BB58" s="358"/>
      <c r="BC58" s="358"/>
      <c r="BD58" s="358"/>
      <c r="BE58" s="357" t="str">
        <f t="shared" si="3"/>
        <v>Sam Eriksson</v>
      </c>
      <c r="BG58" s="349">
        <v>0</v>
      </c>
      <c r="BH58" s="349">
        <v>0</v>
      </c>
      <c r="BI58" s="349">
        <v>0</v>
      </c>
      <c r="BJ58" s="349">
        <v>0</v>
      </c>
      <c r="BK58" s="349">
        <v>0</v>
      </c>
      <c r="BL58" s="349">
        <v>0</v>
      </c>
      <c r="BM58" s="349">
        <v>0</v>
      </c>
      <c r="BN58" s="349">
        <v>0</v>
      </c>
      <c r="BO58" s="349">
        <v>0</v>
      </c>
      <c r="BP58" s="349">
        <v>0</v>
      </c>
      <c r="BQ58" s="349">
        <v>0</v>
      </c>
      <c r="BR58" s="349">
        <v>0</v>
      </c>
      <c r="BS58" s="349">
        <v>0</v>
      </c>
      <c r="BT58" s="349">
        <v>0</v>
      </c>
      <c r="BU58" s="349">
        <v>0</v>
      </c>
      <c r="BV58" s="349">
        <v>0</v>
      </c>
      <c r="BW58" s="349">
        <v>0</v>
      </c>
      <c r="BX58" s="349">
        <v>0</v>
      </c>
      <c r="BY58" s="349">
        <v>0</v>
      </c>
      <c r="BZ58" s="349">
        <v>0</v>
      </c>
    </row>
    <row r="59" spans="1:78">
      <c r="A59" s="345" t="s">
        <v>118</v>
      </c>
      <c r="B59" s="293" t="s">
        <v>166</v>
      </c>
      <c r="C59" s="280">
        <f t="shared" si="1"/>
        <v>0</v>
      </c>
      <c r="D59" s="286">
        <f t="shared" si="2"/>
        <v>0</v>
      </c>
      <c r="E59" s="335"/>
      <c r="F59" s="336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57" t="str">
        <f t="shared" si="3"/>
        <v>Jan Häger</v>
      </c>
      <c r="BG59" s="349">
        <v>0</v>
      </c>
      <c r="BH59" s="349">
        <v>0</v>
      </c>
      <c r="BI59" s="349">
        <v>0</v>
      </c>
      <c r="BJ59" s="349">
        <v>0</v>
      </c>
      <c r="BK59" s="349">
        <v>0</v>
      </c>
      <c r="BL59" s="349">
        <v>0</v>
      </c>
      <c r="BM59" s="349">
        <v>0</v>
      </c>
      <c r="BN59" s="349">
        <v>0</v>
      </c>
      <c r="BO59" s="349">
        <v>0</v>
      </c>
      <c r="BP59" s="349">
        <v>0</v>
      </c>
      <c r="BQ59" s="349">
        <v>0</v>
      </c>
      <c r="BR59" s="349">
        <v>0</v>
      </c>
      <c r="BS59" s="349">
        <v>0</v>
      </c>
      <c r="BT59" s="349">
        <v>0</v>
      </c>
      <c r="BU59" s="349">
        <v>0</v>
      </c>
      <c r="BV59" s="349">
        <v>0</v>
      </c>
      <c r="BW59" s="349">
        <v>0</v>
      </c>
      <c r="BX59" s="349">
        <v>0</v>
      </c>
      <c r="BY59" s="349">
        <v>0</v>
      </c>
      <c r="BZ59" s="349">
        <v>0</v>
      </c>
    </row>
    <row r="60" spans="1:78">
      <c r="A60" s="284" t="s">
        <v>1079</v>
      </c>
      <c r="B60" s="285" t="s">
        <v>1257</v>
      </c>
      <c r="C60" s="280">
        <f t="shared" si="1"/>
        <v>0</v>
      </c>
      <c r="D60" s="286">
        <f t="shared" si="2"/>
        <v>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57" t="str">
        <f t="shared" si="3"/>
        <v>Malin Häggström</v>
      </c>
      <c r="BG60" s="349">
        <v>0</v>
      </c>
      <c r="BH60" s="349">
        <v>0</v>
      </c>
      <c r="BI60" s="349">
        <v>0</v>
      </c>
      <c r="BJ60" s="349">
        <v>0</v>
      </c>
      <c r="BK60" s="349">
        <v>0</v>
      </c>
      <c r="BL60" s="349">
        <v>0</v>
      </c>
      <c r="BM60" s="349">
        <v>0</v>
      </c>
      <c r="BN60" s="349">
        <v>0</v>
      </c>
      <c r="BO60" s="349">
        <v>0</v>
      </c>
      <c r="BP60" s="349">
        <v>0</v>
      </c>
      <c r="BQ60" s="349">
        <v>0</v>
      </c>
      <c r="BR60" s="349">
        <v>0</v>
      </c>
      <c r="BS60" s="349">
        <v>0</v>
      </c>
      <c r="BT60" s="349">
        <v>0</v>
      </c>
      <c r="BU60" s="349">
        <v>0</v>
      </c>
      <c r="BV60" s="349">
        <v>0</v>
      </c>
      <c r="BW60" s="349">
        <v>0</v>
      </c>
      <c r="BX60" s="349">
        <v>0</v>
      </c>
      <c r="BY60" s="349">
        <v>0</v>
      </c>
      <c r="BZ60" s="349">
        <v>0</v>
      </c>
    </row>
    <row r="61" spans="1:78">
      <c r="A61" s="345" t="s">
        <v>163</v>
      </c>
      <c r="B61" s="293" t="s">
        <v>1257</v>
      </c>
      <c r="C61" s="280">
        <f t="shared" si="1"/>
        <v>0</v>
      </c>
      <c r="D61" s="286">
        <f t="shared" si="2"/>
        <v>0</v>
      </c>
      <c r="E61" s="335"/>
      <c r="F61" s="336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57" t="str">
        <f t="shared" si="3"/>
        <v>Ola Häggström</v>
      </c>
      <c r="BG61" s="349">
        <v>0</v>
      </c>
      <c r="BH61" s="349">
        <v>0</v>
      </c>
      <c r="BI61" s="349">
        <v>0</v>
      </c>
      <c r="BJ61" s="349">
        <v>0</v>
      </c>
      <c r="BK61" s="349">
        <v>0</v>
      </c>
      <c r="BL61" s="349">
        <v>0</v>
      </c>
      <c r="BM61" s="349">
        <v>0</v>
      </c>
      <c r="BN61" s="349">
        <v>0</v>
      </c>
      <c r="BO61" s="349">
        <v>0</v>
      </c>
      <c r="BP61" s="349">
        <v>0</v>
      </c>
      <c r="BQ61" s="349">
        <v>0</v>
      </c>
      <c r="BR61" s="349">
        <v>0</v>
      </c>
      <c r="BS61" s="349">
        <v>0</v>
      </c>
      <c r="BT61" s="349">
        <v>0</v>
      </c>
      <c r="BU61" s="349">
        <v>0</v>
      </c>
      <c r="BV61" s="349">
        <v>0</v>
      </c>
      <c r="BW61" s="349">
        <v>0</v>
      </c>
      <c r="BX61" s="349">
        <v>0</v>
      </c>
      <c r="BY61" s="349">
        <v>0</v>
      </c>
      <c r="BZ61" s="349">
        <v>0</v>
      </c>
    </row>
    <row r="62" spans="1:78">
      <c r="A62" s="345" t="s">
        <v>1263</v>
      </c>
      <c r="B62" s="293" t="s">
        <v>1257</v>
      </c>
      <c r="C62" s="280">
        <f t="shared" si="1"/>
        <v>0</v>
      </c>
      <c r="D62" s="286">
        <f t="shared" si="2"/>
        <v>0</v>
      </c>
      <c r="E62" s="335"/>
      <c r="F62" s="336" t="s">
        <v>849</v>
      </c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57" t="str">
        <f t="shared" si="3"/>
        <v>Vide Häggström</v>
      </c>
      <c r="BG62" s="349">
        <v>0</v>
      </c>
      <c r="BH62" s="349">
        <v>0</v>
      </c>
      <c r="BI62" s="349">
        <v>0</v>
      </c>
      <c r="BJ62" s="349">
        <v>0</v>
      </c>
      <c r="BK62" s="349">
        <v>0</v>
      </c>
      <c r="BL62" s="349">
        <v>0</v>
      </c>
      <c r="BM62" s="349">
        <v>0</v>
      </c>
      <c r="BN62" s="349">
        <v>0</v>
      </c>
      <c r="BO62" s="349">
        <v>0</v>
      </c>
      <c r="BP62" s="349">
        <v>0</v>
      </c>
      <c r="BQ62" s="349">
        <v>0</v>
      </c>
      <c r="BR62" s="349">
        <v>0</v>
      </c>
      <c r="BS62" s="349">
        <v>0</v>
      </c>
      <c r="BT62" s="349">
        <v>0</v>
      </c>
      <c r="BU62" s="349">
        <v>0</v>
      </c>
      <c r="BV62" s="349">
        <v>0</v>
      </c>
      <c r="BW62" s="349">
        <v>0</v>
      </c>
      <c r="BX62" s="349">
        <v>0</v>
      </c>
      <c r="BY62" s="349">
        <v>0</v>
      </c>
      <c r="BZ62" s="349">
        <v>0</v>
      </c>
    </row>
    <row r="63" spans="1:78">
      <c r="A63" s="345" t="s">
        <v>118</v>
      </c>
      <c r="B63" s="285" t="s">
        <v>195</v>
      </c>
      <c r="C63" s="280">
        <f t="shared" si="1"/>
        <v>0</v>
      </c>
      <c r="D63" s="286">
        <f t="shared" si="2"/>
        <v>0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57" t="str">
        <f t="shared" si="3"/>
        <v>Jan Johansson</v>
      </c>
      <c r="BG63" s="349">
        <v>0</v>
      </c>
      <c r="BH63" s="349">
        <v>0</v>
      </c>
      <c r="BI63" s="349">
        <v>0</v>
      </c>
      <c r="BJ63" s="349">
        <v>0</v>
      </c>
      <c r="BK63" s="349">
        <v>0</v>
      </c>
      <c r="BL63" s="349">
        <v>0</v>
      </c>
      <c r="BM63" s="349">
        <v>0</v>
      </c>
      <c r="BN63" s="349">
        <v>0</v>
      </c>
      <c r="BO63" s="349">
        <v>0</v>
      </c>
      <c r="BP63" s="349">
        <v>0</v>
      </c>
      <c r="BQ63" s="349">
        <v>0</v>
      </c>
      <c r="BR63" s="349">
        <v>0</v>
      </c>
      <c r="BS63" s="349">
        <v>0</v>
      </c>
      <c r="BT63" s="349">
        <v>0</v>
      </c>
      <c r="BU63" s="349">
        <v>0</v>
      </c>
      <c r="BV63" s="349">
        <v>0</v>
      </c>
      <c r="BW63" s="349">
        <v>0</v>
      </c>
      <c r="BX63" s="349">
        <v>0</v>
      </c>
      <c r="BY63" s="349">
        <v>0</v>
      </c>
      <c r="BZ63" s="349">
        <v>0</v>
      </c>
    </row>
    <row r="64" spans="1:78">
      <c r="A64" s="345" t="s">
        <v>879</v>
      </c>
      <c r="B64" s="293" t="s">
        <v>195</v>
      </c>
      <c r="C64" s="280">
        <f t="shared" si="1"/>
        <v>0</v>
      </c>
      <c r="D64" s="286">
        <f t="shared" si="2"/>
        <v>0</v>
      </c>
      <c r="E64" s="358"/>
      <c r="F64" s="336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8"/>
      <c r="AJ64" s="358"/>
      <c r="AK64" s="358"/>
      <c r="AL64" s="358"/>
      <c r="AM64" s="358"/>
      <c r="AN64" s="358"/>
      <c r="AO64" s="358"/>
      <c r="AP64" s="358"/>
      <c r="AQ64" s="358"/>
      <c r="AR64" s="358"/>
      <c r="AS64" s="358"/>
      <c r="AT64" s="358"/>
      <c r="AU64" s="358"/>
      <c r="AV64" s="358"/>
      <c r="AW64" s="358"/>
      <c r="AX64" s="358"/>
      <c r="AY64" s="358"/>
      <c r="AZ64" s="358"/>
      <c r="BA64" s="358"/>
      <c r="BB64" s="358"/>
      <c r="BC64" s="358"/>
      <c r="BD64" s="358"/>
      <c r="BE64" s="357" t="str">
        <f t="shared" si="3"/>
        <v>Mattias Johansson</v>
      </c>
      <c r="BG64" s="349">
        <v>0</v>
      </c>
      <c r="BH64" s="349">
        <v>0</v>
      </c>
      <c r="BI64" s="349">
        <v>0</v>
      </c>
      <c r="BJ64" s="349">
        <v>0</v>
      </c>
      <c r="BK64" s="349">
        <v>0</v>
      </c>
      <c r="BL64" s="349">
        <v>0</v>
      </c>
      <c r="BM64" s="349">
        <v>0</v>
      </c>
      <c r="BN64" s="349">
        <v>0</v>
      </c>
      <c r="BO64" s="349">
        <v>0</v>
      </c>
      <c r="BP64" s="349">
        <v>0</v>
      </c>
      <c r="BQ64" s="349">
        <v>0</v>
      </c>
      <c r="BR64" s="349">
        <v>0</v>
      </c>
      <c r="BS64" s="349">
        <v>0</v>
      </c>
      <c r="BT64" s="349">
        <v>0</v>
      </c>
      <c r="BU64" s="349">
        <v>0</v>
      </c>
      <c r="BV64" s="349">
        <v>0</v>
      </c>
      <c r="BW64" s="349">
        <v>0</v>
      </c>
      <c r="BX64" s="349">
        <v>0</v>
      </c>
      <c r="BY64" s="349">
        <v>0</v>
      </c>
      <c r="BZ64" s="349">
        <v>0</v>
      </c>
    </row>
    <row r="65" spans="1:78">
      <c r="A65" s="284" t="s">
        <v>111</v>
      </c>
      <c r="B65" s="285" t="s">
        <v>100</v>
      </c>
      <c r="C65" s="280">
        <f t="shared" si="1"/>
        <v>0</v>
      </c>
      <c r="D65" s="286">
        <f t="shared" si="2"/>
        <v>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/>
      <c r="BB65" s="335"/>
      <c r="BC65" s="335"/>
      <c r="BD65" s="335"/>
      <c r="BE65" s="357" t="str">
        <f t="shared" si="3"/>
        <v>Magnus Karlsson</v>
      </c>
      <c r="BG65" s="349">
        <v>0</v>
      </c>
      <c r="BH65" s="349">
        <v>0</v>
      </c>
      <c r="BI65" s="349">
        <v>0</v>
      </c>
      <c r="BJ65" s="349">
        <v>0</v>
      </c>
      <c r="BK65" s="349">
        <v>0</v>
      </c>
      <c r="BL65" s="349">
        <v>0</v>
      </c>
      <c r="BM65" s="349">
        <v>0</v>
      </c>
      <c r="BN65" s="349">
        <v>0</v>
      </c>
      <c r="BO65" s="349">
        <v>0</v>
      </c>
      <c r="BP65" s="349">
        <v>0</v>
      </c>
      <c r="BQ65" s="349">
        <v>0</v>
      </c>
      <c r="BR65" s="349">
        <v>0</v>
      </c>
      <c r="BS65" s="349">
        <v>0</v>
      </c>
      <c r="BT65" s="349">
        <v>0</v>
      </c>
      <c r="BU65" s="349">
        <v>0</v>
      </c>
      <c r="BV65" s="349">
        <v>0</v>
      </c>
      <c r="BW65" s="349">
        <v>0</v>
      </c>
      <c r="BX65" s="349">
        <v>0</v>
      </c>
      <c r="BY65" s="349">
        <v>0</v>
      </c>
      <c r="BZ65" s="349">
        <v>0</v>
      </c>
    </row>
    <row r="66" spans="1:78">
      <c r="A66" s="284" t="s">
        <v>1085</v>
      </c>
      <c r="B66" s="285" t="s">
        <v>1086</v>
      </c>
      <c r="C66" s="280">
        <f t="shared" si="1"/>
        <v>0</v>
      </c>
      <c r="D66" s="286">
        <f t="shared" si="2"/>
        <v>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/>
      <c r="AX66" s="335"/>
      <c r="AY66" s="335"/>
      <c r="AZ66" s="335"/>
      <c r="BA66" s="335"/>
      <c r="BB66" s="335"/>
      <c r="BC66" s="335"/>
      <c r="BD66" s="335"/>
      <c r="BE66" s="357" t="str">
        <f t="shared" si="3"/>
        <v>Sophie Kolmodin</v>
      </c>
      <c r="BG66" s="349">
        <v>0</v>
      </c>
      <c r="BH66" s="349">
        <v>0</v>
      </c>
      <c r="BI66" s="349">
        <v>0</v>
      </c>
      <c r="BJ66" s="349">
        <v>0</v>
      </c>
      <c r="BK66" s="349">
        <v>0</v>
      </c>
      <c r="BL66" s="349">
        <v>0</v>
      </c>
      <c r="BM66" s="349">
        <v>0</v>
      </c>
      <c r="BN66" s="349">
        <v>0</v>
      </c>
      <c r="BO66" s="349">
        <v>0</v>
      </c>
      <c r="BP66" s="349">
        <v>0</v>
      </c>
      <c r="BQ66" s="349">
        <v>0</v>
      </c>
      <c r="BR66" s="349">
        <v>0</v>
      </c>
      <c r="BS66" s="349">
        <v>0</v>
      </c>
      <c r="BT66" s="349">
        <v>0</v>
      </c>
      <c r="BU66" s="349">
        <v>0</v>
      </c>
      <c r="BV66" s="349">
        <v>0</v>
      </c>
      <c r="BW66" s="349">
        <v>0</v>
      </c>
      <c r="BX66" s="349">
        <v>0</v>
      </c>
      <c r="BY66" s="349">
        <v>0</v>
      </c>
      <c r="BZ66" s="349">
        <v>0</v>
      </c>
    </row>
    <row r="67" spans="1:78">
      <c r="A67" s="345" t="s">
        <v>272</v>
      </c>
      <c r="B67" s="293" t="s">
        <v>255</v>
      </c>
      <c r="C67" s="280">
        <f t="shared" si="1"/>
        <v>0</v>
      </c>
      <c r="D67" s="286">
        <f t="shared" si="2"/>
        <v>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57" t="str">
        <f t="shared" si="3"/>
        <v>Patrik Larsson</v>
      </c>
      <c r="BG67" s="349">
        <v>0</v>
      </c>
      <c r="BH67" s="349">
        <v>0</v>
      </c>
      <c r="BI67" s="349">
        <v>0</v>
      </c>
      <c r="BJ67" s="349">
        <v>0</v>
      </c>
      <c r="BK67" s="349">
        <v>0</v>
      </c>
      <c r="BL67" s="349">
        <v>0</v>
      </c>
      <c r="BM67" s="349">
        <v>0</v>
      </c>
      <c r="BN67" s="349">
        <v>0</v>
      </c>
      <c r="BO67" s="349">
        <v>0</v>
      </c>
      <c r="BP67" s="349">
        <v>0</v>
      </c>
      <c r="BQ67" s="349">
        <v>0</v>
      </c>
      <c r="BR67" s="349">
        <v>0</v>
      </c>
      <c r="BS67" s="349">
        <v>0</v>
      </c>
      <c r="BT67" s="349">
        <v>0</v>
      </c>
      <c r="BU67" s="349">
        <v>0</v>
      </c>
      <c r="BV67" s="349">
        <v>0</v>
      </c>
      <c r="BW67" s="349">
        <v>0</v>
      </c>
      <c r="BX67" s="349">
        <v>0</v>
      </c>
      <c r="BY67" s="349">
        <v>0</v>
      </c>
      <c r="BZ67" s="349">
        <v>0</v>
      </c>
    </row>
    <row r="68" spans="1:78">
      <c r="A68" s="284" t="s">
        <v>1644</v>
      </c>
      <c r="B68" s="285" t="s">
        <v>1645</v>
      </c>
      <c r="C68" s="280">
        <f t="shared" si="1"/>
        <v>0</v>
      </c>
      <c r="D68" s="286">
        <f t="shared" si="2"/>
        <v>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57" t="str">
        <f t="shared" si="3"/>
        <v>Angelica Michanek</v>
      </c>
      <c r="BG68" s="349">
        <v>0</v>
      </c>
      <c r="BH68" s="349">
        <v>0</v>
      </c>
      <c r="BI68" s="349">
        <v>0</v>
      </c>
      <c r="BJ68" s="349">
        <v>0</v>
      </c>
      <c r="BK68" s="349">
        <v>0</v>
      </c>
      <c r="BL68" s="349">
        <v>0</v>
      </c>
      <c r="BM68" s="349">
        <v>0</v>
      </c>
      <c r="BN68" s="349">
        <v>0</v>
      </c>
      <c r="BO68" s="349">
        <v>0</v>
      </c>
      <c r="BP68" s="349">
        <v>0</v>
      </c>
      <c r="BQ68" s="349">
        <v>0</v>
      </c>
      <c r="BR68" s="349">
        <v>0</v>
      </c>
      <c r="BS68" s="349">
        <v>0</v>
      </c>
      <c r="BT68" s="349">
        <v>0</v>
      </c>
      <c r="BU68" s="349">
        <v>0</v>
      </c>
      <c r="BV68" s="349">
        <v>0</v>
      </c>
      <c r="BW68" s="349">
        <v>0</v>
      </c>
      <c r="BX68" s="349">
        <v>0</v>
      </c>
      <c r="BY68" s="349">
        <v>0</v>
      </c>
      <c r="BZ68" s="349">
        <v>0</v>
      </c>
    </row>
    <row r="69" spans="1:78">
      <c r="A69" s="284" t="s">
        <v>1646</v>
      </c>
      <c r="B69" s="293" t="s">
        <v>1645</v>
      </c>
      <c r="C69" s="280">
        <f t="shared" ref="C69:C102" si="4">COUNT(G69:BD69)</f>
        <v>0</v>
      </c>
      <c r="D69" s="286">
        <f t="shared" ref="D69:D102" si="5">LARGE(G69:DS69,1)+LARGE(G69:DS69,2)+LARGE(G69:DS69,3)+LARGE(G69:DS69,4)+LARGE(G69:DS69,5)+LARGE(G69:DS69,6)+LARGE(G69:DS69,7)+LARGE(G69:DS69,8)+LARGE(G69:DS69,9)+LARGE(G69:DS69,10)+LARGE(G69:DS69,11)+LARGE(G69:DS69,12)+LARGE(G69:DS69,13)+LARGE(G69:DS69,14)+LARGE(G69:DS69,15)+LARGE(G69:DS69,16)+LARGE(G69:DS69,17)+LARGE(G69:DS69,18)+LARGE(G69:DS69,19)+LARGE(G69:DS69,20)</f>
        <v>0</v>
      </c>
      <c r="E69" s="335"/>
      <c r="F69" s="336" t="s">
        <v>849</v>
      </c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57" t="str">
        <f t="shared" ref="BE69:BE104" si="6">A69&amp;" "&amp;B69</f>
        <v>Waldemar Michanek</v>
      </c>
      <c r="BG69" s="349">
        <v>0</v>
      </c>
      <c r="BH69" s="349">
        <v>0</v>
      </c>
      <c r="BI69" s="349">
        <v>0</v>
      </c>
      <c r="BJ69" s="349">
        <v>0</v>
      </c>
      <c r="BK69" s="349">
        <v>0</v>
      </c>
      <c r="BL69" s="349">
        <v>0</v>
      </c>
      <c r="BM69" s="349">
        <v>0</v>
      </c>
      <c r="BN69" s="349">
        <v>0</v>
      </c>
      <c r="BO69" s="349">
        <v>0</v>
      </c>
      <c r="BP69" s="349">
        <v>0</v>
      </c>
      <c r="BQ69" s="349">
        <v>0</v>
      </c>
      <c r="BR69" s="349">
        <v>0</v>
      </c>
      <c r="BS69" s="349">
        <v>0</v>
      </c>
      <c r="BT69" s="349">
        <v>0</v>
      </c>
      <c r="BU69" s="349">
        <v>0</v>
      </c>
      <c r="BV69" s="349">
        <v>0</v>
      </c>
      <c r="BW69" s="349">
        <v>0</v>
      </c>
      <c r="BX69" s="349">
        <v>0</v>
      </c>
      <c r="BY69" s="349">
        <v>0</v>
      </c>
      <c r="BZ69" s="349">
        <v>0</v>
      </c>
    </row>
    <row r="70" spans="1:78">
      <c r="A70" s="284" t="s">
        <v>1271</v>
      </c>
      <c r="B70" s="293" t="s">
        <v>1645</v>
      </c>
      <c r="C70" s="280">
        <f t="shared" si="4"/>
        <v>0</v>
      </c>
      <c r="D70" s="286">
        <f t="shared" si="5"/>
        <v>0</v>
      </c>
      <c r="E70" s="335"/>
      <c r="F70" s="336" t="s">
        <v>849</v>
      </c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57" t="str">
        <f t="shared" si="6"/>
        <v>Wilma Michanek</v>
      </c>
      <c r="BG70" s="349">
        <v>0</v>
      </c>
      <c r="BH70" s="349">
        <v>0</v>
      </c>
      <c r="BI70" s="349">
        <v>0</v>
      </c>
      <c r="BJ70" s="349">
        <v>0</v>
      </c>
      <c r="BK70" s="349">
        <v>0</v>
      </c>
      <c r="BL70" s="349">
        <v>0</v>
      </c>
      <c r="BM70" s="349">
        <v>0</v>
      </c>
      <c r="BN70" s="349">
        <v>0</v>
      </c>
      <c r="BO70" s="349">
        <v>0</v>
      </c>
      <c r="BP70" s="349">
        <v>0</v>
      </c>
      <c r="BQ70" s="349">
        <v>0</v>
      </c>
      <c r="BR70" s="349">
        <v>0</v>
      </c>
      <c r="BS70" s="349">
        <v>0</v>
      </c>
      <c r="BT70" s="349">
        <v>0</v>
      </c>
      <c r="BU70" s="349">
        <v>0</v>
      </c>
      <c r="BV70" s="349">
        <v>0</v>
      </c>
      <c r="BW70" s="349">
        <v>0</v>
      </c>
      <c r="BX70" s="349">
        <v>0</v>
      </c>
      <c r="BY70" s="349">
        <v>0</v>
      </c>
      <c r="BZ70" s="349">
        <v>0</v>
      </c>
    </row>
    <row r="71" spans="1:78">
      <c r="A71" s="345" t="s">
        <v>180</v>
      </c>
      <c r="B71" s="293" t="s">
        <v>97</v>
      </c>
      <c r="C71" s="280">
        <f t="shared" si="4"/>
        <v>0</v>
      </c>
      <c r="D71" s="286">
        <f t="shared" si="5"/>
        <v>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57" t="str">
        <f t="shared" si="6"/>
        <v>Erika Nilsson</v>
      </c>
      <c r="BG71" s="349">
        <v>0</v>
      </c>
      <c r="BH71" s="349">
        <v>0</v>
      </c>
      <c r="BI71" s="349">
        <v>0</v>
      </c>
      <c r="BJ71" s="349">
        <v>0</v>
      </c>
      <c r="BK71" s="349">
        <v>0</v>
      </c>
      <c r="BL71" s="349">
        <v>0</v>
      </c>
      <c r="BM71" s="349">
        <v>0</v>
      </c>
      <c r="BN71" s="349">
        <v>0</v>
      </c>
      <c r="BO71" s="349">
        <v>0</v>
      </c>
      <c r="BP71" s="349">
        <v>0</v>
      </c>
      <c r="BQ71" s="349">
        <v>0</v>
      </c>
      <c r="BR71" s="349">
        <v>0</v>
      </c>
      <c r="BS71" s="349">
        <v>0</v>
      </c>
      <c r="BT71" s="349">
        <v>0</v>
      </c>
      <c r="BU71" s="349">
        <v>0</v>
      </c>
      <c r="BV71" s="349">
        <v>0</v>
      </c>
      <c r="BW71" s="349">
        <v>0</v>
      </c>
      <c r="BX71" s="349">
        <v>0</v>
      </c>
      <c r="BY71" s="349">
        <v>0</v>
      </c>
      <c r="BZ71" s="349">
        <v>0</v>
      </c>
    </row>
    <row r="72" spans="1:78">
      <c r="A72" s="345" t="s">
        <v>96</v>
      </c>
      <c r="B72" s="293" t="s">
        <v>97</v>
      </c>
      <c r="C72" s="280">
        <f t="shared" si="4"/>
        <v>0</v>
      </c>
      <c r="D72" s="286">
        <f t="shared" si="5"/>
        <v>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57" t="str">
        <f t="shared" si="6"/>
        <v>Gudrun Nilsson</v>
      </c>
      <c r="BG72" s="349">
        <v>0</v>
      </c>
      <c r="BH72" s="349">
        <v>0</v>
      </c>
      <c r="BI72" s="349">
        <v>0</v>
      </c>
      <c r="BJ72" s="349">
        <v>0</v>
      </c>
      <c r="BK72" s="349">
        <v>0</v>
      </c>
      <c r="BL72" s="349">
        <v>0</v>
      </c>
      <c r="BM72" s="349">
        <v>0</v>
      </c>
      <c r="BN72" s="349">
        <v>0</v>
      </c>
      <c r="BO72" s="349">
        <v>0</v>
      </c>
      <c r="BP72" s="349">
        <v>0</v>
      </c>
      <c r="BQ72" s="349">
        <v>0</v>
      </c>
      <c r="BR72" s="349">
        <v>0</v>
      </c>
      <c r="BS72" s="349">
        <v>0</v>
      </c>
      <c r="BT72" s="349">
        <v>0</v>
      </c>
      <c r="BU72" s="349">
        <v>0</v>
      </c>
      <c r="BV72" s="349">
        <v>0</v>
      </c>
      <c r="BW72" s="349">
        <v>0</v>
      </c>
      <c r="BX72" s="349">
        <v>0</v>
      </c>
      <c r="BY72" s="349">
        <v>0</v>
      </c>
      <c r="BZ72" s="349">
        <v>0</v>
      </c>
    </row>
    <row r="73" spans="1:78">
      <c r="A73" s="345" t="s">
        <v>445</v>
      </c>
      <c r="B73" s="293" t="s">
        <v>97</v>
      </c>
      <c r="C73" s="280">
        <f t="shared" si="4"/>
        <v>0</v>
      </c>
      <c r="D73" s="286">
        <f t="shared" si="5"/>
        <v>0</v>
      </c>
      <c r="E73" s="358"/>
      <c r="F73" s="336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  <c r="AN73" s="358"/>
      <c r="AO73" s="358"/>
      <c r="AP73" s="358"/>
      <c r="AQ73" s="358"/>
      <c r="AR73" s="358"/>
      <c r="AS73" s="358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7" t="str">
        <f t="shared" si="6"/>
        <v>Ingemar Nilsson</v>
      </c>
      <c r="BG73" s="349">
        <v>0</v>
      </c>
      <c r="BH73" s="349">
        <v>0</v>
      </c>
      <c r="BI73" s="349">
        <v>0</v>
      </c>
      <c r="BJ73" s="349">
        <v>0</v>
      </c>
      <c r="BK73" s="349">
        <v>0</v>
      </c>
      <c r="BL73" s="349">
        <v>0</v>
      </c>
      <c r="BM73" s="349">
        <v>0</v>
      </c>
      <c r="BN73" s="349">
        <v>0</v>
      </c>
      <c r="BO73" s="349">
        <v>0</v>
      </c>
      <c r="BP73" s="349">
        <v>0</v>
      </c>
      <c r="BQ73" s="349">
        <v>0</v>
      </c>
      <c r="BR73" s="349">
        <v>0</v>
      </c>
      <c r="BS73" s="349">
        <v>0</v>
      </c>
      <c r="BT73" s="349">
        <v>0</v>
      </c>
      <c r="BU73" s="349">
        <v>0</v>
      </c>
      <c r="BV73" s="349">
        <v>0</v>
      </c>
      <c r="BW73" s="349">
        <v>0</v>
      </c>
      <c r="BX73" s="349">
        <v>0</v>
      </c>
      <c r="BY73" s="349">
        <v>0</v>
      </c>
      <c r="BZ73" s="349">
        <v>0</v>
      </c>
    </row>
    <row r="74" spans="1:78">
      <c r="A74" s="284" t="s">
        <v>151</v>
      </c>
      <c r="B74" s="285" t="s">
        <v>97</v>
      </c>
      <c r="C74" s="280">
        <f t="shared" si="4"/>
        <v>0</v>
      </c>
      <c r="D74" s="286">
        <f t="shared" si="5"/>
        <v>0</v>
      </c>
      <c r="E74" s="358"/>
      <c r="F74" s="336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358"/>
      <c r="AH74" s="358"/>
      <c r="AI74" s="358"/>
      <c r="AJ74" s="358"/>
      <c r="AK74" s="358"/>
      <c r="AL74" s="358"/>
      <c r="AM74" s="358"/>
      <c r="AN74" s="358"/>
      <c r="AO74" s="358"/>
      <c r="AP74" s="358"/>
      <c r="AQ74" s="358"/>
      <c r="AR74" s="358"/>
      <c r="AS74" s="358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7" t="str">
        <f t="shared" si="6"/>
        <v>Marielle Nilsson</v>
      </c>
      <c r="BG74" s="349">
        <v>0</v>
      </c>
      <c r="BH74" s="349">
        <v>0</v>
      </c>
      <c r="BI74" s="349">
        <v>0</v>
      </c>
      <c r="BJ74" s="349">
        <v>0</v>
      </c>
      <c r="BK74" s="349">
        <v>0</v>
      </c>
      <c r="BL74" s="349">
        <v>0</v>
      </c>
      <c r="BM74" s="349">
        <v>0</v>
      </c>
      <c r="BN74" s="349">
        <v>0</v>
      </c>
      <c r="BO74" s="349">
        <v>0</v>
      </c>
      <c r="BP74" s="349">
        <v>0</v>
      </c>
      <c r="BQ74" s="349">
        <v>0</v>
      </c>
      <c r="BR74" s="349">
        <v>0</v>
      </c>
      <c r="BS74" s="349">
        <v>0</v>
      </c>
      <c r="BT74" s="349">
        <v>0</v>
      </c>
      <c r="BU74" s="349">
        <v>0</v>
      </c>
      <c r="BV74" s="349">
        <v>0</v>
      </c>
      <c r="BW74" s="349">
        <v>0</v>
      </c>
      <c r="BX74" s="349">
        <v>0</v>
      </c>
      <c r="BY74" s="349">
        <v>0</v>
      </c>
      <c r="BZ74" s="349">
        <v>0</v>
      </c>
    </row>
    <row r="75" spans="1:78">
      <c r="A75" s="284" t="s">
        <v>1557</v>
      </c>
      <c r="B75" s="293" t="s">
        <v>97</v>
      </c>
      <c r="C75" s="280">
        <f t="shared" si="4"/>
        <v>0</v>
      </c>
      <c r="D75" s="286">
        <f t="shared" si="5"/>
        <v>0</v>
      </c>
      <c r="E75" s="335"/>
      <c r="F75" s="336" t="s">
        <v>849</v>
      </c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57" t="str">
        <f t="shared" si="6"/>
        <v>Tim Nilsson</v>
      </c>
      <c r="BG75" s="349">
        <v>0</v>
      </c>
      <c r="BH75" s="349">
        <v>0</v>
      </c>
      <c r="BI75" s="349">
        <v>0</v>
      </c>
      <c r="BJ75" s="349">
        <v>0</v>
      </c>
      <c r="BK75" s="349">
        <v>0</v>
      </c>
      <c r="BL75" s="349">
        <v>0</v>
      </c>
      <c r="BM75" s="349">
        <v>0</v>
      </c>
      <c r="BN75" s="349">
        <v>0</v>
      </c>
      <c r="BO75" s="349">
        <v>0</v>
      </c>
      <c r="BP75" s="349">
        <v>0</v>
      </c>
      <c r="BQ75" s="349">
        <v>0</v>
      </c>
      <c r="BR75" s="349">
        <v>0</v>
      </c>
      <c r="BS75" s="349">
        <v>0</v>
      </c>
      <c r="BT75" s="349">
        <v>0</v>
      </c>
      <c r="BU75" s="349">
        <v>0</v>
      </c>
      <c r="BV75" s="349">
        <v>0</v>
      </c>
      <c r="BW75" s="349">
        <v>0</v>
      </c>
      <c r="BX75" s="349">
        <v>0</v>
      </c>
      <c r="BY75" s="349">
        <v>0</v>
      </c>
      <c r="BZ75" s="349">
        <v>0</v>
      </c>
    </row>
    <row r="76" spans="1:78">
      <c r="A76" s="345" t="s">
        <v>85</v>
      </c>
      <c r="B76" s="293" t="s">
        <v>86</v>
      </c>
      <c r="C76" s="280">
        <f t="shared" si="4"/>
        <v>0</v>
      </c>
      <c r="D76" s="286">
        <f t="shared" si="5"/>
        <v>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57" t="str">
        <f t="shared" si="6"/>
        <v>Bertil Olofsson</v>
      </c>
      <c r="BG76" s="349">
        <v>0</v>
      </c>
      <c r="BH76" s="349">
        <v>0</v>
      </c>
      <c r="BI76" s="349">
        <v>0</v>
      </c>
      <c r="BJ76" s="349">
        <v>0</v>
      </c>
      <c r="BK76" s="349">
        <v>0</v>
      </c>
      <c r="BL76" s="349">
        <v>0</v>
      </c>
      <c r="BM76" s="349">
        <v>0</v>
      </c>
      <c r="BN76" s="349">
        <v>0</v>
      </c>
      <c r="BO76" s="349">
        <v>0</v>
      </c>
      <c r="BP76" s="349">
        <v>0</v>
      </c>
      <c r="BQ76" s="349">
        <v>0</v>
      </c>
      <c r="BR76" s="349">
        <v>0</v>
      </c>
      <c r="BS76" s="349">
        <v>0</v>
      </c>
      <c r="BT76" s="349">
        <v>0</v>
      </c>
      <c r="BU76" s="349">
        <v>0</v>
      </c>
      <c r="BV76" s="349">
        <v>0</v>
      </c>
      <c r="BW76" s="349">
        <v>0</v>
      </c>
      <c r="BX76" s="349">
        <v>0</v>
      </c>
      <c r="BY76" s="349">
        <v>0</v>
      </c>
      <c r="BZ76" s="349">
        <v>0</v>
      </c>
    </row>
    <row r="77" spans="1:78">
      <c r="A77" s="284" t="s">
        <v>94</v>
      </c>
      <c r="B77" s="285" t="s">
        <v>95</v>
      </c>
      <c r="C77" s="280">
        <f t="shared" si="4"/>
        <v>0</v>
      </c>
      <c r="D77" s="286">
        <f t="shared" si="5"/>
        <v>0</v>
      </c>
      <c r="E77" s="335"/>
      <c r="F77" s="336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57" t="str">
        <f t="shared" si="6"/>
        <v>Morgan Olsson</v>
      </c>
      <c r="BG77" s="349">
        <v>0</v>
      </c>
      <c r="BH77" s="349">
        <v>0</v>
      </c>
      <c r="BI77" s="349">
        <v>0</v>
      </c>
      <c r="BJ77" s="349">
        <v>0</v>
      </c>
      <c r="BK77" s="349">
        <v>0</v>
      </c>
      <c r="BL77" s="349">
        <v>0</v>
      </c>
      <c r="BM77" s="349">
        <v>0</v>
      </c>
      <c r="BN77" s="349">
        <v>0</v>
      </c>
      <c r="BO77" s="349">
        <v>0</v>
      </c>
      <c r="BP77" s="349">
        <v>0</v>
      </c>
      <c r="BQ77" s="349">
        <v>0</v>
      </c>
      <c r="BR77" s="349">
        <v>0</v>
      </c>
      <c r="BS77" s="349">
        <v>0</v>
      </c>
      <c r="BT77" s="349">
        <v>0</v>
      </c>
      <c r="BU77" s="349">
        <v>0</v>
      </c>
      <c r="BV77" s="349">
        <v>0</v>
      </c>
      <c r="BW77" s="349">
        <v>0</v>
      </c>
      <c r="BX77" s="349">
        <v>0</v>
      </c>
      <c r="BY77" s="349">
        <v>0</v>
      </c>
      <c r="BZ77" s="349">
        <v>0</v>
      </c>
    </row>
    <row r="78" spans="1:78">
      <c r="A78" s="345" t="s">
        <v>92</v>
      </c>
      <c r="B78" s="293" t="s">
        <v>93</v>
      </c>
      <c r="C78" s="280">
        <f t="shared" si="4"/>
        <v>0</v>
      </c>
      <c r="D78" s="286">
        <f t="shared" si="5"/>
        <v>0</v>
      </c>
      <c r="E78" s="335"/>
      <c r="F78" s="336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57" t="str">
        <f t="shared" si="6"/>
        <v>Harald Persson</v>
      </c>
      <c r="BG78" s="349">
        <v>0</v>
      </c>
      <c r="BH78" s="349">
        <v>0</v>
      </c>
      <c r="BI78" s="349">
        <v>0</v>
      </c>
      <c r="BJ78" s="349">
        <v>0</v>
      </c>
      <c r="BK78" s="349">
        <v>0</v>
      </c>
      <c r="BL78" s="349">
        <v>0</v>
      </c>
      <c r="BM78" s="349">
        <v>0</v>
      </c>
      <c r="BN78" s="349">
        <v>0</v>
      </c>
      <c r="BO78" s="349">
        <v>0</v>
      </c>
      <c r="BP78" s="349">
        <v>0</v>
      </c>
      <c r="BQ78" s="349">
        <v>0</v>
      </c>
      <c r="BR78" s="349">
        <v>0</v>
      </c>
      <c r="BS78" s="349">
        <v>0</v>
      </c>
      <c r="BT78" s="349">
        <v>0</v>
      </c>
      <c r="BU78" s="349">
        <v>0</v>
      </c>
      <c r="BV78" s="349">
        <v>0</v>
      </c>
      <c r="BW78" s="349">
        <v>0</v>
      </c>
      <c r="BX78" s="349">
        <v>0</v>
      </c>
      <c r="BY78" s="349">
        <v>0</v>
      </c>
      <c r="BZ78" s="349">
        <v>0</v>
      </c>
    </row>
    <row r="79" spans="1:78">
      <c r="A79" s="345" t="s">
        <v>115</v>
      </c>
      <c r="B79" s="293" t="s">
        <v>93</v>
      </c>
      <c r="C79" s="280">
        <f t="shared" si="4"/>
        <v>0</v>
      </c>
      <c r="D79" s="286">
        <f t="shared" si="5"/>
        <v>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57" t="str">
        <f t="shared" si="6"/>
        <v>Måns Persson</v>
      </c>
      <c r="BG79" s="349">
        <v>0</v>
      </c>
      <c r="BH79" s="349">
        <v>0</v>
      </c>
      <c r="BI79" s="349">
        <v>0</v>
      </c>
      <c r="BJ79" s="349">
        <v>0</v>
      </c>
      <c r="BK79" s="349">
        <v>0</v>
      </c>
      <c r="BL79" s="349">
        <v>0</v>
      </c>
      <c r="BM79" s="349">
        <v>0</v>
      </c>
      <c r="BN79" s="349">
        <v>0</v>
      </c>
      <c r="BO79" s="349">
        <v>0</v>
      </c>
      <c r="BP79" s="349">
        <v>0</v>
      </c>
      <c r="BQ79" s="349">
        <v>0</v>
      </c>
      <c r="BR79" s="349">
        <v>0</v>
      </c>
      <c r="BS79" s="349">
        <v>0</v>
      </c>
      <c r="BT79" s="349">
        <v>0</v>
      </c>
      <c r="BU79" s="349">
        <v>0</v>
      </c>
      <c r="BV79" s="349">
        <v>0</v>
      </c>
      <c r="BW79" s="349">
        <v>0</v>
      </c>
      <c r="BX79" s="349">
        <v>0</v>
      </c>
      <c r="BY79" s="349">
        <v>0</v>
      </c>
      <c r="BZ79" s="349">
        <v>0</v>
      </c>
    </row>
    <row r="80" spans="1:78">
      <c r="A80" s="345" t="s">
        <v>979</v>
      </c>
      <c r="B80" s="293" t="s">
        <v>980</v>
      </c>
      <c r="C80" s="280">
        <f t="shared" si="4"/>
        <v>0</v>
      </c>
      <c r="D80" s="286">
        <f t="shared" si="5"/>
        <v>0</v>
      </c>
      <c r="E80" s="358"/>
      <c r="F80" s="336"/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58"/>
      <c r="Z80" s="358"/>
      <c r="AA80" s="358"/>
      <c r="AB80" s="358"/>
      <c r="AC80" s="358"/>
      <c r="AD80" s="358"/>
      <c r="AE80" s="358"/>
      <c r="AF80" s="358"/>
      <c r="AG80" s="358"/>
      <c r="AH80" s="358"/>
      <c r="AI80" s="358"/>
      <c r="AJ80" s="358"/>
      <c r="AK80" s="358"/>
      <c r="AL80" s="358"/>
      <c r="AM80" s="358"/>
      <c r="AN80" s="358"/>
      <c r="AO80" s="358"/>
      <c r="AP80" s="358"/>
      <c r="AQ80" s="358"/>
      <c r="AR80" s="358"/>
      <c r="AS80" s="358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7" t="str">
        <f t="shared" si="6"/>
        <v>Suzanne Qvist</v>
      </c>
      <c r="BG80" s="349">
        <v>0</v>
      </c>
      <c r="BH80" s="349">
        <v>0</v>
      </c>
      <c r="BI80" s="349">
        <v>0</v>
      </c>
      <c r="BJ80" s="349">
        <v>0</v>
      </c>
      <c r="BK80" s="349">
        <v>0</v>
      </c>
      <c r="BL80" s="349">
        <v>0</v>
      </c>
      <c r="BM80" s="349">
        <v>0</v>
      </c>
      <c r="BN80" s="349">
        <v>0</v>
      </c>
      <c r="BO80" s="349">
        <v>0</v>
      </c>
      <c r="BP80" s="349">
        <v>0</v>
      </c>
      <c r="BQ80" s="349">
        <v>0</v>
      </c>
      <c r="BR80" s="349">
        <v>0</v>
      </c>
      <c r="BS80" s="349">
        <v>0</v>
      </c>
      <c r="BT80" s="349">
        <v>0</v>
      </c>
      <c r="BU80" s="349">
        <v>0</v>
      </c>
      <c r="BV80" s="349">
        <v>0</v>
      </c>
      <c r="BW80" s="349">
        <v>0</v>
      </c>
      <c r="BX80" s="349">
        <v>0</v>
      </c>
      <c r="BY80" s="349">
        <v>0</v>
      </c>
      <c r="BZ80" s="349">
        <v>0</v>
      </c>
    </row>
    <row r="81" spans="1:78">
      <c r="A81" s="284" t="s">
        <v>1647</v>
      </c>
      <c r="B81" s="285" t="s">
        <v>1275</v>
      </c>
      <c r="C81" s="280">
        <f t="shared" si="4"/>
        <v>0</v>
      </c>
      <c r="D81" s="286">
        <f t="shared" si="5"/>
        <v>0</v>
      </c>
      <c r="E81" s="335"/>
      <c r="F81" s="336" t="s">
        <v>849</v>
      </c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57" t="str">
        <f t="shared" si="6"/>
        <v>Aron Rimfors</v>
      </c>
      <c r="BG81" s="349">
        <v>0</v>
      </c>
      <c r="BH81" s="349">
        <v>0</v>
      </c>
      <c r="BI81" s="349">
        <v>0</v>
      </c>
      <c r="BJ81" s="349">
        <v>0</v>
      </c>
      <c r="BK81" s="349">
        <v>0</v>
      </c>
      <c r="BL81" s="349">
        <v>0</v>
      </c>
      <c r="BM81" s="349">
        <v>0</v>
      </c>
      <c r="BN81" s="349">
        <v>0</v>
      </c>
      <c r="BO81" s="349">
        <v>0</v>
      </c>
      <c r="BP81" s="349">
        <v>0</v>
      </c>
      <c r="BQ81" s="349">
        <v>0</v>
      </c>
      <c r="BR81" s="349">
        <v>0</v>
      </c>
      <c r="BS81" s="349">
        <v>0</v>
      </c>
      <c r="BT81" s="349">
        <v>0</v>
      </c>
      <c r="BU81" s="349">
        <v>0</v>
      </c>
      <c r="BV81" s="349">
        <v>0</v>
      </c>
      <c r="BW81" s="349">
        <v>0</v>
      </c>
      <c r="BX81" s="349">
        <v>0</v>
      </c>
      <c r="BY81" s="349">
        <v>0</v>
      </c>
      <c r="BZ81" s="349">
        <v>0</v>
      </c>
    </row>
    <row r="82" spans="1:78">
      <c r="A82" s="284" t="s">
        <v>1641</v>
      </c>
      <c r="B82" s="285" t="s">
        <v>1275</v>
      </c>
      <c r="C82" s="280">
        <f t="shared" si="4"/>
        <v>0</v>
      </c>
      <c r="D82" s="286">
        <f t="shared" si="5"/>
        <v>0</v>
      </c>
      <c r="E82" s="335"/>
      <c r="F82" s="336" t="s">
        <v>849</v>
      </c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57" t="str">
        <f t="shared" si="6"/>
        <v>Hedda Rimfors</v>
      </c>
      <c r="BG82" s="349">
        <v>0</v>
      </c>
      <c r="BH82" s="349">
        <v>0</v>
      </c>
      <c r="BI82" s="349">
        <v>0</v>
      </c>
      <c r="BJ82" s="349">
        <v>0</v>
      </c>
      <c r="BK82" s="349">
        <v>0</v>
      </c>
      <c r="BL82" s="349">
        <v>0</v>
      </c>
      <c r="BM82" s="349">
        <v>0</v>
      </c>
      <c r="BN82" s="349">
        <v>0</v>
      </c>
      <c r="BO82" s="349">
        <v>0</v>
      </c>
      <c r="BP82" s="349">
        <v>0</v>
      </c>
      <c r="BQ82" s="349">
        <v>0</v>
      </c>
      <c r="BR82" s="349">
        <v>0</v>
      </c>
      <c r="BS82" s="349">
        <v>0</v>
      </c>
      <c r="BT82" s="349">
        <v>0</v>
      </c>
      <c r="BU82" s="349">
        <v>0</v>
      </c>
      <c r="BV82" s="349">
        <v>0</v>
      </c>
      <c r="BW82" s="349">
        <v>0</v>
      </c>
      <c r="BX82" s="349">
        <v>0</v>
      </c>
      <c r="BY82" s="349">
        <v>0</v>
      </c>
      <c r="BZ82" s="349">
        <v>0</v>
      </c>
    </row>
    <row r="83" spans="1:78">
      <c r="A83" s="284" t="s">
        <v>1277</v>
      </c>
      <c r="B83" s="285" t="s">
        <v>1275</v>
      </c>
      <c r="C83" s="280">
        <f t="shared" si="4"/>
        <v>0</v>
      </c>
      <c r="D83" s="286">
        <f t="shared" si="5"/>
        <v>0</v>
      </c>
      <c r="E83" s="335"/>
      <c r="F83" s="336" t="s">
        <v>849</v>
      </c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57" t="str">
        <f t="shared" si="6"/>
        <v>Leo Rimfors</v>
      </c>
      <c r="BG83" s="349">
        <v>0</v>
      </c>
      <c r="BH83" s="349">
        <v>0</v>
      </c>
      <c r="BI83" s="349">
        <v>0</v>
      </c>
      <c r="BJ83" s="349">
        <v>0</v>
      </c>
      <c r="BK83" s="349">
        <v>0</v>
      </c>
      <c r="BL83" s="349">
        <v>0</v>
      </c>
      <c r="BM83" s="349">
        <v>0</v>
      </c>
      <c r="BN83" s="349">
        <v>0</v>
      </c>
      <c r="BO83" s="349">
        <v>0</v>
      </c>
      <c r="BP83" s="349">
        <v>0</v>
      </c>
      <c r="BQ83" s="349">
        <v>0</v>
      </c>
      <c r="BR83" s="349">
        <v>0</v>
      </c>
      <c r="BS83" s="349">
        <v>0</v>
      </c>
      <c r="BT83" s="349">
        <v>0</v>
      </c>
      <c r="BU83" s="349">
        <v>0</v>
      </c>
      <c r="BV83" s="349">
        <v>0</v>
      </c>
      <c r="BW83" s="349">
        <v>0</v>
      </c>
      <c r="BX83" s="349">
        <v>0</v>
      </c>
      <c r="BY83" s="349">
        <v>0</v>
      </c>
      <c r="BZ83" s="349">
        <v>0</v>
      </c>
    </row>
    <row r="84" spans="1:78">
      <c r="A84" s="284" t="s">
        <v>1079</v>
      </c>
      <c r="B84" s="285" t="s">
        <v>1275</v>
      </c>
      <c r="C84" s="280">
        <f t="shared" si="4"/>
        <v>0</v>
      </c>
      <c r="D84" s="286">
        <f t="shared" si="5"/>
        <v>0</v>
      </c>
      <c r="E84" s="335"/>
      <c r="F84" s="336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57" t="str">
        <f t="shared" si="6"/>
        <v>Malin Rimfors</v>
      </c>
      <c r="BG84" s="349">
        <v>0</v>
      </c>
      <c r="BH84" s="349">
        <v>0</v>
      </c>
      <c r="BI84" s="349">
        <v>0</v>
      </c>
      <c r="BJ84" s="349">
        <v>0</v>
      </c>
      <c r="BK84" s="349">
        <v>0</v>
      </c>
      <c r="BL84" s="349">
        <v>0</v>
      </c>
      <c r="BM84" s="349">
        <v>0</v>
      </c>
      <c r="BN84" s="349">
        <v>0</v>
      </c>
      <c r="BO84" s="349">
        <v>0</v>
      </c>
      <c r="BP84" s="349">
        <v>0</v>
      </c>
      <c r="BQ84" s="349">
        <v>0</v>
      </c>
      <c r="BR84" s="349">
        <v>0</v>
      </c>
      <c r="BS84" s="349">
        <v>0</v>
      </c>
      <c r="BT84" s="349">
        <v>0</v>
      </c>
      <c r="BU84" s="349">
        <v>0</v>
      </c>
      <c r="BV84" s="349">
        <v>0</v>
      </c>
      <c r="BW84" s="349">
        <v>0</v>
      </c>
      <c r="BX84" s="349">
        <v>0</v>
      </c>
      <c r="BY84" s="349">
        <v>0</v>
      </c>
      <c r="BZ84" s="349">
        <v>0</v>
      </c>
    </row>
    <row r="85" spans="1:78">
      <c r="A85" s="345" t="s">
        <v>1351</v>
      </c>
      <c r="B85" s="293" t="s">
        <v>1352</v>
      </c>
      <c r="C85" s="280">
        <f t="shared" si="4"/>
        <v>0</v>
      </c>
      <c r="D85" s="286">
        <f t="shared" si="5"/>
        <v>0</v>
      </c>
      <c r="E85" s="335"/>
      <c r="F85" s="336" t="s">
        <v>849</v>
      </c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57" t="str">
        <f t="shared" si="6"/>
        <v>Eskil Soelberg</v>
      </c>
      <c r="BG85" s="349">
        <v>0</v>
      </c>
      <c r="BH85" s="349">
        <v>0</v>
      </c>
      <c r="BI85" s="349">
        <v>0</v>
      </c>
      <c r="BJ85" s="349">
        <v>0</v>
      </c>
      <c r="BK85" s="349">
        <v>0</v>
      </c>
      <c r="BL85" s="349">
        <v>0</v>
      </c>
      <c r="BM85" s="349">
        <v>0</v>
      </c>
      <c r="BN85" s="349">
        <v>0</v>
      </c>
      <c r="BO85" s="349">
        <v>0</v>
      </c>
      <c r="BP85" s="349">
        <v>0</v>
      </c>
      <c r="BQ85" s="349">
        <v>0</v>
      </c>
      <c r="BR85" s="349">
        <v>0</v>
      </c>
      <c r="BS85" s="349">
        <v>0</v>
      </c>
      <c r="BT85" s="349">
        <v>0</v>
      </c>
      <c r="BU85" s="349">
        <v>0</v>
      </c>
      <c r="BV85" s="349">
        <v>0</v>
      </c>
      <c r="BW85" s="349">
        <v>0</v>
      </c>
      <c r="BX85" s="349">
        <v>0</v>
      </c>
      <c r="BY85" s="349">
        <v>0</v>
      </c>
      <c r="BZ85" s="349">
        <v>0</v>
      </c>
    </row>
    <row r="86" spans="1:78">
      <c r="A86" s="284" t="s">
        <v>277</v>
      </c>
      <c r="B86" s="285" t="s">
        <v>330</v>
      </c>
      <c r="C86" s="280">
        <f t="shared" si="4"/>
        <v>0</v>
      </c>
      <c r="D86" s="286">
        <f t="shared" si="5"/>
        <v>0</v>
      </c>
      <c r="E86" s="335"/>
      <c r="F86" s="336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57" t="str">
        <f t="shared" si="6"/>
        <v>Gunnar Svensson</v>
      </c>
      <c r="BG86" s="349">
        <v>0</v>
      </c>
      <c r="BH86" s="349">
        <v>0</v>
      </c>
      <c r="BI86" s="349">
        <v>0</v>
      </c>
      <c r="BJ86" s="349">
        <v>0</v>
      </c>
      <c r="BK86" s="349">
        <v>0</v>
      </c>
      <c r="BL86" s="349">
        <v>0</v>
      </c>
      <c r="BM86" s="349">
        <v>0</v>
      </c>
      <c r="BN86" s="349">
        <v>0</v>
      </c>
      <c r="BO86" s="349">
        <v>0</v>
      </c>
      <c r="BP86" s="349">
        <v>0</v>
      </c>
      <c r="BQ86" s="349">
        <v>0</v>
      </c>
      <c r="BR86" s="349">
        <v>0</v>
      </c>
      <c r="BS86" s="349">
        <v>0</v>
      </c>
      <c r="BT86" s="349">
        <v>0</v>
      </c>
      <c r="BU86" s="349">
        <v>0</v>
      </c>
      <c r="BV86" s="349">
        <v>0</v>
      </c>
      <c r="BW86" s="349">
        <v>0</v>
      </c>
      <c r="BX86" s="349">
        <v>0</v>
      </c>
      <c r="BY86" s="349">
        <v>0</v>
      </c>
      <c r="BZ86" s="349">
        <v>0</v>
      </c>
    </row>
    <row r="87" spans="1:78">
      <c r="A87" s="345" t="s">
        <v>125</v>
      </c>
      <c r="B87" s="293" t="s">
        <v>82</v>
      </c>
      <c r="C87" s="280">
        <f t="shared" si="4"/>
        <v>0</v>
      </c>
      <c r="D87" s="286">
        <f t="shared" si="5"/>
        <v>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57" t="str">
        <f t="shared" si="6"/>
        <v>Anette Thoresson</v>
      </c>
      <c r="BG87" s="349">
        <v>0</v>
      </c>
      <c r="BH87" s="349">
        <v>0</v>
      </c>
      <c r="BI87" s="349">
        <v>0</v>
      </c>
      <c r="BJ87" s="349">
        <v>0</v>
      </c>
      <c r="BK87" s="349">
        <v>0</v>
      </c>
      <c r="BL87" s="349">
        <v>0</v>
      </c>
      <c r="BM87" s="349">
        <v>0</v>
      </c>
      <c r="BN87" s="349">
        <v>0</v>
      </c>
      <c r="BO87" s="349">
        <v>0</v>
      </c>
      <c r="BP87" s="349">
        <v>0</v>
      </c>
      <c r="BQ87" s="349">
        <v>0</v>
      </c>
      <c r="BR87" s="349">
        <v>0</v>
      </c>
      <c r="BS87" s="349">
        <v>0</v>
      </c>
      <c r="BT87" s="349">
        <v>0</v>
      </c>
      <c r="BU87" s="349">
        <v>0</v>
      </c>
      <c r="BV87" s="349">
        <v>0</v>
      </c>
      <c r="BW87" s="349">
        <v>0</v>
      </c>
      <c r="BX87" s="349">
        <v>0</v>
      </c>
      <c r="BY87" s="349">
        <v>0</v>
      </c>
      <c r="BZ87" s="349">
        <v>0</v>
      </c>
    </row>
    <row r="88" spans="1:78">
      <c r="A88" s="345" t="s">
        <v>181</v>
      </c>
      <c r="B88" s="293" t="s">
        <v>82</v>
      </c>
      <c r="C88" s="280">
        <f t="shared" si="4"/>
        <v>0</v>
      </c>
      <c r="D88" s="286">
        <f t="shared" si="5"/>
        <v>0</v>
      </c>
      <c r="E88" s="335"/>
      <c r="F88" s="336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57" t="str">
        <f t="shared" si="6"/>
        <v>Conny Thoresson</v>
      </c>
      <c r="BG88" s="349">
        <v>0</v>
      </c>
      <c r="BH88" s="349">
        <v>0</v>
      </c>
      <c r="BI88" s="349">
        <v>0</v>
      </c>
      <c r="BJ88" s="349">
        <v>0</v>
      </c>
      <c r="BK88" s="349">
        <v>0</v>
      </c>
      <c r="BL88" s="349">
        <v>0</v>
      </c>
      <c r="BM88" s="349">
        <v>0</v>
      </c>
      <c r="BN88" s="349">
        <v>0</v>
      </c>
      <c r="BO88" s="349">
        <v>0</v>
      </c>
      <c r="BP88" s="349">
        <v>0</v>
      </c>
      <c r="BQ88" s="349">
        <v>0</v>
      </c>
      <c r="BR88" s="349">
        <v>0</v>
      </c>
      <c r="BS88" s="349">
        <v>0</v>
      </c>
      <c r="BT88" s="349">
        <v>0</v>
      </c>
      <c r="BU88" s="349">
        <v>0</v>
      </c>
      <c r="BV88" s="349">
        <v>0</v>
      </c>
      <c r="BW88" s="349">
        <v>0</v>
      </c>
      <c r="BX88" s="349">
        <v>0</v>
      </c>
      <c r="BY88" s="349">
        <v>0</v>
      </c>
      <c r="BZ88" s="349">
        <v>0</v>
      </c>
    </row>
    <row r="89" spans="1:78">
      <c r="A89" s="345"/>
      <c r="B89" s="293"/>
      <c r="C89" s="280">
        <f t="shared" si="4"/>
        <v>0</v>
      </c>
      <c r="D89" s="286">
        <f t="shared" si="5"/>
        <v>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57" t="str">
        <f t="shared" si="6"/>
        <v xml:space="preserve"> </v>
      </c>
      <c r="BG89" s="349">
        <v>0</v>
      </c>
      <c r="BH89" s="349">
        <v>0</v>
      </c>
      <c r="BI89" s="349">
        <v>0</v>
      </c>
      <c r="BJ89" s="349">
        <v>0</v>
      </c>
      <c r="BK89" s="349">
        <v>0</v>
      </c>
      <c r="BL89" s="349">
        <v>0</v>
      </c>
      <c r="BM89" s="349">
        <v>0</v>
      </c>
      <c r="BN89" s="349">
        <v>0</v>
      </c>
      <c r="BO89" s="349">
        <v>0</v>
      </c>
      <c r="BP89" s="349">
        <v>0</v>
      </c>
      <c r="BQ89" s="349">
        <v>0</v>
      </c>
      <c r="BR89" s="349">
        <v>0</v>
      </c>
      <c r="BS89" s="349">
        <v>0</v>
      </c>
      <c r="BT89" s="349">
        <v>0</v>
      </c>
      <c r="BU89" s="349">
        <v>0</v>
      </c>
      <c r="BV89" s="349">
        <v>0</v>
      </c>
      <c r="BW89" s="349">
        <v>0</v>
      </c>
      <c r="BX89" s="349">
        <v>0</v>
      </c>
      <c r="BY89" s="349">
        <v>0</v>
      </c>
      <c r="BZ89" s="349">
        <v>0</v>
      </c>
    </row>
    <row r="90" spans="1:78">
      <c r="A90" s="345"/>
      <c r="B90" s="293"/>
      <c r="C90" s="280">
        <f t="shared" si="4"/>
        <v>0</v>
      </c>
      <c r="D90" s="286">
        <f t="shared" si="5"/>
        <v>0</v>
      </c>
      <c r="E90" s="335"/>
      <c r="F90" s="336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57" t="str">
        <f t="shared" si="6"/>
        <v xml:space="preserve"> </v>
      </c>
      <c r="BG90" s="349">
        <v>0</v>
      </c>
      <c r="BH90" s="349">
        <v>0</v>
      </c>
      <c r="BI90" s="349">
        <v>0</v>
      </c>
      <c r="BJ90" s="349">
        <v>0</v>
      </c>
      <c r="BK90" s="349">
        <v>0</v>
      </c>
      <c r="BL90" s="349">
        <v>0</v>
      </c>
      <c r="BM90" s="349">
        <v>0</v>
      </c>
      <c r="BN90" s="349">
        <v>0</v>
      </c>
      <c r="BO90" s="349">
        <v>0</v>
      </c>
      <c r="BP90" s="349">
        <v>0</v>
      </c>
      <c r="BQ90" s="349">
        <v>0</v>
      </c>
      <c r="BR90" s="349">
        <v>0</v>
      </c>
      <c r="BS90" s="349">
        <v>0</v>
      </c>
      <c r="BT90" s="349">
        <v>0</v>
      </c>
      <c r="BU90" s="349">
        <v>0</v>
      </c>
      <c r="BV90" s="349">
        <v>0</v>
      </c>
      <c r="BW90" s="349">
        <v>0</v>
      </c>
      <c r="BX90" s="349">
        <v>0</v>
      </c>
      <c r="BY90" s="349">
        <v>0</v>
      </c>
      <c r="BZ90" s="349">
        <v>0</v>
      </c>
    </row>
    <row r="91" spans="1:78">
      <c r="A91" s="345"/>
      <c r="B91" s="293"/>
      <c r="C91" s="280">
        <f t="shared" si="4"/>
        <v>0</v>
      </c>
      <c r="D91" s="286">
        <f t="shared" si="5"/>
        <v>0</v>
      </c>
      <c r="E91" s="335"/>
      <c r="F91" s="336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57" t="str">
        <f t="shared" si="6"/>
        <v xml:space="preserve"> </v>
      </c>
      <c r="BG91" s="349">
        <v>0</v>
      </c>
      <c r="BH91" s="349">
        <v>0</v>
      </c>
      <c r="BI91" s="349">
        <v>0</v>
      </c>
      <c r="BJ91" s="349">
        <v>0</v>
      </c>
      <c r="BK91" s="349">
        <v>0</v>
      </c>
      <c r="BL91" s="349">
        <v>0</v>
      </c>
      <c r="BM91" s="349">
        <v>0</v>
      </c>
      <c r="BN91" s="349">
        <v>0</v>
      </c>
      <c r="BO91" s="349">
        <v>0</v>
      </c>
      <c r="BP91" s="349">
        <v>0</v>
      </c>
      <c r="BQ91" s="349">
        <v>0</v>
      </c>
      <c r="BR91" s="349">
        <v>0</v>
      </c>
      <c r="BS91" s="349">
        <v>0</v>
      </c>
      <c r="BT91" s="349">
        <v>0</v>
      </c>
      <c r="BU91" s="349">
        <v>0</v>
      </c>
      <c r="BV91" s="349">
        <v>0</v>
      </c>
      <c r="BW91" s="349">
        <v>0</v>
      </c>
      <c r="BX91" s="349">
        <v>0</v>
      </c>
      <c r="BY91" s="349">
        <v>0</v>
      </c>
      <c r="BZ91" s="349">
        <v>0</v>
      </c>
    </row>
    <row r="92" spans="1:78">
      <c r="A92" s="345"/>
      <c r="B92" s="293"/>
      <c r="C92" s="280">
        <f t="shared" si="4"/>
        <v>0</v>
      </c>
      <c r="D92" s="286">
        <f t="shared" si="5"/>
        <v>0</v>
      </c>
      <c r="E92" s="335"/>
      <c r="F92" s="336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57" t="str">
        <f t="shared" si="6"/>
        <v xml:space="preserve"> </v>
      </c>
      <c r="BG92" s="349">
        <v>0</v>
      </c>
      <c r="BH92" s="349">
        <v>0</v>
      </c>
      <c r="BI92" s="349">
        <v>0</v>
      </c>
      <c r="BJ92" s="349">
        <v>0</v>
      </c>
      <c r="BK92" s="349">
        <v>0</v>
      </c>
      <c r="BL92" s="349">
        <v>0</v>
      </c>
      <c r="BM92" s="349">
        <v>0</v>
      </c>
      <c r="BN92" s="349">
        <v>0</v>
      </c>
      <c r="BO92" s="349">
        <v>0</v>
      </c>
      <c r="BP92" s="349">
        <v>0</v>
      </c>
      <c r="BQ92" s="349">
        <v>0</v>
      </c>
      <c r="BR92" s="349">
        <v>0</v>
      </c>
      <c r="BS92" s="349">
        <v>0</v>
      </c>
      <c r="BT92" s="349">
        <v>0</v>
      </c>
      <c r="BU92" s="349">
        <v>0</v>
      </c>
      <c r="BV92" s="349">
        <v>0</v>
      </c>
      <c r="BW92" s="349">
        <v>0</v>
      </c>
      <c r="BX92" s="349">
        <v>0</v>
      </c>
      <c r="BY92" s="349">
        <v>0</v>
      </c>
      <c r="BZ92" s="349">
        <v>0</v>
      </c>
    </row>
    <row r="93" spans="1:78">
      <c r="A93" s="345"/>
      <c r="B93" s="293"/>
      <c r="C93" s="280">
        <f t="shared" si="4"/>
        <v>0</v>
      </c>
      <c r="D93" s="286">
        <f t="shared" si="5"/>
        <v>0</v>
      </c>
      <c r="E93" s="335"/>
      <c r="F93" s="336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357" t="str">
        <f t="shared" si="6"/>
        <v xml:space="preserve"> </v>
      </c>
      <c r="BG93" s="349">
        <v>0</v>
      </c>
      <c r="BH93" s="349">
        <v>0</v>
      </c>
      <c r="BI93" s="349">
        <v>0</v>
      </c>
      <c r="BJ93" s="349">
        <v>0</v>
      </c>
      <c r="BK93" s="349">
        <v>0</v>
      </c>
      <c r="BL93" s="349">
        <v>0</v>
      </c>
      <c r="BM93" s="349">
        <v>0</v>
      </c>
      <c r="BN93" s="349">
        <v>0</v>
      </c>
      <c r="BO93" s="349">
        <v>0</v>
      </c>
      <c r="BP93" s="349">
        <v>0</v>
      </c>
      <c r="BQ93" s="349">
        <v>0</v>
      </c>
      <c r="BR93" s="349">
        <v>0</v>
      </c>
      <c r="BS93" s="349">
        <v>0</v>
      </c>
      <c r="BT93" s="349">
        <v>0</v>
      </c>
      <c r="BU93" s="349">
        <v>0</v>
      </c>
      <c r="BV93" s="349">
        <v>0</v>
      </c>
      <c r="BW93" s="349">
        <v>0</v>
      </c>
      <c r="BX93" s="349">
        <v>0</v>
      </c>
      <c r="BY93" s="349">
        <v>0</v>
      </c>
      <c r="BZ93" s="349">
        <v>0</v>
      </c>
    </row>
    <row r="94" spans="1:78">
      <c r="A94" s="284"/>
      <c r="B94" s="285"/>
      <c r="C94" s="280">
        <f t="shared" si="4"/>
        <v>0</v>
      </c>
      <c r="D94" s="286">
        <f t="shared" si="5"/>
        <v>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57" t="str">
        <f t="shared" si="6"/>
        <v xml:space="preserve"> </v>
      </c>
      <c r="BG94" s="349">
        <v>0</v>
      </c>
      <c r="BH94" s="349">
        <v>0</v>
      </c>
      <c r="BI94" s="349">
        <v>0</v>
      </c>
      <c r="BJ94" s="349">
        <v>0</v>
      </c>
      <c r="BK94" s="349">
        <v>0</v>
      </c>
      <c r="BL94" s="349">
        <v>0</v>
      </c>
      <c r="BM94" s="349">
        <v>0</v>
      </c>
      <c r="BN94" s="349">
        <v>0</v>
      </c>
      <c r="BO94" s="349">
        <v>0</v>
      </c>
      <c r="BP94" s="349">
        <v>0</v>
      </c>
      <c r="BQ94" s="349">
        <v>0</v>
      </c>
      <c r="BR94" s="349">
        <v>0</v>
      </c>
      <c r="BS94" s="349">
        <v>0</v>
      </c>
      <c r="BT94" s="349">
        <v>0</v>
      </c>
      <c r="BU94" s="349">
        <v>0</v>
      </c>
      <c r="BV94" s="349">
        <v>0</v>
      </c>
      <c r="BW94" s="349">
        <v>0</v>
      </c>
      <c r="BX94" s="349">
        <v>0</v>
      </c>
      <c r="BY94" s="349">
        <v>0</v>
      </c>
      <c r="BZ94" s="349">
        <v>0</v>
      </c>
    </row>
    <row r="95" spans="1:78">
      <c r="A95" s="345"/>
      <c r="B95" s="293"/>
      <c r="C95" s="280">
        <f t="shared" si="4"/>
        <v>0</v>
      </c>
      <c r="D95" s="286">
        <f t="shared" si="5"/>
        <v>0</v>
      </c>
      <c r="E95" s="358"/>
      <c r="F95" s="336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358"/>
      <c r="AN95" s="358"/>
      <c r="AO95" s="358"/>
      <c r="AP95" s="358"/>
      <c r="AQ95" s="358"/>
      <c r="AR95" s="358"/>
      <c r="AS95" s="358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7" t="str">
        <f t="shared" si="6"/>
        <v xml:space="preserve"> </v>
      </c>
      <c r="BG95" s="349">
        <v>0</v>
      </c>
      <c r="BH95" s="349">
        <v>0</v>
      </c>
      <c r="BI95" s="349">
        <v>0</v>
      </c>
      <c r="BJ95" s="349">
        <v>0</v>
      </c>
      <c r="BK95" s="349">
        <v>0</v>
      </c>
      <c r="BL95" s="349">
        <v>0</v>
      </c>
      <c r="BM95" s="349">
        <v>0</v>
      </c>
      <c r="BN95" s="349">
        <v>0</v>
      </c>
      <c r="BO95" s="349">
        <v>0</v>
      </c>
      <c r="BP95" s="349">
        <v>0</v>
      </c>
      <c r="BQ95" s="349">
        <v>0</v>
      </c>
      <c r="BR95" s="349">
        <v>0</v>
      </c>
      <c r="BS95" s="349">
        <v>0</v>
      </c>
      <c r="BT95" s="349">
        <v>0</v>
      </c>
      <c r="BU95" s="349">
        <v>0</v>
      </c>
      <c r="BV95" s="349">
        <v>0</v>
      </c>
      <c r="BW95" s="349">
        <v>0</v>
      </c>
      <c r="BX95" s="349">
        <v>0</v>
      </c>
      <c r="BY95" s="349">
        <v>0</v>
      </c>
      <c r="BZ95" s="349">
        <v>0</v>
      </c>
    </row>
    <row r="96" spans="1:78">
      <c r="A96" s="345"/>
      <c r="B96" s="293"/>
      <c r="C96" s="280">
        <f t="shared" si="4"/>
        <v>0</v>
      </c>
      <c r="D96" s="286">
        <f t="shared" si="5"/>
        <v>0</v>
      </c>
      <c r="E96" s="335"/>
      <c r="F96" s="336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357" t="str">
        <f t="shared" si="6"/>
        <v xml:space="preserve"> </v>
      </c>
      <c r="BG96" s="349">
        <v>0</v>
      </c>
      <c r="BH96" s="349">
        <v>0</v>
      </c>
      <c r="BI96" s="349">
        <v>0</v>
      </c>
      <c r="BJ96" s="349">
        <v>0</v>
      </c>
      <c r="BK96" s="349">
        <v>0</v>
      </c>
      <c r="BL96" s="349">
        <v>0</v>
      </c>
      <c r="BM96" s="349">
        <v>0</v>
      </c>
      <c r="BN96" s="349">
        <v>0</v>
      </c>
      <c r="BO96" s="349">
        <v>0</v>
      </c>
      <c r="BP96" s="349">
        <v>0</v>
      </c>
      <c r="BQ96" s="349">
        <v>0</v>
      </c>
      <c r="BR96" s="349">
        <v>0</v>
      </c>
      <c r="BS96" s="349">
        <v>0</v>
      </c>
      <c r="BT96" s="349">
        <v>0</v>
      </c>
      <c r="BU96" s="349">
        <v>0</v>
      </c>
      <c r="BV96" s="349">
        <v>0</v>
      </c>
      <c r="BW96" s="349">
        <v>0</v>
      </c>
      <c r="BX96" s="349">
        <v>0</v>
      </c>
      <c r="BY96" s="349">
        <v>0</v>
      </c>
      <c r="BZ96" s="349">
        <v>0</v>
      </c>
    </row>
    <row r="97" spans="1:78">
      <c r="A97" s="345"/>
      <c r="B97" s="293"/>
      <c r="C97" s="280">
        <f t="shared" si="4"/>
        <v>0</v>
      </c>
      <c r="D97" s="286">
        <f t="shared" si="5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57" t="str">
        <f t="shared" si="6"/>
        <v xml:space="preserve"> </v>
      </c>
      <c r="BG97" s="349">
        <v>0</v>
      </c>
      <c r="BH97" s="349">
        <v>0</v>
      </c>
      <c r="BI97" s="349">
        <v>0</v>
      </c>
      <c r="BJ97" s="349">
        <v>0</v>
      </c>
      <c r="BK97" s="349">
        <v>0</v>
      </c>
      <c r="BL97" s="349">
        <v>0</v>
      </c>
      <c r="BM97" s="349">
        <v>0</v>
      </c>
      <c r="BN97" s="349">
        <v>0</v>
      </c>
      <c r="BO97" s="349">
        <v>0</v>
      </c>
      <c r="BP97" s="349">
        <v>0</v>
      </c>
      <c r="BQ97" s="349">
        <v>0</v>
      </c>
      <c r="BR97" s="349">
        <v>0</v>
      </c>
      <c r="BS97" s="349">
        <v>0</v>
      </c>
      <c r="BT97" s="349">
        <v>0</v>
      </c>
      <c r="BU97" s="349">
        <v>0</v>
      </c>
      <c r="BV97" s="349">
        <v>0</v>
      </c>
      <c r="BW97" s="349">
        <v>0</v>
      </c>
      <c r="BX97" s="349">
        <v>0</v>
      </c>
      <c r="BY97" s="349">
        <v>0</v>
      </c>
      <c r="BZ97" s="349">
        <v>0</v>
      </c>
    </row>
    <row r="98" spans="1:78">
      <c r="A98" s="345"/>
      <c r="B98" s="293"/>
      <c r="C98" s="280">
        <f t="shared" si="4"/>
        <v>0</v>
      </c>
      <c r="D98" s="286">
        <f t="shared" si="5"/>
        <v>0</v>
      </c>
      <c r="E98" s="335"/>
      <c r="F98" s="336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57" t="str">
        <f t="shared" si="6"/>
        <v xml:space="preserve"> </v>
      </c>
      <c r="BG98" s="349">
        <v>0</v>
      </c>
      <c r="BH98" s="349">
        <v>0</v>
      </c>
      <c r="BI98" s="349">
        <v>0</v>
      </c>
      <c r="BJ98" s="349">
        <v>0</v>
      </c>
      <c r="BK98" s="349">
        <v>0</v>
      </c>
      <c r="BL98" s="349">
        <v>0</v>
      </c>
      <c r="BM98" s="349">
        <v>0</v>
      </c>
      <c r="BN98" s="349">
        <v>0</v>
      </c>
      <c r="BO98" s="349">
        <v>0</v>
      </c>
      <c r="BP98" s="349">
        <v>0</v>
      </c>
      <c r="BQ98" s="349">
        <v>0</v>
      </c>
      <c r="BR98" s="349">
        <v>0</v>
      </c>
      <c r="BS98" s="349">
        <v>0</v>
      </c>
      <c r="BT98" s="349">
        <v>0</v>
      </c>
      <c r="BU98" s="349">
        <v>0</v>
      </c>
      <c r="BV98" s="349">
        <v>0</v>
      </c>
      <c r="BW98" s="349">
        <v>0</v>
      </c>
      <c r="BX98" s="349">
        <v>0</v>
      </c>
      <c r="BY98" s="349">
        <v>0</v>
      </c>
      <c r="BZ98" s="349">
        <v>0</v>
      </c>
    </row>
    <row r="99" spans="1:78">
      <c r="A99" s="345"/>
      <c r="B99" s="293"/>
      <c r="C99" s="280">
        <f t="shared" si="4"/>
        <v>0</v>
      </c>
      <c r="D99" s="286">
        <f t="shared" si="5"/>
        <v>0</v>
      </c>
      <c r="E99" s="335"/>
      <c r="F99" s="336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57" t="str">
        <f t="shared" si="6"/>
        <v xml:space="preserve"> </v>
      </c>
      <c r="BG99" s="349">
        <v>0</v>
      </c>
      <c r="BH99" s="349">
        <v>0</v>
      </c>
      <c r="BI99" s="349">
        <v>0</v>
      </c>
      <c r="BJ99" s="349">
        <v>0</v>
      </c>
      <c r="BK99" s="349">
        <v>0</v>
      </c>
      <c r="BL99" s="349">
        <v>0</v>
      </c>
      <c r="BM99" s="349">
        <v>0</v>
      </c>
      <c r="BN99" s="349">
        <v>0</v>
      </c>
      <c r="BO99" s="349">
        <v>0</v>
      </c>
      <c r="BP99" s="349">
        <v>0</v>
      </c>
      <c r="BQ99" s="349">
        <v>0</v>
      </c>
      <c r="BR99" s="349">
        <v>0</v>
      </c>
      <c r="BS99" s="349">
        <v>0</v>
      </c>
      <c r="BT99" s="349">
        <v>0</v>
      </c>
      <c r="BU99" s="349">
        <v>0</v>
      </c>
      <c r="BV99" s="349">
        <v>0</v>
      </c>
      <c r="BW99" s="349">
        <v>0</v>
      </c>
      <c r="BX99" s="349">
        <v>0</v>
      </c>
      <c r="BY99" s="349">
        <v>0</v>
      </c>
      <c r="BZ99" s="349">
        <v>0</v>
      </c>
    </row>
    <row r="100" spans="1:78">
      <c r="A100" s="345"/>
      <c r="B100" s="293"/>
      <c r="C100" s="280">
        <f t="shared" si="4"/>
        <v>0</v>
      </c>
      <c r="D100" s="286">
        <f t="shared" si="5"/>
        <v>0</v>
      </c>
      <c r="E100" s="335"/>
      <c r="F100" s="336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57" t="str">
        <f t="shared" si="6"/>
        <v xml:space="preserve"> </v>
      </c>
      <c r="BG100" s="349">
        <v>0</v>
      </c>
      <c r="BH100" s="349">
        <v>0</v>
      </c>
      <c r="BI100" s="349">
        <v>0</v>
      </c>
      <c r="BJ100" s="349">
        <v>0</v>
      </c>
      <c r="BK100" s="349">
        <v>0</v>
      </c>
      <c r="BL100" s="349">
        <v>0</v>
      </c>
      <c r="BM100" s="349">
        <v>0</v>
      </c>
      <c r="BN100" s="349">
        <v>0</v>
      </c>
      <c r="BO100" s="349">
        <v>0</v>
      </c>
      <c r="BP100" s="349">
        <v>0</v>
      </c>
      <c r="BQ100" s="349">
        <v>0</v>
      </c>
      <c r="BR100" s="349">
        <v>0</v>
      </c>
      <c r="BS100" s="349">
        <v>0</v>
      </c>
      <c r="BT100" s="349">
        <v>0</v>
      </c>
      <c r="BU100" s="349">
        <v>0</v>
      </c>
      <c r="BV100" s="349">
        <v>0</v>
      </c>
      <c r="BW100" s="349">
        <v>0</v>
      </c>
      <c r="BX100" s="349">
        <v>0</v>
      </c>
      <c r="BY100" s="349">
        <v>0</v>
      </c>
      <c r="BZ100" s="349">
        <v>0</v>
      </c>
    </row>
    <row r="101" spans="1:78">
      <c r="A101" s="345"/>
      <c r="B101" s="293"/>
      <c r="C101" s="280">
        <f t="shared" si="4"/>
        <v>0</v>
      </c>
      <c r="D101" s="286">
        <f t="shared" si="5"/>
        <v>0</v>
      </c>
      <c r="E101" s="335"/>
      <c r="F101" s="336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57" t="str">
        <f t="shared" si="6"/>
        <v xml:space="preserve"> </v>
      </c>
      <c r="BG101" s="349">
        <v>0</v>
      </c>
      <c r="BH101" s="349">
        <v>0</v>
      </c>
      <c r="BI101" s="349">
        <v>0</v>
      </c>
      <c r="BJ101" s="349">
        <v>0</v>
      </c>
      <c r="BK101" s="349">
        <v>0</v>
      </c>
      <c r="BL101" s="349">
        <v>0</v>
      </c>
      <c r="BM101" s="349">
        <v>0</v>
      </c>
      <c r="BN101" s="349">
        <v>0</v>
      </c>
      <c r="BO101" s="349">
        <v>0</v>
      </c>
      <c r="BP101" s="349">
        <v>0</v>
      </c>
      <c r="BQ101" s="349">
        <v>0</v>
      </c>
      <c r="BR101" s="349">
        <v>0</v>
      </c>
      <c r="BS101" s="349">
        <v>0</v>
      </c>
      <c r="BT101" s="349">
        <v>0</v>
      </c>
      <c r="BU101" s="349">
        <v>0</v>
      </c>
      <c r="BV101" s="349">
        <v>0</v>
      </c>
      <c r="BW101" s="349">
        <v>0</v>
      </c>
      <c r="BX101" s="349">
        <v>0</v>
      </c>
      <c r="BY101" s="349">
        <v>0</v>
      </c>
      <c r="BZ101" s="349">
        <v>0</v>
      </c>
    </row>
    <row r="102" spans="1:78">
      <c r="A102" s="345"/>
      <c r="B102" s="293"/>
      <c r="C102" s="280">
        <f t="shared" si="4"/>
        <v>0</v>
      </c>
      <c r="D102" s="286">
        <f t="shared" si="5"/>
        <v>0</v>
      </c>
      <c r="E102" s="335"/>
      <c r="F102" s="336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57" t="str">
        <f t="shared" si="6"/>
        <v xml:space="preserve"> </v>
      </c>
      <c r="BG102" s="349">
        <v>0</v>
      </c>
      <c r="BH102" s="349">
        <v>0</v>
      </c>
      <c r="BI102" s="349">
        <v>0</v>
      </c>
      <c r="BJ102" s="349">
        <v>0</v>
      </c>
      <c r="BK102" s="349">
        <v>0</v>
      </c>
      <c r="BL102" s="349">
        <v>0</v>
      </c>
      <c r="BM102" s="349">
        <v>0</v>
      </c>
      <c r="BN102" s="349">
        <v>0</v>
      </c>
      <c r="BO102" s="349">
        <v>0</v>
      </c>
      <c r="BP102" s="349">
        <v>0</v>
      </c>
      <c r="BQ102" s="349">
        <v>0</v>
      </c>
      <c r="BR102" s="349">
        <v>0</v>
      </c>
      <c r="BS102" s="349">
        <v>0</v>
      </c>
      <c r="BT102" s="349">
        <v>0</v>
      </c>
      <c r="BU102" s="349">
        <v>0</v>
      </c>
      <c r="BV102" s="349">
        <v>0</v>
      </c>
      <c r="BW102" s="349">
        <v>0</v>
      </c>
      <c r="BX102" s="349">
        <v>0</v>
      </c>
      <c r="BY102" s="349">
        <v>0</v>
      </c>
      <c r="BZ102" s="349">
        <v>0</v>
      </c>
    </row>
    <row r="103" spans="1:78" s="329" customFormat="1" ht="9">
      <c r="A103" s="322"/>
      <c r="B103" s="323"/>
      <c r="C103" s="324"/>
      <c r="D103" s="325"/>
      <c r="E103" s="326"/>
      <c r="F103" s="327"/>
      <c r="G103" s="326"/>
      <c r="H103" s="326">
        <f t="shared" ref="H103:BD103" si="7">SUM(H5:H102)</f>
        <v>0</v>
      </c>
      <c r="I103" s="326">
        <f t="shared" si="7"/>
        <v>0</v>
      </c>
      <c r="J103" s="326">
        <f t="shared" si="7"/>
        <v>1232</v>
      </c>
      <c r="K103" s="326">
        <f t="shared" si="7"/>
        <v>1074</v>
      </c>
      <c r="L103" s="326">
        <f t="shared" si="7"/>
        <v>1178</v>
      </c>
      <c r="M103" s="326">
        <f t="shared" si="7"/>
        <v>84</v>
      </c>
      <c r="N103" s="326">
        <f t="shared" si="7"/>
        <v>50</v>
      </c>
      <c r="O103" s="326">
        <f t="shared" si="7"/>
        <v>168</v>
      </c>
      <c r="P103" s="326">
        <f t="shared" si="7"/>
        <v>92</v>
      </c>
      <c r="Q103" s="326">
        <f t="shared" si="7"/>
        <v>345</v>
      </c>
      <c r="R103" s="326">
        <f t="shared" si="7"/>
        <v>89</v>
      </c>
      <c r="S103" s="326">
        <f t="shared" si="7"/>
        <v>340</v>
      </c>
      <c r="T103" s="326">
        <f t="shared" si="7"/>
        <v>1340</v>
      </c>
      <c r="U103" s="326">
        <f t="shared" si="7"/>
        <v>110</v>
      </c>
      <c r="V103" s="326">
        <f t="shared" si="7"/>
        <v>92</v>
      </c>
      <c r="W103" s="326">
        <f t="shared" si="7"/>
        <v>1235</v>
      </c>
      <c r="X103" s="326">
        <f t="shared" si="7"/>
        <v>1518</v>
      </c>
      <c r="Y103" s="326">
        <f t="shared" si="7"/>
        <v>80</v>
      </c>
      <c r="Z103" s="326">
        <f t="shared" si="7"/>
        <v>597</v>
      </c>
      <c r="AA103" s="326">
        <f t="shared" si="7"/>
        <v>178</v>
      </c>
      <c r="AB103" s="326">
        <f t="shared" si="7"/>
        <v>1206</v>
      </c>
      <c r="AC103" s="326">
        <f t="shared" si="7"/>
        <v>400</v>
      </c>
      <c r="AD103" s="326">
        <f t="shared" si="7"/>
        <v>320</v>
      </c>
      <c r="AE103" s="326">
        <f t="shared" si="7"/>
        <v>80</v>
      </c>
      <c r="AF103" s="326">
        <f t="shared" si="7"/>
        <v>83</v>
      </c>
      <c r="AG103" s="326">
        <f t="shared" si="7"/>
        <v>515</v>
      </c>
      <c r="AH103" s="326">
        <f t="shared" si="7"/>
        <v>89</v>
      </c>
      <c r="AI103" s="326">
        <f t="shared" si="7"/>
        <v>1120</v>
      </c>
      <c r="AJ103" s="326">
        <f t="shared" si="7"/>
        <v>1383</v>
      </c>
      <c r="AK103" s="326">
        <f t="shared" si="7"/>
        <v>80</v>
      </c>
      <c r="AL103" s="326">
        <f t="shared" si="7"/>
        <v>1003</v>
      </c>
      <c r="AM103" s="326">
        <f t="shared" si="7"/>
        <v>83</v>
      </c>
      <c r="AN103" s="326">
        <f t="shared" si="7"/>
        <v>87</v>
      </c>
      <c r="AO103" s="326">
        <f t="shared" si="7"/>
        <v>92</v>
      </c>
      <c r="AP103" s="326">
        <f t="shared" si="7"/>
        <v>1279</v>
      </c>
      <c r="AQ103" s="326">
        <f t="shared" si="7"/>
        <v>420</v>
      </c>
      <c r="AR103" s="326">
        <f t="shared" si="7"/>
        <v>356</v>
      </c>
      <c r="AS103" s="326">
        <f t="shared" si="7"/>
        <v>426</v>
      </c>
      <c r="AT103" s="326">
        <f t="shared" si="7"/>
        <v>432</v>
      </c>
      <c r="AU103" s="326">
        <f t="shared" si="7"/>
        <v>329</v>
      </c>
      <c r="AV103" s="326">
        <f t="shared" si="7"/>
        <v>83</v>
      </c>
      <c r="AW103" s="326">
        <f t="shared" si="7"/>
        <v>88</v>
      </c>
      <c r="AX103" s="326">
        <f t="shared" si="7"/>
        <v>861</v>
      </c>
      <c r="AY103" s="326">
        <f t="shared" si="7"/>
        <v>933</v>
      </c>
      <c r="AZ103" s="326">
        <f t="shared" si="7"/>
        <v>160</v>
      </c>
      <c r="BA103" s="326">
        <f t="shared" si="7"/>
        <v>130</v>
      </c>
      <c r="BB103" s="326">
        <f t="shared" si="7"/>
        <v>80</v>
      </c>
      <c r="BC103" s="326">
        <f t="shared" si="7"/>
        <v>81</v>
      </c>
      <c r="BD103" s="326">
        <f t="shared" si="7"/>
        <v>80</v>
      </c>
      <c r="BE103" s="339" t="str">
        <f t="shared" si="6"/>
        <v xml:space="preserve"> </v>
      </c>
      <c r="BG103" s="329">
        <v>0</v>
      </c>
      <c r="BH103" s="329">
        <v>0</v>
      </c>
      <c r="BI103" s="329">
        <v>0</v>
      </c>
      <c r="BJ103" s="329">
        <v>0</v>
      </c>
      <c r="BK103" s="329">
        <v>0</v>
      </c>
      <c r="BL103" s="329">
        <v>0</v>
      </c>
      <c r="BM103" s="329">
        <v>0</v>
      </c>
      <c r="BN103" s="329">
        <v>0</v>
      </c>
      <c r="BO103" s="329">
        <v>0</v>
      </c>
      <c r="BP103" s="329">
        <v>0</v>
      </c>
      <c r="BQ103" s="329">
        <v>0</v>
      </c>
      <c r="BR103" s="329">
        <v>0</v>
      </c>
      <c r="BS103" s="329">
        <v>0</v>
      </c>
      <c r="BT103" s="329">
        <v>0</v>
      </c>
      <c r="BU103" s="329">
        <v>0</v>
      </c>
      <c r="BV103" s="329">
        <v>0</v>
      </c>
      <c r="BW103" s="329">
        <v>0</v>
      </c>
      <c r="BX103" s="329">
        <v>0</v>
      </c>
      <c r="BY103" s="329">
        <v>0</v>
      </c>
      <c r="BZ103" s="329">
        <v>0</v>
      </c>
    </row>
    <row r="104" spans="1:78" ht="13.5" thickBot="1">
      <c r="A104" s="359"/>
      <c r="B104" s="360"/>
      <c r="C104" s="308"/>
      <c r="D104" s="309"/>
      <c r="E104" s="361"/>
      <c r="F104" s="340"/>
      <c r="G104" s="361"/>
      <c r="H104" s="361"/>
      <c r="I104" s="361"/>
      <c r="J104" s="361"/>
      <c r="K104" s="361"/>
      <c r="L104" s="361"/>
      <c r="M104" s="361"/>
      <c r="N104" s="361"/>
      <c r="O104" s="361"/>
      <c r="P104" s="361"/>
      <c r="Q104" s="361"/>
      <c r="R104" s="361"/>
      <c r="S104" s="361"/>
      <c r="T104" s="361"/>
      <c r="U104" s="361"/>
      <c r="V104" s="361"/>
      <c r="W104" s="361"/>
      <c r="X104" s="361"/>
      <c r="Y104" s="361"/>
      <c r="Z104" s="361"/>
      <c r="AA104" s="361"/>
      <c r="AB104" s="361"/>
      <c r="AC104" s="361"/>
      <c r="AD104" s="361"/>
      <c r="AE104" s="361"/>
      <c r="AF104" s="361"/>
      <c r="AG104" s="361"/>
      <c r="AH104" s="361"/>
      <c r="AI104" s="361"/>
      <c r="AJ104" s="361"/>
      <c r="AK104" s="361"/>
      <c r="AL104" s="361"/>
      <c r="AM104" s="361"/>
      <c r="AN104" s="361"/>
      <c r="AO104" s="361"/>
      <c r="AP104" s="361"/>
      <c r="AQ104" s="361"/>
      <c r="AR104" s="361"/>
      <c r="AS104" s="361"/>
      <c r="AT104" s="361"/>
      <c r="AU104" s="361"/>
      <c r="AV104" s="361"/>
      <c r="AW104" s="361"/>
      <c r="AX104" s="361"/>
      <c r="AY104" s="361"/>
      <c r="AZ104" s="361"/>
      <c r="BA104" s="361"/>
      <c r="BB104" s="361"/>
      <c r="BC104" s="361"/>
      <c r="BD104" s="361"/>
      <c r="BE104" s="362" t="str">
        <f t="shared" si="6"/>
        <v xml:space="preserve"> </v>
      </c>
      <c r="BG104" s="349">
        <v>0</v>
      </c>
      <c r="BH104" s="349">
        <v>0</v>
      </c>
      <c r="BI104" s="349">
        <v>0</v>
      </c>
      <c r="BJ104" s="349">
        <v>0</v>
      </c>
      <c r="BK104" s="349">
        <v>0</v>
      </c>
      <c r="BL104" s="349">
        <v>0</v>
      </c>
      <c r="BM104" s="349">
        <v>0</v>
      </c>
      <c r="BN104" s="349">
        <v>0</v>
      </c>
      <c r="BO104" s="349">
        <v>0</v>
      </c>
      <c r="BP104" s="349">
        <v>0</v>
      </c>
      <c r="BQ104" s="349">
        <v>0</v>
      </c>
      <c r="BR104" s="349">
        <v>0</v>
      </c>
      <c r="BS104" s="349">
        <v>0</v>
      </c>
      <c r="BT104" s="349">
        <v>0</v>
      </c>
      <c r="BU104" s="349">
        <v>0</v>
      </c>
      <c r="BV104" s="349">
        <v>0</v>
      </c>
      <c r="BW104" s="349">
        <v>0</v>
      </c>
      <c r="BX104" s="349">
        <v>0</v>
      </c>
      <c r="BY104" s="349">
        <v>0</v>
      </c>
      <c r="BZ104" s="349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AF3A-B2DE-4CE1-A8BC-1661B7FC6CD2}">
  <sheetPr>
    <pageSetUpPr fitToPage="1"/>
  </sheetPr>
  <dimension ref="A1:BP101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42" hidden="1" customWidth="1"/>
    <col min="7" max="7" width="1.7109375" style="316" hidden="1" customWidth="1"/>
    <col min="8" max="23" width="3.85546875" style="316" hidden="1" customWidth="1"/>
    <col min="24" max="46" width="3.85546875" style="316" customWidth="1"/>
    <col min="47" max="47" width="23.140625" style="316" customWidth="1"/>
    <col min="48" max="48" width="88.140625" style="272" customWidth="1"/>
    <col min="49" max="68" width="2" style="272" bestFit="1" customWidth="1"/>
    <col min="69" max="16384" width="9.140625" style="272"/>
  </cols>
  <sheetData>
    <row r="1" spans="1:68" ht="39" customHeight="1">
      <c r="A1" s="370" t="s">
        <v>1648</v>
      </c>
      <c r="B1" s="371"/>
      <c r="C1" s="371"/>
      <c r="D1" s="372"/>
      <c r="E1" s="268"/>
      <c r="F1" s="33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>
        <v>44122</v>
      </c>
      <c r="Y1" s="270">
        <v>44122</v>
      </c>
      <c r="Z1" s="270">
        <v>44114</v>
      </c>
      <c r="AA1" s="270">
        <v>44114</v>
      </c>
      <c r="AB1" s="270">
        <v>44114</v>
      </c>
      <c r="AC1" s="270">
        <v>44108</v>
      </c>
      <c r="AD1" s="270">
        <v>44101</v>
      </c>
      <c r="AE1" s="270">
        <v>44100</v>
      </c>
      <c r="AF1" s="270">
        <v>44094</v>
      </c>
      <c r="AG1" s="270">
        <v>44093</v>
      </c>
      <c r="AH1" s="270">
        <v>44092</v>
      </c>
      <c r="AI1" s="270">
        <v>44087</v>
      </c>
      <c r="AJ1" s="270">
        <v>44073</v>
      </c>
      <c r="AK1" s="270">
        <v>44073</v>
      </c>
      <c r="AL1" s="270">
        <v>44072</v>
      </c>
      <c r="AM1" s="270">
        <v>44014</v>
      </c>
      <c r="AN1" s="270">
        <v>44013</v>
      </c>
      <c r="AO1" s="270">
        <v>44012</v>
      </c>
      <c r="AP1" s="270">
        <v>43897</v>
      </c>
      <c r="AQ1" s="270">
        <v>43896</v>
      </c>
      <c r="AR1" s="270">
        <v>43891</v>
      </c>
      <c r="AS1" s="270">
        <v>43890</v>
      </c>
      <c r="AT1" s="270">
        <v>43889</v>
      </c>
      <c r="AU1" s="331"/>
    </row>
    <row r="2" spans="1:68" ht="121.5" customHeight="1">
      <c r="A2" s="373" t="s">
        <v>1428</v>
      </c>
      <c r="B2" s="375"/>
      <c r="C2" s="375"/>
      <c r="D2" s="332"/>
      <c r="E2" s="274"/>
      <c r="F2" s="274" t="s">
        <v>788</v>
      </c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 t="s">
        <v>9</v>
      </c>
      <c r="Y2" s="274" t="s">
        <v>341</v>
      </c>
      <c r="Z2" s="274" t="s">
        <v>1435</v>
      </c>
      <c r="AA2" s="274" t="s">
        <v>1649</v>
      </c>
      <c r="AB2" s="274" t="s">
        <v>1650</v>
      </c>
      <c r="AC2" s="274" t="s">
        <v>8</v>
      </c>
      <c r="AD2" s="274" t="s">
        <v>1651</v>
      </c>
      <c r="AE2" s="274" t="s">
        <v>1652</v>
      </c>
      <c r="AF2" s="274" t="s">
        <v>1653</v>
      </c>
      <c r="AG2" s="274" t="s">
        <v>1654</v>
      </c>
      <c r="AH2" s="274" t="s">
        <v>1655</v>
      </c>
      <c r="AI2" s="274" t="s">
        <v>1293</v>
      </c>
      <c r="AJ2" s="274" t="s">
        <v>1604</v>
      </c>
      <c r="AK2" s="274" t="s">
        <v>1656</v>
      </c>
      <c r="AL2" s="274" t="s">
        <v>1657</v>
      </c>
      <c r="AM2" s="274" t="s">
        <v>1658</v>
      </c>
      <c r="AN2" s="274" t="s">
        <v>1659</v>
      </c>
      <c r="AO2" s="274" t="s">
        <v>1660</v>
      </c>
      <c r="AP2" s="274" t="s">
        <v>1159</v>
      </c>
      <c r="AQ2" s="275" t="s">
        <v>1633</v>
      </c>
      <c r="AR2" s="275" t="s">
        <v>1483</v>
      </c>
      <c r="AS2" s="275" t="s">
        <v>1485</v>
      </c>
      <c r="AT2" s="275" t="s">
        <v>1486</v>
      </c>
      <c r="AU2" s="333"/>
      <c r="AV2" s="277"/>
    </row>
    <row r="3" spans="1:68" ht="13.5" thickBot="1">
      <c r="A3" s="278"/>
      <c r="B3" s="279" t="s">
        <v>77</v>
      </c>
      <c r="C3" s="280">
        <f>SUM(G3:AT3)</f>
        <v>92</v>
      </c>
      <c r="D3" s="281" t="s">
        <v>78</v>
      </c>
      <c r="E3" s="282"/>
      <c r="F3" s="280">
        <f>COUNTIF(H3:AT3,"&gt;0")</f>
        <v>23</v>
      </c>
      <c r="G3" s="282"/>
      <c r="H3" s="282">
        <f t="shared" ref="H3:AT3" si="0">COUNT(H4:H99)</f>
        <v>0</v>
      </c>
      <c r="I3" s="282">
        <f t="shared" si="0"/>
        <v>0</v>
      </c>
      <c r="J3" s="282">
        <f t="shared" si="0"/>
        <v>0</v>
      </c>
      <c r="K3" s="282">
        <f t="shared" si="0"/>
        <v>0</v>
      </c>
      <c r="L3" s="282">
        <f t="shared" si="0"/>
        <v>0</v>
      </c>
      <c r="M3" s="282">
        <f t="shared" si="0"/>
        <v>0</v>
      </c>
      <c r="N3" s="282">
        <f t="shared" si="0"/>
        <v>0</v>
      </c>
      <c r="O3" s="282">
        <f t="shared" si="0"/>
        <v>0</v>
      </c>
      <c r="P3" s="282">
        <f t="shared" si="0"/>
        <v>0</v>
      </c>
      <c r="Q3" s="282">
        <f t="shared" si="0"/>
        <v>0</v>
      </c>
      <c r="R3" s="282">
        <f t="shared" si="0"/>
        <v>0</v>
      </c>
      <c r="S3" s="282">
        <f t="shared" si="0"/>
        <v>0</v>
      </c>
      <c r="T3" s="282">
        <f t="shared" si="0"/>
        <v>0</v>
      </c>
      <c r="U3" s="282">
        <f t="shared" si="0"/>
        <v>0</v>
      </c>
      <c r="V3" s="282">
        <f t="shared" si="0"/>
        <v>0</v>
      </c>
      <c r="W3" s="282">
        <f t="shared" si="0"/>
        <v>0</v>
      </c>
      <c r="X3" s="282">
        <f t="shared" si="0"/>
        <v>4</v>
      </c>
      <c r="Y3" s="282">
        <f t="shared" si="0"/>
        <v>13</v>
      </c>
      <c r="Z3" s="282">
        <f t="shared" si="0"/>
        <v>2</v>
      </c>
      <c r="AA3" s="282">
        <f t="shared" si="0"/>
        <v>1</v>
      </c>
      <c r="AB3" s="282">
        <f t="shared" si="0"/>
        <v>1</v>
      </c>
      <c r="AC3" s="282">
        <f t="shared" si="0"/>
        <v>1</v>
      </c>
      <c r="AD3" s="282">
        <f t="shared" si="0"/>
        <v>2</v>
      </c>
      <c r="AE3" s="282">
        <f t="shared" si="0"/>
        <v>2</v>
      </c>
      <c r="AF3" s="282">
        <f t="shared" si="0"/>
        <v>1</v>
      </c>
      <c r="AG3" s="282">
        <f t="shared" si="0"/>
        <v>1</v>
      </c>
      <c r="AH3" s="282">
        <f t="shared" si="0"/>
        <v>1</v>
      </c>
      <c r="AI3" s="282">
        <f t="shared" si="0"/>
        <v>14</v>
      </c>
      <c r="AJ3" s="282">
        <f t="shared" si="0"/>
        <v>1</v>
      </c>
      <c r="AK3" s="282">
        <f t="shared" si="0"/>
        <v>1</v>
      </c>
      <c r="AL3" s="282">
        <f t="shared" si="0"/>
        <v>1</v>
      </c>
      <c r="AM3" s="282">
        <f t="shared" si="0"/>
        <v>1</v>
      </c>
      <c r="AN3" s="282">
        <f t="shared" si="0"/>
        <v>1</v>
      </c>
      <c r="AO3" s="282">
        <f t="shared" si="0"/>
        <v>1</v>
      </c>
      <c r="AP3" s="282">
        <f t="shared" si="0"/>
        <v>1</v>
      </c>
      <c r="AQ3" s="282">
        <f t="shared" si="0"/>
        <v>1</v>
      </c>
      <c r="AR3" s="282">
        <f t="shared" si="0"/>
        <v>15</v>
      </c>
      <c r="AS3" s="282">
        <f t="shared" si="0"/>
        <v>16</v>
      </c>
      <c r="AT3" s="282">
        <f t="shared" si="0"/>
        <v>10</v>
      </c>
      <c r="AU3" s="334"/>
    </row>
    <row r="4" spans="1:68">
      <c r="A4" s="284"/>
      <c r="B4" s="285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7"/>
    </row>
    <row r="5" spans="1:68">
      <c r="A5" s="284" t="s">
        <v>273</v>
      </c>
      <c r="B5" s="285" t="s">
        <v>97</v>
      </c>
      <c r="C5" s="280">
        <f t="shared" ref="C5:C68" si="1">COUNT(G5:AT5)</f>
        <v>17</v>
      </c>
      <c r="D5" s="286">
        <f t="shared" ref="D5:D68" si="2">LARGE(G5:DI5,1)+LARGE(G5:DI5,2)+LARGE(G5:DI5,3)+LARGE(G5:DI5,4)+LARGE(G5:DI5,5)+LARGE(G5:DI5,6)+LARGE(G5:DI5,7)+LARGE(G5:DI5,8)+LARGE(G5:DI5,9)+LARGE(G5:DI5,10)+LARGE(G5:DI5,11)+LARGE(G5:DI5,12)+LARGE(G5:DI5,13)+LARGE(G5:DI5,14)+LARGE(G5:DI5,15)+LARGE(G5:DI5,16)+LARGE(G5:DI5,17)+LARGE(G5:DI5,18)+LARGE(G5:DI5,19)+LARGE(G5:DI5,20)</f>
        <v>1619</v>
      </c>
      <c r="E5" s="335"/>
      <c r="F5" s="336" t="s">
        <v>1661</v>
      </c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>
        <v>100</v>
      </c>
      <c r="Y5" s="335"/>
      <c r="Z5" s="335"/>
      <c r="AA5" s="335">
        <v>100</v>
      </c>
      <c r="AB5" s="335">
        <v>96</v>
      </c>
      <c r="AC5" s="335"/>
      <c r="AD5" s="335">
        <v>99</v>
      </c>
      <c r="AE5" s="335">
        <v>100</v>
      </c>
      <c r="AF5" s="335">
        <v>100</v>
      </c>
      <c r="AG5" s="335">
        <v>100</v>
      </c>
      <c r="AH5" s="335">
        <v>97</v>
      </c>
      <c r="AI5" s="335">
        <v>100</v>
      </c>
      <c r="AJ5" s="335"/>
      <c r="AK5" s="335">
        <v>80</v>
      </c>
      <c r="AL5" s="335">
        <v>86</v>
      </c>
      <c r="AM5" s="335">
        <v>91</v>
      </c>
      <c r="AN5" s="335">
        <v>93</v>
      </c>
      <c r="AO5" s="335">
        <v>99</v>
      </c>
      <c r="AP5" s="335"/>
      <c r="AQ5" s="335"/>
      <c r="AR5" s="335">
        <v>95</v>
      </c>
      <c r="AS5" s="335">
        <v>96</v>
      </c>
      <c r="AT5" s="335">
        <v>87</v>
      </c>
      <c r="AU5" s="338" t="str">
        <f t="shared" ref="AU5:AU68" si="3">A5&amp;" "&amp;B5</f>
        <v>Elin Nilsson</v>
      </c>
      <c r="AW5" s="272">
        <v>0</v>
      </c>
      <c r="AX5" s="272">
        <v>0</v>
      </c>
      <c r="AY5" s="272">
        <v>0</v>
      </c>
      <c r="AZ5" s="272">
        <v>0</v>
      </c>
      <c r="BA5" s="272">
        <v>0</v>
      </c>
      <c r="BB5" s="272">
        <v>0</v>
      </c>
      <c r="BC5" s="272">
        <v>0</v>
      </c>
      <c r="BD5" s="272">
        <v>0</v>
      </c>
      <c r="BE5" s="272">
        <v>0</v>
      </c>
      <c r="BF5" s="272">
        <v>0</v>
      </c>
      <c r="BG5" s="272">
        <v>0</v>
      </c>
      <c r="BH5" s="272">
        <v>0</v>
      </c>
      <c r="BI5" s="272">
        <v>0</v>
      </c>
      <c r="BJ5" s="272">
        <v>0</v>
      </c>
      <c r="BK5" s="272">
        <v>0</v>
      </c>
      <c r="BL5" s="272">
        <v>0</v>
      </c>
      <c r="BM5" s="272">
        <v>0</v>
      </c>
      <c r="BN5" s="272">
        <v>0</v>
      </c>
      <c r="BO5" s="272">
        <v>0</v>
      </c>
      <c r="BP5" s="272">
        <v>0</v>
      </c>
    </row>
    <row r="6" spans="1:68">
      <c r="A6" s="284" t="s">
        <v>98</v>
      </c>
      <c r="B6" s="285" t="s">
        <v>93</v>
      </c>
      <c r="C6" s="280">
        <f t="shared" si="1"/>
        <v>8</v>
      </c>
      <c r="D6" s="286">
        <f t="shared" si="2"/>
        <v>611</v>
      </c>
      <c r="E6" s="335"/>
      <c r="F6" s="336" t="s">
        <v>1662</v>
      </c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>
        <v>50</v>
      </c>
      <c r="Y6" s="335"/>
      <c r="Z6" s="335">
        <v>80</v>
      </c>
      <c r="AA6" s="335"/>
      <c r="AB6" s="335"/>
      <c r="AC6" s="335">
        <v>80</v>
      </c>
      <c r="AD6" s="335"/>
      <c r="AE6" s="335"/>
      <c r="AF6" s="335"/>
      <c r="AG6" s="335"/>
      <c r="AH6" s="335"/>
      <c r="AI6" s="335">
        <v>81</v>
      </c>
      <c r="AJ6" s="335"/>
      <c r="AK6" s="335"/>
      <c r="AL6" s="335"/>
      <c r="AM6" s="335"/>
      <c r="AN6" s="335"/>
      <c r="AO6" s="335"/>
      <c r="AP6" s="335">
        <v>80</v>
      </c>
      <c r="AQ6" s="335">
        <v>80</v>
      </c>
      <c r="AR6" s="335">
        <v>80</v>
      </c>
      <c r="AS6" s="335"/>
      <c r="AT6" s="335">
        <v>80</v>
      </c>
      <c r="AU6" s="338" t="str">
        <f t="shared" si="3"/>
        <v>Hans Persson</v>
      </c>
      <c r="AW6" s="272">
        <v>0</v>
      </c>
      <c r="AX6" s="272">
        <v>0</v>
      </c>
      <c r="AY6" s="272">
        <v>0</v>
      </c>
      <c r="AZ6" s="272">
        <v>0</v>
      </c>
      <c r="BA6" s="272">
        <v>0</v>
      </c>
      <c r="BB6" s="272">
        <v>0</v>
      </c>
      <c r="BC6" s="272">
        <v>0</v>
      </c>
      <c r="BD6" s="272">
        <v>0</v>
      </c>
      <c r="BE6" s="272">
        <v>0</v>
      </c>
      <c r="BF6" s="272">
        <v>0</v>
      </c>
      <c r="BG6" s="272">
        <v>0</v>
      </c>
      <c r="BH6" s="272">
        <v>0</v>
      </c>
      <c r="BI6" s="272">
        <v>0</v>
      </c>
      <c r="BJ6" s="272">
        <v>0</v>
      </c>
      <c r="BK6" s="272">
        <v>0</v>
      </c>
      <c r="BL6" s="272">
        <v>0</v>
      </c>
      <c r="BM6" s="272">
        <v>0</v>
      </c>
      <c r="BN6" s="272">
        <v>0</v>
      </c>
      <c r="BO6" s="272">
        <v>0</v>
      </c>
      <c r="BP6" s="272">
        <v>0</v>
      </c>
    </row>
    <row r="7" spans="1:68">
      <c r="A7" s="284" t="s">
        <v>90</v>
      </c>
      <c r="B7" s="285" t="s">
        <v>91</v>
      </c>
      <c r="C7" s="280">
        <f t="shared" si="1"/>
        <v>5</v>
      </c>
      <c r="D7" s="286">
        <f t="shared" si="2"/>
        <v>459</v>
      </c>
      <c r="E7" s="290"/>
      <c r="F7" s="336" t="s">
        <v>1663</v>
      </c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>
        <v>80</v>
      </c>
      <c r="Z7" s="290"/>
      <c r="AA7" s="290"/>
      <c r="AB7" s="290"/>
      <c r="AC7" s="290"/>
      <c r="AD7" s="290"/>
      <c r="AE7" s="290"/>
      <c r="AF7" s="290"/>
      <c r="AG7" s="290"/>
      <c r="AH7" s="290"/>
      <c r="AI7" s="290">
        <v>95</v>
      </c>
      <c r="AJ7" s="290"/>
      <c r="AK7" s="290"/>
      <c r="AL7" s="290"/>
      <c r="AM7" s="290"/>
      <c r="AN7" s="290"/>
      <c r="AO7" s="290"/>
      <c r="AP7" s="290"/>
      <c r="AQ7" s="290"/>
      <c r="AR7" s="290">
        <v>91</v>
      </c>
      <c r="AS7" s="290">
        <v>100</v>
      </c>
      <c r="AT7" s="290">
        <v>93</v>
      </c>
      <c r="AU7" s="338" t="str">
        <f t="shared" si="3"/>
        <v>Maria Mickelåker</v>
      </c>
      <c r="AW7" s="272">
        <v>0</v>
      </c>
      <c r="AX7" s="272">
        <v>0</v>
      </c>
      <c r="AY7" s="272">
        <v>0</v>
      </c>
      <c r="AZ7" s="272">
        <v>0</v>
      </c>
      <c r="BA7" s="272">
        <v>0</v>
      </c>
      <c r="BB7" s="272">
        <v>0</v>
      </c>
      <c r="BC7" s="272">
        <v>0</v>
      </c>
      <c r="BD7" s="272">
        <v>0</v>
      </c>
      <c r="BE7" s="272">
        <v>0</v>
      </c>
      <c r="BF7" s="272">
        <v>0</v>
      </c>
      <c r="BG7" s="272">
        <v>0</v>
      </c>
      <c r="BH7" s="272">
        <v>0</v>
      </c>
      <c r="BI7" s="272">
        <v>0</v>
      </c>
      <c r="BJ7" s="272">
        <v>0</v>
      </c>
      <c r="BK7" s="272">
        <v>0</v>
      </c>
      <c r="BL7" s="272">
        <v>0</v>
      </c>
      <c r="BM7" s="272">
        <v>0</v>
      </c>
      <c r="BN7" s="272">
        <v>0</v>
      </c>
      <c r="BO7" s="272">
        <v>0</v>
      </c>
      <c r="BP7" s="272">
        <v>0</v>
      </c>
    </row>
    <row r="8" spans="1:68">
      <c r="A8" s="284" t="s">
        <v>134</v>
      </c>
      <c r="B8" s="285" t="s">
        <v>93</v>
      </c>
      <c r="C8" s="280">
        <f t="shared" si="1"/>
        <v>4</v>
      </c>
      <c r="D8" s="286">
        <f t="shared" si="2"/>
        <v>360</v>
      </c>
      <c r="E8" s="335"/>
      <c r="F8" s="336" t="s">
        <v>1238</v>
      </c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>
        <v>85</v>
      </c>
      <c r="AJ8" s="335"/>
      <c r="AK8" s="335"/>
      <c r="AL8" s="335"/>
      <c r="AM8" s="335"/>
      <c r="AN8" s="335"/>
      <c r="AO8" s="335"/>
      <c r="AP8" s="335"/>
      <c r="AQ8" s="335"/>
      <c r="AR8" s="335">
        <v>88</v>
      </c>
      <c r="AS8" s="335">
        <v>92</v>
      </c>
      <c r="AT8" s="335">
        <v>95</v>
      </c>
      <c r="AU8" s="338" t="str">
        <f t="shared" si="3"/>
        <v>Heide Persson</v>
      </c>
      <c r="AW8" s="272">
        <v>0</v>
      </c>
      <c r="AX8" s="272">
        <v>0</v>
      </c>
      <c r="AY8" s="272">
        <v>0</v>
      </c>
      <c r="AZ8" s="272">
        <v>0</v>
      </c>
      <c r="BA8" s="272">
        <v>0</v>
      </c>
      <c r="BB8" s="272">
        <v>0</v>
      </c>
      <c r="BC8" s="272">
        <v>0</v>
      </c>
      <c r="BD8" s="272">
        <v>0</v>
      </c>
      <c r="BE8" s="272">
        <v>0</v>
      </c>
      <c r="BF8" s="272">
        <v>0</v>
      </c>
      <c r="BG8" s="272">
        <v>0</v>
      </c>
      <c r="BH8" s="272">
        <v>0</v>
      </c>
      <c r="BI8" s="272">
        <v>0</v>
      </c>
      <c r="BJ8" s="272">
        <v>0</v>
      </c>
      <c r="BK8" s="272">
        <v>0</v>
      </c>
      <c r="BL8" s="272">
        <v>0</v>
      </c>
      <c r="BM8" s="272">
        <v>0</v>
      </c>
      <c r="BN8" s="272">
        <v>0</v>
      </c>
      <c r="BO8" s="272">
        <v>0</v>
      </c>
      <c r="BP8" s="272">
        <v>0</v>
      </c>
    </row>
    <row r="9" spans="1:68">
      <c r="A9" s="284" t="s">
        <v>1251</v>
      </c>
      <c r="B9" s="285" t="s">
        <v>97</v>
      </c>
      <c r="C9" s="280">
        <f t="shared" si="1"/>
        <v>4</v>
      </c>
      <c r="D9" s="286">
        <f t="shared" si="2"/>
        <v>320</v>
      </c>
      <c r="E9" s="290"/>
      <c r="F9" s="336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>
        <v>80</v>
      </c>
      <c r="AA9" s="290"/>
      <c r="AB9" s="290"/>
      <c r="AC9" s="290"/>
      <c r="AD9" s="290">
        <v>80</v>
      </c>
      <c r="AE9" s="290">
        <v>80</v>
      </c>
      <c r="AF9" s="290"/>
      <c r="AG9" s="290"/>
      <c r="AH9" s="290"/>
      <c r="AI9" s="290">
        <v>80</v>
      </c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338" t="str">
        <f t="shared" si="3"/>
        <v>Michael Nilsson</v>
      </c>
      <c r="AW9" s="272">
        <v>0</v>
      </c>
      <c r="AX9" s="272">
        <v>0</v>
      </c>
      <c r="AY9" s="272">
        <v>0</v>
      </c>
      <c r="AZ9" s="272">
        <v>0</v>
      </c>
      <c r="BA9" s="272">
        <v>0</v>
      </c>
      <c r="BB9" s="272">
        <v>0</v>
      </c>
      <c r="BC9" s="272">
        <v>0</v>
      </c>
      <c r="BD9" s="272">
        <v>0</v>
      </c>
      <c r="BE9" s="272">
        <v>0</v>
      </c>
      <c r="BF9" s="272">
        <v>0</v>
      </c>
      <c r="BG9" s="272">
        <v>0</v>
      </c>
      <c r="BH9" s="272">
        <v>0</v>
      </c>
      <c r="BI9" s="272">
        <v>0</v>
      </c>
      <c r="BJ9" s="272">
        <v>0</v>
      </c>
      <c r="BK9" s="272">
        <v>0</v>
      </c>
      <c r="BL9" s="272">
        <v>0</v>
      </c>
      <c r="BM9" s="272">
        <v>0</v>
      </c>
      <c r="BN9" s="272">
        <v>0</v>
      </c>
      <c r="BO9" s="272">
        <v>0</v>
      </c>
      <c r="BP9" s="272">
        <v>0</v>
      </c>
    </row>
    <row r="10" spans="1:68">
      <c r="A10" s="284" t="s">
        <v>111</v>
      </c>
      <c r="B10" s="285" t="s">
        <v>1493</v>
      </c>
      <c r="C10" s="280">
        <f t="shared" si="1"/>
        <v>3</v>
      </c>
      <c r="D10" s="286">
        <f t="shared" si="2"/>
        <v>275</v>
      </c>
      <c r="E10" s="335"/>
      <c r="F10" s="336" t="s">
        <v>1238</v>
      </c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>
        <v>80</v>
      </c>
      <c r="Z10" s="335"/>
      <c r="AA10" s="335"/>
      <c r="AB10" s="335"/>
      <c r="AC10" s="335"/>
      <c r="AD10" s="335"/>
      <c r="AE10" s="335"/>
      <c r="AF10" s="335"/>
      <c r="AG10" s="335"/>
      <c r="AH10" s="335"/>
      <c r="AI10" s="335">
        <v>95</v>
      </c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>
        <v>100</v>
      </c>
      <c r="AU10" s="338" t="str">
        <f t="shared" si="3"/>
        <v>Magnus Härwell</v>
      </c>
      <c r="AW10" s="272">
        <v>0</v>
      </c>
      <c r="AX10" s="272">
        <v>0</v>
      </c>
      <c r="AY10" s="272">
        <v>0</v>
      </c>
      <c r="AZ10" s="272">
        <v>0</v>
      </c>
      <c r="BA10" s="272">
        <v>0</v>
      </c>
      <c r="BB10" s="272">
        <v>0</v>
      </c>
      <c r="BC10" s="272">
        <v>0</v>
      </c>
      <c r="BD10" s="272">
        <v>0</v>
      </c>
      <c r="BE10" s="272">
        <v>0</v>
      </c>
      <c r="BF10" s="272">
        <v>0</v>
      </c>
      <c r="BG10" s="272">
        <v>0</v>
      </c>
      <c r="BH10" s="272">
        <v>0</v>
      </c>
      <c r="BI10" s="272">
        <v>0</v>
      </c>
      <c r="BJ10" s="272">
        <v>0</v>
      </c>
      <c r="BK10" s="272">
        <v>0</v>
      </c>
      <c r="BL10" s="272">
        <v>0</v>
      </c>
      <c r="BM10" s="272">
        <v>0</v>
      </c>
      <c r="BN10" s="272">
        <v>0</v>
      </c>
      <c r="BO10" s="272">
        <v>0</v>
      </c>
      <c r="BP10" s="272">
        <v>0</v>
      </c>
    </row>
    <row r="11" spans="1:68">
      <c r="A11" s="284" t="s">
        <v>81</v>
      </c>
      <c r="B11" s="285" t="s">
        <v>82</v>
      </c>
      <c r="C11" s="280">
        <f t="shared" si="1"/>
        <v>3</v>
      </c>
      <c r="D11" s="286">
        <f t="shared" si="2"/>
        <v>265</v>
      </c>
      <c r="E11" s="335"/>
      <c r="F11" s="336" t="s">
        <v>1664</v>
      </c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>
        <v>80</v>
      </c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>
        <v>89</v>
      </c>
      <c r="AS11" s="335">
        <v>96</v>
      </c>
      <c r="AT11" s="335"/>
      <c r="AU11" s="338" t="str">
        <f t="shared" si="3"/>
        <v>Ingela Thoresson</v>
      </c>
      <c r="AW11" s="272">
        <v>0</v>
      </c>
      <c r="AX11" s="272">
        <v>0</v>
      </c>
      <c r="AY11" s="272">
        <v>0</v>
      </c>
      <c r="AZ11" s="272">
        <v>0</v>
      </c>
      <c r="BA11" s="272">
        <v>0</v>
      </c>
      <c r="BB11" s="272">
        <v>0</v>
      </c>
      <c r="BC11" s="272">
        <v>0</v>
      </c>
      <c r="BD11" s="272">
        <v>0</v>
      </c>
      <c r="BE11" s="272">
        <v>0</v>
      </c>
      <c r="BF11" s="272">
        <v>0</v>
      </c>
      <c r="BG11" s="272">
        <v>0</v>
      </c>
      <c r="BH11" s="272">
        <v>0</v>
      </c>
      <c r="BI11" s="272">
        <v>0</v>
      </c>
      <c r="BJ11" s="272">
        <v>0</v>
      </c>
      <c r="BK11" s="272">
        <v>0</v>
      </c>
      <c r="BL11" s="272">
        <v>0</v>
      </c>
      <c r="BM11" s="272">
        <v>0</v>
      </c>
      <c r="BN11" s="272">
        <v>0</v>
      </c>
      <c r="BO11" s="272">
        <v>0</v>
      </c>
      <c r="BP11" s="272">
        <v>0</v>
      </c>
    </row>
    <row r="12" spans="1:68">
      <c r="A12" s="284" t="s">
        <v>101</v>
      </c>
      <c r="B12" s="285" t="s">
        <v>102</v>
      </c>
      <c r="C12" s="280">
        <f t="shared" si="1"/>
        <v>3</v>
      </c>
      <c r="D12" s="286">
        <f t="shared" si="2"/>
        <v>258</v>
      </c>
      <c r="E12" s="335"/>
      <c r="F12" s="336" t="s">
        <v>1664</v>
      </c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>
        <v>80</v>
      </c>
      <c r="Z12" s="335"/>
      <c r="AA12" s="335"/>
      <c r="AB12" s="335"/>
      <c r="AC12" s="335"/>
      <c r="AD12" s="335"/>
      <c r="AE12" s="335"/>
      <c r="AF12" s="335"/>
      <c r="AG12" s="335"/>
      <c r="AH12" s="335"/>
      <c r="AI12" s="335">
        <v>84</v>
      </c>
      <c r="AJ12" s="335"/>
      <c r="AK12" s="335"/>
      <c r="AL12" s="335"/>
      <c r="AM12" s="335"/>
      <c r="AN12" s="335"/>
      <c r="AO12" s="335"/>
      <c r="AP12" s="335"/>
      <c r="AQ12" s="335"/>
      <c r="AR12" s="335"/>
      <c r="AS12" s="335">
        <v>94</v>
      </c>
      <c r="AT12" s="335"/>
      <c r="AU12" s="338" t="str">
        <f t="shared" si="3"/>
        <v>Christian Glantz</v>
      </c>
      <c r="AW12" s="272">
        <v>0</v>
      </c>
      <c r="AX12" s="272">
        <v>0</v>
      </c>
      <c r="AY12" s="272">
        <v>0</v>
      </c>
      <c r="AZ12" s="272">
        <v>0</v>
      </c>
      <c r="BA12" s="272">
        <v>0</v>
      </c>
      <c r="BB12" s="272">
        <v>0</v>
      </c>
      <c r="BC12" s="272">
        <v>0</v>
      </c>
      <c r="BD12" s="272">
        <v>0</v>
      </c>
      <c r="BE12" s="272">
        <v>0</v>
      </c>
      <c r="BF12" s="272">
        <v>0</v>
      </c>
      <c r="BG12" s="272">
        <v>0</v>
      </c>
      <c r="BH12" s="272">
        <v>0</v>
      </c>
      <c r="BI12" s="272">
        <v>0</v>
      </c>
      <c r="BJ12" s="272">
        <v>0</v>
      </c>
      <c r="BK12" s="272">
        <v>0</v>
      </c>
      <c r="BL12" s="272">
        <v>0</v>
      </c>
      <c r="BM12" s="272">
        <v>0</v>
      </c>
      <c r="BN12" s="272">
        <v>0</v>
      </c>
      <c r="BO12" s="272">
        <v>0</v>
      </c>
      <c r="BP12" s="272">
        <v>0</v>
      </c>
    </row>
    <row r="13" spans="1:68">
      <c r="A13" s="284" t="s">
        <v>89</v>
      </c>
      <c r="B13" s="285" t="s">
        <v>80</v>
      </c>
      <c r="C13" s="280">
        <f t="shared" si="1"/>
        <v>3</v>
      </c>
      <c r="D13" s="286">
        <f t="shared" si="2"/>
        <v>241</v>
      </c>
      <c r="E13" s="335"/>
      <c r="F13" s="336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>
        <v>80</v>
      </c>
      <c r="AJ13" s="335"/>
      <c r="AK13" s="335"/>
      <c r="AL13" s="335"/>
      <c r="AM13" s="335"/>
      <c r="AN13" s="335"/>
      <c r="AO13" s="335"/>
      <c r="AP13" s="335"/>
      <c r="AQ13" s="335"/>
      <c r="AR13" s="335">
        <v>80</v>
      </c>
      <c r="AS13" s="335">
        <v>81</v>
      </c>
      <c r="AT13" s="335"/>
      <c r="AU13" s="338" t="str">
        <f t="shared" si="3"/>
        <v>Bengt Hansson</v>
      </c>
      <c r="AW13" s="272">
        <v>0</v>
      </c>
      <c r="AX13" s="272">
        <v>0</v>
      </c>
      <c r="AY13" s="272">
        <v>0</v>
      </c>
      <c r="AZ13" s="272">
        <v>0</v>
      </c>
      <c r="BA13" s="272">
        <v>0</v>
      </c>
      <c r="BB13" s="272">
        <v>0</v>
      </c>
      <c r="BC13" s="272">
        <v>0</v>
      </c>
      <c r="BD13" s="272">
        <v>0</v>
      </c>
      <c r="BE13" s="272">
        <v>0</v>
      </c>
      <c r="BF13" s="272">
        <v>0</v>
      </c>
      <c r="BG13" s="272">
        <v>0</v>
      </c>
      <c r="BH13" s="272">
        <v>0</v>
      </c>
      <c r="BI13" s="272">
        <v>0</v>
      </c>
      <c r="BJ13" s="272">
        <v>0</v>
      </c>
      <c r="BK13" s="272">
        <v>0</v>
      </c>
      <c r="BL13" s="272">
        <v>0</v>
      </c>
      <c r="BM13" s="272">
        <v>0</v>
      </c>
      <c r="BN13" s="272">
        <v>0</v>
      </c>
      <c r="BO13" s="272">
        <v>0</v>
      </c>
      <c r="BP13" s="272">
        <v>0</v>
      </c>
    </row>
    <row r="14" spans="1:68">
      <c r="A14" s="284" t="s">
        <v>284</v>
      </c>
      <c r="B14" s="285" t="s">
        <v>1493</v>
      </c>
      <c r="C14" s="280">
        <f t="shared" si="1"/>
        <v>3</v>
      </c>
      <c r="D14" s="286">
        <f t="shared" si="2"/>
        <v>225</v>
      </c>
      <c r="E14" s="335"/>
      <c r="F14" s="336" t="s">
        <v>1171</v>
      </c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>
        <v>50</v>
      </c>
      <c r="Z14" s="335"/>
      <c r="AA14" s="335"/>
      <c r="AB14" s="335"/>
      <c r="AC14" s="335"/>
      <c r="AD14" s="335"/>
      <c r="AE14" s="335"/>
      <c r="AF14" s="335"/>
      <c r="AG14" s="335"/>
      <c r="AH14" s="335"/>
      <c r="AI14" s="335">
        <v>85</v>
      </c>
      <c r="AJ14" s="335"/>
      <c r="AK14" s="335"/>
      <c r="AL14" s="335"/>
      <c r="AM14" s="335"/>
      <c r="AN14" s="335"/>
      <c r="AO14" s="335"/>
      <c r="AP14" s="335"/>
      <c r="AQ14" s="335"/>
      <c r="AR14" s="335">
        <v>90</v>
      </c>
      <c r="AS14" s="335"/>
      <c r="AT14" s="335"/>
      <c r="AU14" s="338" t="str">
        <f t="shared" si="3"/>
        <v>Johanna Härwell</v>
      </c>
      <c r="AW14" s="272">
        <v>0</v>
      </c>
      <c r="AX14" s="272">
        <v>0</v>
      </c>
      <c r="AY14" s="272">
        <v>0</v>
      </c>
      <c r="AZ14" s="272">
        <v>0</v>
      </c>
      <c r="BA14" s="272">
        <v>0</v>
      </c>
      <c r="BB14" s="272">
        <v>0</v>
      </c>
      <c r="BC14" s="272">
        <v>0</v>
      </c>
      <c r="BD14" s="272">
        <v>0</v>
      </c>
      <c r="BE14" s="272">
        <v>0</v>
      </c>
      <c r="BF14" s="272">
        <v>0</v>
      </c>
      <c r="BG14" s="272">
        <v>0</v>
      </c>
      <c r="BH14" s="272">
        <v>0</v>
      </c>
      <c r="BI14" s="272">
        <v>0</v>
      </c>
      <c r="BJ14" s="272">
        <v>0</v>
      </c>
      <c r="BK14" s="272">
        <v>0</v>
      </c>
      <c r="BL14" s="272">
        <v>0</v>
      </c>
      <c r="BM14" s="272">
        <v>0</v>
      </c>
      <c r="BN14" s="272">
        <v>0</v>
      </c>
      <c r="BO14" s="272">
        <v>0</v>
      </c>
      <c r="BP14" s="272">
        <v>0</v>
      </c>
    </row>
    <row r="15" spans="1:68">
      <c r="A15" s="284" t="s">
        <v>1499</v>
      </c>
      <c r="B15" s="285" t="s">
        <v>1493</v>
      </c>
      <c r="C15" s="280">
        <f t="shared" si="1"/>
        <v>3</v>
      </c>
      <c r="D15" s="286">
        <f t="shared" si="2"/>
        <v>220</v>
      </c>
      <c r="E15" s="335"/>
      <c r="F15" s="336" t="s">
        <v>849</v>
      </c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>
        <v>70</v>
      </c>
      <c r="Z15" s="335"/>
      <c r="AA15" s="335"/>
      <c r="AB15" s="335"/>
      <c r="AC15" s="335"/>
      <c r="AD15" s="335"/>
      <c r="AE15" s="335"/>
      <c r="AF15" s="335"/>
      <c r="AG15" s="335"/>
      <c r="AH15" s="335"/>
      <c r="AI15" s="335">
        <v>80</v>
      </c>
      <c r="AJ15" s="335"/>
      <c r="AK15" s="335"/>
      <c r="AL15" s="335"/>
      <c r="AM15" s="335"/>
      <c r="AN15" s="335"/>
      <c r="AO15" s="335"/>
      <c r="AP15" s="335"/>
      <c r="AQ15" s="335"/>
      <c r="AR15" s="335">
        <v>70</v>
      </c>
      <c r="AS15" s="335"/>
      <c r="AT15" s="335"/>
      <c r="AU15" s="338" t="str">
        <f t="shared" si="3"/>
        <v>August Härwell</v>
      </c>
      <c r="AW15" s="272">
        <v>0</v>
      </c>
      <c r="AX15" s="272">
        <v>0</v>
      </c>
      <c r="AY15" s="272">
        <v>0</v>
      </c>
      <c r="AZ15" s="272">
        <v>0</v>
      </c>
      <c r="BA15" s="272">
        <v>0</v>
      </c>
      <c r="BB15" s="272">
        <v>0</v>
      </c>
      <c r="BC15" s="272">
        <v>0</v>
      </c>
      <c r="BD15" s="272">
        <v>0</v>
      </c>
      <c r="BE15" s="272">
        <v>0</v>
      </c>
      <c r="BF15" s="272">
        <v>0</v>
      </c>
      <c r="BG15" s="272">
        <v>0</v>
      </c>
      <c r="BH15" s="272">
        <v>0</v>
      </c>
      <c r="BI15" s="272">
        <v>0</v>
      </c>
      <c r="BJ15" s="272">
        <v>0</v>
      </c>
      <c r="BK15" s="272">
        <v>0</v>
      </c>
      <c r="BL15" s="272">
        <v>0</v>
      </c>
      <c r="BM15" s="272">
        <v>0</v>
      </c>
      <c r="BN15" s="272">
        <v>0</v>
      </c>
      <c r="BO15" s="272">
        <v>0</v>
      </c>
      <c r="BP15" s="272">
        <v>0</v>
      </c>
    </row>
    <row r="16" spans="1:68">
      <c r="A16" s="284" t="s">
        <v>1555</v>
      </c>
      <c r="B16" s="285" t="s">
        <v>1493</v>
      </c>
      <c r="C16" s="280">
        <f t="shared" si="1"/>
        <v>3</v>
      </c>
      <c r="D16" s="286">
        <f t="shared" si="2"/>
        <v>210</v>
      </c>
      <c r="E16" s="335"/>
      <c r="F16" s="336" t="s">
        <v>849</v>
      </c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>
        <v>70</v>
      </c>
      <c r="Z16" s="335"/>
      <c r="AA16" s="335"/>
      <c r="AB16" s="335"/>
      <c r="AC16" s="335"/>
      <c r="AD16" s="335"/>
      <c r="AE16" s="335"/>
      <c r="AF16" s="335"/>
      <c r="AG16" s="335"/>
      <c r="AH16" s="335"/>
      <c r="AI16" s="335">
        <v>70</v>
      </c>
      <c r="AJ16" s="335"/>
      <c r="AK16" s="335"/>
      <c r="AL16" s="335"/>
      <c r="AM16" s="335"/>
      <c r="AN16" s="335"/>
      <c r="AO16" s="335"/>
      <c r="AP16" s="335"/>
      <c r="AQ16" s="335"/>
      <c r="AR16" s="335">
        <v>70</v>
      </c>
      <c r="AS16" s="335"/>
      <c r="AT16" s="335"/>
      <c r="AU16" s="338" t="str">
        <f t="shared" si="3"/>
        <v>Fritiof Härwell</v>
      </c>
      <c r="AW16" s="272">
        <v>0</v>
      </c>
      <c r="AX16" s="272">
        <v>0</v>
      </c>
      <c r="AY16" s="272">
        <v>0</v>
      </c>
      <c r="AZ16" s="272">
        <v>0</v>
      </c>
      <c r="BA16" s="272">
        <v>0</v>
      </c>
      <c r="BB16" s="272">
        <v>0</v>
      </c>
      <c r="BC16" s="272">
        <v>0</v>
      </c>
      <c r="BD16" s="272">
        <v>0</v>
      </c>
      <c r="BE16" s="272">
        <v>0</v>
      </c>
      <c r="BF16" s="272">
        <v>0</v>
      </c>
      <c r="BG16" s="272">
        <v>0</v>
      </c>
      <c r="BH16" s="272">
        <v>0</v>
      </c>
      <c r="BI16" s="272">
        <v>0</v>
      </c>
      <c r="BJ16" s="272">
        <v>0</v>
      </c>
      <c r="BK16" s="272">
        <v>0</v>
      </c>
      <c r="BL16" s="272">
        <v>0</v>
      </c>
      <c r="BM16" s="272">
        <v>0</v>
      </c>
      <c r="BN16" s="272">
        <v>0</v>
      </c>
      <c r="BO16" s="272">
        <v>0</v>
      </c>
      <c r="BP16" s="272">
        <v>0</v>
      </c>
    </row>
    <row r="17" spans="1:68">
      <c r="A17" s="284" t="s">
        <v>130</v>
      </c>
      <c r="B17" s="285" t="s">
        <v>131</v>
      </c>
      <c r="C17" s="280">
        <f t="shared" si="1"/>
        <v>2</v>
      </c>
      <c r="D17" s="286">
        <f t="shared" si="2"/>
        <v>164</v>
      </c>
      <c r="E17" s="335"/>
      <c r="F17" s="336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>
        <v>80</v>
      </c>
      <c r="AS17" s="335">
        <v>84</v>
      </c>
      <c r="AT17" s="335"/>
      <c r="AU17" s="338" t="str">
        <f t="shared" si="3"/>
        <v>Jan-Evert Ohlsson</v>
      </c>
      <c r="AW17" s="272">
        <v>0</v>
      </c>
      <c r="AX17" s="272">
        <v>0</v>
      </c>
      <c r="AY17" s="272">
        <v>0</v>
      </c>
      <c r="AZ17" s="272">
        <v>0</v>
      </c>
      <c r="BA17" s="272">
        <v>0</v>
      </c>
      <c r="BB17" s="272">
        <v>0</v>
      </c>
      <c r="BC17" s="272">
        <v>0</v>
      </c>
      <c r="BD17" s="272">
        <v>0</v>
      </c>
      <c r="BE17" s="272">
        <v>0</v>
      </c>
      <c r="BF17" s="272">
        <v>0</v>
      </c>
      <c r="BG17" s="272">
        <v>0</v>
      </c>
      <c r="BH17" s="272">
        <v>0</v>
      </c>
      <c r="BI17" s="272">
        <v>0</v>
      </c>
      <c r="BJ17" s="272">
        <v>0</v>
      </c>
      <c r="BK17" s="272">
        <v>0</v>
      </c>
      <c r="BL17" s="272">
        <v>0</v>
      </c>
      <c r="BM17" s="272">
        <v>0</v>
      </c>
      <c r="BN17" s="272">
        <v>0</v>
      </c>
      <c r="BO17" s="272">
        <v>0</v>
      </c>
      <c r="BP17" s="272">
        <v>0</v>
      </c>
    </row>
    <row r="18" spans="1:68">
      <c r="A18" s="284" t="s">
        <v>154</v>
      </c>
      <c r="B18" s="293" t="s">
        <v>155</v>
      </c>
      <c r="C18" s="280">
        <f t="shared" si="1"/>
        <v>2</v>
      </c>
      <c r="D18" s="286">
        <f t="shared" si="2"/>
        <v>162</v>
      </c>
      <c r="E18" s="335"/>
      <c r="F18" s="336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>
        <v>82</v>
      </c>
      <c r="AT18" s="335">
        <v>80</v>
      </c>
      <c r="AU18" s="338" t="str">
        <f t="shared" si="3"/>
        <v>Brian Ahlm</v>
      </c>
      <c r="AW18" s="272">
        <v>0</v>
      </c>
      <c r="AX18" s="272">
        <v>0</v>
      </c>
      <c r="AY18" s="272">
        <v>0</v>
      </c>
      <c r="AZ18" s="272">
        <v>0</v>
      </c>
      <c r="BA18" s="272">
        <v>0</v>
      </c>
      <c r="BB18" s="272">
        <v>0</v>
      </c>
      <c r="BC18" s="272">
        <v>0</v>
      </c>
      <c r="BD18" s="272">
        <v>0</v>
      </c>
      <c r="BE18" s="272">
        <v>0</v>
      </c>
      <c r="BF18" s="272">
        <v>0</v>
      </c>
      <c r="BG18" s="272">
        <v>0</v>
      </c>
      <c r="BH18" s="272">
        <v>0</v>
      </c>
      <c r="BI18" s="272">
        <v>0</v>
      </c>
      <c r="BJ18" s="272">
        <v>0</v>
      </c>
      <c r="BK18" s="272">
        <v>0</v>
      </c>
      <c r="BL18" s="272">
        <v>0</v>
      </c>
      <c r="BM18" s="272">
        <v>0</v>
      </c>
      <c r="BN18" s="272">
        <v>0</v>
      </c>
      <c r="BO18" s="272">
        <v>0</v>
      </c>
      <c r="BP18" s="272">
        <v>0</v>
      </c>
    </row>
    <row r="19" spans="1:68">
      <c r="A19" s="284" t="s">
        <v>177</v>
      </c>
      <c r="B19" s="285" t="s">
        <v>82</v>
      </c>
      <c r="C19" s="280">
        <f t="shared" si="1"/>
        <v>2</v>
      </c>
      <c r="D19" s="286">
        <f t="shared" si="2"/>
        <v>162</v>
      </c>
      <c r="E19" s="335"/>
      <c r="F19" s="336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>
        <v>82</v>
      </c>
      <c r="AT19" s="335">
        <v>80</v>
      </c>
      <c r="AU19" s="338" t="str">
        <f t="shared" si="3"/>
        <v>Erik Thoresson</v>
      </c>
      <c r="AW19" s="272">
        <v>0</v>
      </c>
      <c r="AX19" s="272">
        <v>0</v>
      </c>
      <c r="AY19" s="272">
        <v>0</v>
      </c>
      <c r="AZ19" s="272">
        <v>0</v>
      </c>
      <c r="BA19" s="272">
        <v>0</v>
      </c>
      <c r="BB19" s="272">
        <v>0</v>
      </c>
      <c r="BC19" s="272">
        <v>0</v>
      </c>
      <c r="BD19" s="272">
        <v>0</v>
      </c>
      <c r="BE19" s="272">
        <v>0</v>
      </c>
      <c r="BF19" s="272">
        <v>0</v>
      </c>
      <c r="BG19" s="272">
        <v>0</v>
      </c>
      <c r="BH19" s="272">
        <v>0</v>
      </c>
      <c r="BI19" s="272">
        <v>0</v>
      </c>
      <c r="BJ19" s="272">
        <v>0</v>
      </c>
      <c r="BK19" s="272">
        <v>0</v>
      </c>
      <c r="BL19" s="272">
        <v>0</v>
      </c>
      <c r="BM19" s="272">
        <v>0</v>
      </c>
      <c r="BN19" s="272">
        <v>0</v>
      </c>
      <c r="BO19" s="272">
        <v>0</v>
      </c>
      <c r="BP19" s="272">
        <v>0</v>
      </c>
    </row>
    <row r="20" spans="1:68">
      <c r="A20" s="284" t="s">
        <v>83</v>
      </c>
      <c r="B20" s="285" t="s">
        <v>84</v>
      </c>
      <c r="C20" s="280">
        <f t="shared" si="1"/>
        <v>2</v>
      </c>
      <c r="D20" s="286">
        <f t="shared" si="2"/>
        <v>160</v>
      </c>
      <c r="E20" s="335"/>
      <c r="F20" s="336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>
        <v>80</v>
      </c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>
        <v>80</v>
      </c>
      <c r="AT20" s="335"/>
      <c r="AU20" s="338" t="str">
        <f t="shared" si="3"/>
        <v>Patricia Edgarsson</v>
      </c>
      <c r="AW20" s="272">
        <v>0</v>
      </c>
      <c r="AX20" s="272">
        <v>0</v>
      </c>
      <c r="AY20" s="272">
        <v>0</v>
      </c>
      <c r="AZ20" s="272">
        <v>0</v>
      </c>
      <c r="BA20" s="272">
        <v>0</v>
      </c>
      <c r="BB20" s="272">
        <v>0</v>
      </c>
      <c r="BC20" s="272">
        <v>0</v>
      </c>
      <c r="BD20" s="272">
        <v>0</v>
      </c>
      <c r="BE20" s="272">
        <v>0</v>
      </c>
      <c r="BF20" s="272">
        <v>0</v>
      </c>
      <c r="BG20" s="272">
        <v>0</v>
      </c>
      <c r="BH20" s="272">
        <v>0</v>
      </c>
      <c r="BI20" s="272">
        <v>0</v>
      </c>
      <c r="BJ20" s="272">
        <v>0</v>
      </c>
      <c r="BK20" s="272">
        <v>0</v>
      </c>
      <c r="BL20" s="272">
        <v>0</v>
      </c>
      <c r="BM20" s="272">
        <v>0</v>
      </c>
      <c r="BN20" s="272">
        <v>0</v>
      </c>
      <c r="BO20" s="272">
        <v>0</v>
      </c>
      <c r="BP20" s="272">
        <v>0</v>
      </c>
    </row>
    <row r="21" spans="1:68">
      <c r="A21" s="284" t="s">
        <v>167</v>
      </c>
      <c r="B21" s="285" t="s">
        <v>168</v>
      </c>
      <c r="C21" s="280">
        <f t="shared" si="1"/>
        <v>2</v>
      </c>
      <c r="D21" s="286">
        <f t="shared" si="2"/>
        <v>160</v>
      </c>
      <c r="E21" s="290"/>
      <c r="F21" s="336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>
        <v>80</v>
      </c>
      <c r="AT21" s="290">
        <v>80</v>
      </c>
      <c r="AU21" s="338" t="str">
        <f t="shared" si="3"/>
        <v>Sam Eriksson</v>
      </c>
      <c r="AW21" s="272">
        <v>0</v>
      </c>
      <c r="AX21" s="272">
        <v>0</v>
      </c>
      <c r="AY21" s="272">
        <v>0</v>
      </c>
      <c r="AZ21" s="272">
        <v>0</v>
      </c>
      <c r="BA21" s="272">
        <v>0</v>
      </c>
      <c r="BB21" s="272">
        <v>0</v>
      </c>
      <c r="BC21" s="272">
        <v>0</v>
      </c>
      <c r="BD21" s="272">
        <v>0</v>
      </c>
      <c r="BE21" s="272">
        <v>0</v>
      </c>
      <c r="BF21" s="272">
        <v>0</v>
      </c>
      <c r="BG21" s="272">
        <v>0</v>
      </c>
      <c r="BH21" s="272">
        <v>0</v>
      </c>
      <c r="BI21" s="272">
        <v>0</v>
      </c>
      <c r="BJ21" s="272">
        <v>0</v>
      </c>
      <c r="BK21" s="272">
        <v>0</v>
      </c>
      <c r="BL21" s="272">
        <v>0</v>
      </c>
      <c r="BM21" s="272">
        <v>0</v>
      </c>
      <c r="BN21" s="272">
        <v>0</v>
      </c>
      <c r="BO21" s="272">
        <v>0</v>
      </c>
      <c r="BP21" s="272">
        <v>0</v>
      </c>
    </row>
    <row r="22" spans="1:68">
      <c r="A22" s="284" t="s">
        <v>117</v>
      </c>
      <c r="B22" s="285" t="s">
        <v>97</v>
      </c>
      <c r="C22" s="280">
        <f t="shared" si="1"/>
        <v>2</v>
      </c>
      <c r="D22" s="286">
        <f t="shared" si="2"/>
        <v>160</v>
      </c>
      <c r="E22" s="335"/>
      <c r="F22" s="336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>
        <v>80</v>
      </c>
      <c r="AS22" s="335">
        <v>80</v>
      </c>
      <c r="AT22" s="335"/>
      <c r="AU22" s="338" t="str">
        <f t="shared" si="3"/>
        <v>Christina Nilsson</v>
      </c>
      <c r="AW22" s="272">
        <v>0</v>
      </c>
      <c r="AX22" s="272">
        <v>0</v>
      </c>
      <c r="AY22" s="272">
        <v>0</v>
      </c>
      <c r="AZ22" s="272">
        <v>0</v>
      </c>
      <c r="BA22" s="272">
        <v>0</v>
      </c>
      <c r="BB22" s="272">
        <v>0</v>
      </c>
      <c r="BC22" s="272">
        <v>0</v>
      </c>
      <c r="BD22" s="272">
        <v>0</v>
      </c>
      <c r="BE22" s="272">
        <v>0</v>
      </c>
      <c r="BF22" s="272">
        <v>0</v>
      </c>
      <c r="BG22" s="272">
        <v>0</v>
      </c>
      <c r="BH22" s="272">
        <v>0</v>
      </c>
      <c r="BI22" s="272">
        <v>0</v>
      </c>
      <c r="BJ22" s="272">
        <v>0</v>
      </c>
      <c r="BK22" s="272">
        <v>0</v>
      </c>
      <c r="BL22" s="272">
        <v>0</v>
      </c>
      <c r="BM22" s="272">
        <v>0</v>
      </c>
      <c r="BN22" s="272">
        <v>0</v>
      </c>
      <c r="BO22" s="272">
        <v>0</v>
      </c>
      <c r="BP22" s="272">
        <v>0</v>
      </c>
    </row>
    <row r="23" spans="1:68">
      <c r="A23" s="284" t="s">
        <v>1415</v>
      </c>
      <c r="B23" s="285" t="s">
        <v>91</v>
      </c>
      <c r="C23" s="280">
        <f t="shared" si="1"/>
        <v>2</v>
      </c>
      <c r="D23" s="286">
        <f t="shared" si="2"/>
        <v>140</v>
      </c>
      <c r="E23" s="335"/>
      <c r="F23" s="336" t="s">
        <v>849</v>
      </c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>
        <v>70</v>
      </c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>
        <v>70</v>
      </c>
      <c r="AT23" s="335"/>
      <c r="AU23" s="338" t="str">
        <f t="shared" si="3"/>
        <v>Alfons Mickelåker</v>
      </c>
      <c r="AW23" s="272">
        <v>0</v>
      </c>
      <c r="AX23" s="272">
        <v>0</v>
      </c>
      <c r="AY23" s="272">
        <v>0</v>
      </c>
      <c r="AZ23" s="272">
        <v>0</v>
      </c>
      <c r="BA23" s="272">
        <v>0</v>
      </c>
      <c r="BB23" s="272">
        <v>0</v>
      </c>
      <c r="BC23" s="272">
        <v>0</v>
      </c>
      <c r="BD23" s="272">
        <v>0</v>
      </c>
      <c r="BE23" s="272">
        <v>0</v>
      </c>
      <c r="BF23" s="272">
        <v>0</v>
      </c>
      <c r="BG23" s="272">
        <v>0</v>
      </c>
      <c r="BH23" s="272">
        <v>0</v>
      </c>
      <c r="BI23" s="272">
        <v>0</v>
      </c>
      <c r="BJ23" s="272">
        <v>0</v>
      </c>
      <c r="BK23" s="272">
        <v>0</v>
      </c>
      <c r="BL23" s="272">
        <v>0</v>
      </c>
      <c r="BM23" s="272">
        <v>0</v>
      </c>
      <c r="BN23" s="272">
        <v>0</v>
      </c>
      <c r="BO23" s="272">
        <v>0</v>
      </c>
      <c r="BP23" s="272">
        <v>0</v>
      </c>
    </row>
    <row r="24" spans="1:68">
      <c r="A24" s="284" t="s">
        <v>162</v>
      </c>
      <c r="B24" s="285" t="s">
        <v>91</v>
      </c>
      <c r="C24" s="280">
        <f t="shared" si="1"/>
        <v>1</v>
      </c>
      <c r="D24" s="286">
        <f t="shared" si="2"/>
        <v>87</v>
      </c>
      <c r="E24" s="335"/>
      <c r="F24" s="336" t="s">
        <v>1665</v>
      </c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>
        <v>87</v>
      </c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8" t="str">
        <f t="shared" si="3"/>
        <v>Johan Mickelåker</v>
      </c>
      <c r="AW24" s="272">
        <v>0</v>
      </c>
      <c r="AX24" s="272">
        <v>0</v>
      </c>
      <c r="AY24" s="272">
        <v>0</v>
      </c>
      <c r="AZ24" s="272">
        <v>0</v>
      </c>
      <c r="BA24" s="272">
        <v>0</v>
      </c>
      <c r="BB24" s="272">
        <v>0</v>
      </c>
      <c r="BC24" s="272">
        <v>0</v>
      </c>
      <c r="BD24" s="272">
        <v>0</v>
      </c>
      <c r="BE24" s="272">
        <v>0</v>
      </c>
      <c r="BF24" s="272">
        <v>0</v>
      </c>
      <c r="BG24" s="272">
        <v>0</v>
      </c>
      <c r="BH24" s="272">
        <v>0</v>
      </c>
      <c r="BI24" s="272">
        <v>0</v>
      </c>
      <c r="BJ24" s="272">
        <v>0</v>
      </c>
      <c r="BK24" s="272">
        <v>0</v>
      </c>
      <c r="BL24" s="272">
        <v>0</v>
      </c>
      <c r="BM24" s="272">
        <v>0</v>
      </c>
      <c r="BN24" s="272">
        <v>0</v>
      </c>
      <c r="BO24" s="272">
        <v>0</v>
      </c>
      <c r="BP24" s="272">
        <v>0</v>
      </c>
    </row>
    <row r="25" spans="1:68">
      <c r="A25" s="284" t="s">
        <v>456</v>
      </c>
      <c r="B25" s="293" t="s">
        <v>1421</v>
      </c>
      <c r="C25" s="280">
        <f t="shared" si="1"/>
        <v>1</v>
      </c>
      <c r="D25" s="286">
        <f t="shared" si="2"/>
        <v>80</v>
      </c>
      <c r="E25" s="335"/>
      <c r="F25" s="336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>
        <v>80</v>
      </c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  <c r="AU25" s="338" t="str">
        <f t="shared" si="3"/>
        <v>Viktor Blomroos</v>
      </c>
      <c r="AW25" s="272">
        <v>0</v>
      </c>
      <c r="AX25" s="272">
        <v>0</v>
      </c>
      <c r="AY25" s="272">
        <v>0</v>
      </c>
      <c r="AZ25" s="272">
        <v>0</v>
      </c>
      <c r="BA25" s="272">
        <v>0</v>
      </c>
      <c r="BB25" s="272">
        <v>0</v>
      </c>
      <c r="BC25" s="272">
        <v>0</v>
      </c>
      <c r="BD25" s="272">
        <v>0</v>
      </c>
      <c r="BE25" s="272">
        <v>0</v>
      </c>
      <c r="BF25" s="272">
        <v>0</v>
      </c>
      <c r="BG25" s="272">
        <v>0</v>
      </c>
      <c r="BH25" s="272">
        <v>0</v>
      </c>
      <c r="BI25" s="272">
        <v>0</v>
      </c>
      <c r="BJ25" s="272">
        <v>0</v>
      </c>
      <c r="BK25" s="272">
        <v>0</v>
      </c>
      <c r="BL25" s="272">
        <v>0</v>
      </c>
      <c r="BM25" s="272">
        <v>0</v>
      </c>
      <c r="BN25" s="272">
        <v>0</v>
      </c>
      <c r="BO25" s="272">
        <v>0</v>
      </c>
      <c r="BP25" s="272">
        <v>0</v>
      </c>
    </row>
    <row r="26" spans="1:68">
      <c r="A26" s="284" t="s">
        <v>142</v>
      </c>
      <c r="B26" s="285" t="s">
        <v>105</v>
      </c>
      <c r="C26" s="280">
        <f t="shared" si="1"/>
        <v>1</v>
      </c>
      <c r="D26" s="286">
        <f t="shared" si="2"/>
        <v>80</v>
      </c>
      <c r="E26" s="335"/>
      <c r="F26" s="336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>
        <v>80</v>
      </c>
      <c r="AS26" s="335"/>
      <c r="AT26" s="335"/>
      <c r="AU26" s="338" t="str">
        <f t="shared" si="3"/>
        <v>Clara Ehrnborn</v>
      </c>
      <c r="AW26" s="272">
        <v>0</v>
      </c>
      <c r="AX26" s="272">
        <v>0</v>
      </c>
      <c r="AY26" s="272">
        <v>0</v>
      </c>
      <c r="AZ26" s="272">
        <v>0</v>
      </c>
      <c r="BA26" s="272">
        <v>0</v>
      </c>
      <c r="BB26" s="272">
        <v>0</v>
      </c>
      <c r="BC26" s="272">
        <v>0</v>
      </c>
      <c r="BD26" s="272">
        <v>0</v>
      </c>
      <c r="BE26" s="272">
        <v>0</v>
      </c>
      <c r="BF26" s="272">
        <v>0</v>
      </c>
      <c r="BG26" s="272">
        <v>0</v>
      </c>
      <c r="BH26" s="272">
        <v>0</v>
      </c>
      <c r="BI26" s="272">
        <v>0</v>
      </c>
      <c r="BJ26" s="272">
        <v>0</v>
      </c>
      <c r="BK26" s="272">
        <v>0</v>
      </c>
      <c r="BL26" s="272">
        <v>0</v>
      </c>
      <c r="BM26" s="272">
        <v>0</v>
      </c>
      <c r="BN26" s="272">
        <v>0</v>
      </c>
      <c r="BO26" s="272">
        <v>0</v>
      </c>
      <c r="BP26" s="272">
        <v>0</v>
      </c>
    </row>
    <row r="27" spans="1:68">
      <c r="A27" s="284" t="s">
        <v>118</v>
      </c>
      <c r="B27" s="285" t="s">
        <v>88</v>
      </c>
      <c r="C27" s="280">
        <f t="shared" si="1"/>
        <v>1</v>
      </c>
      <c r="D27" s="286">
        <f t="shared" si="2"/>
        <v>80</v>
      </c>
      <c r="E27" s="335"/>
      <c r="F27" s="336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>
        <v>80</v>
      </c>
      <c r="AT27" s="335"/>
      <c r="AU27" s="338" t="str">
        <f t="shared" si="3"/>
        <v>Jan Gradin</v>
      </c>
      <c r="AW27" s="272">
        <v>0</v>
      </c>
      <c r="AX27" s="272">
        <v>0</v>
      </c>
      <c r="AY27" s="272">
        <v>0</v>
      </c>
      <c r="AZ27" s="272">
        <v>0</v>
      </c>
      <c r="BA27" s="272">
        <v>0</v>
      </c>
      <c r="BB27" s="272">
        <v>0</v>
      </c>
      <c r="BC27" s="272">
        <v>0</v>
      </c>
      <c r="BD27" s="272">
        <v>0</v>
      </c>
      <c r="BE27" s="272">
        <v>0</v>
      </c>
      <c r="BF27" s="272">
        <v>0</v>
      </c>
      <c r="BG27" s="272">
        <v>0</v>
      </c>
      <c r="BH27" s="272">
        <v>0</v>
      </c>
      <c r="BI27" s="272">
        <v>0</v>
      </c>
      <c r="BJ27" s="272">
        <v>0</v>
      </c>
      <c r="BK27" s="272">
        <v>0</v>
      </c>
      <c r="BL27" s="272">
        <v>0</v>
      </c>
      <c r="BM27" s="272">
        <v>0</v>
      </c>
      <c r="BN27" s="272">
        <v>0</v>
      </c>
      <c r="BO27" s="272">
        <v>0</v>
      </c>
      <c r="BP27" s="272">
        <v>0</v>
      </c>
    </row>
    <row r="28" spans="1:68">
      <c r="A28" s="284" t="s">
        <v>135</v>
      </c>
      <c r="B28" s="285" t="s">
        <v>136</v>
      </c>
      <c r="C28" s="280">
        <f t="shared" si="1"/>
        <v>1</v>
      </c>
      <c r="D28" s="286">
        <f t="shared" si="2"/>
        <v>80</v>
      </c>
      <c r="E28" s="335"/>
      <c r="F28" s="336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>
        <v>80</v>
      </c>
      <c r="AT28" s="335"/>
      <c r="AU28" s="338" t="str">
        <f t="shared" si="3"/>
        <v>Jonas Gustavsson</v>
      </c>
      <c r="AW28" s="272">
        <v>0</v>
      </c>
      <c r="AX28" s="272">
        <v>0</v>
      </c>
      <c r="AY28" s="272">
        <v>0</v>
      </c>
      <c r="AZ28" s="272">
        <v>0</v>
      </c>
      <c r="BA28" s="272">
        <v>0</v>
      </c>
      <c r="BB28" s="272">
        <v>0</v>
      </c>
      <c r="BC28" s="272">
        <v>0</v>
      </c>
      <c r="BD28" s="272">
        <v>0</v>
      </c>
      <c r="BE28" s="272">
        <v>0</v>
      </c>
      <c r="BF28" s="272">
        <v>0</v>
      </c>
      <c r="BG28" s="272">
        <v>0</v>
      </c>
      <c r="BH28" s="272">
        <v>0</v>
      </c>
      <c r="BI28" s="272">
        <v>0</v>
      </c>
      <c r="BJ28" s="272">
        <v>0</v>
      </c>
      <c r="BK28" s="272">
        <v>0</v>
      </c>
      <c r="BL28" s="272">
        <v>0</v>
      </c>
      <c r="BM28" s="272">
        <v>0</v>
      </c>
      <c r="BN28" s="272">
        <v>0</v>
      </c>
      <c r="BO28" s="272">
        <v>0</v>
      </c>
      <c r="BP28" s="272">
        <v>0</v>
      </c>
    </row>
    <row r="29" spans="1:68">
      <c r="A29" s="284" t="s">
        <v>163</v>
      </c>
      <c r="B29" s="285" t="s">
        <v>1257</v>
      </c>
      <c r="C29" s="280">
        <f t="shared" si="1"/>
        <v>1</v>
      </c>
      <c r="D29" s="286">
        <f t="shared" si="2"/>
        <v>80</v>
      </c>
      <c r="E29" s="335"/>
      <c r="F29" s="336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>
        <v>80</v>
      </c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8" t="str">
        <f t="shared" si="3"/>
        <v>Ola Häggström</v>
      </c>
      <c r="AW29" s="272">
        <v>0</v>
      </c>
      <c r="AX29" s="272">
        <v>0</v>
      </c>
      <c r="AY29" s="272">
        <v>0</v>
      </c>
      <c r="AZ29" s="272">
        <v>0</v>
      </c>
      <c r="BA29" s="272">
        <v>0</v>
      </c>
      <c r="BB29" s="272">
        <v>0</v>
      </c>
      <c r="BC29" s="272">
        <v>0</v>
      </c>
      <c r="BD29" s="272">
        <v>0</v>
      </c>
      <c r="BE29" s="272">
        <v>0</v>
      </c>
      <c r="BF29" s="272">
        <v>0</v>
      </c>
      <c r="BG29" s="272">
        <v>0</v>
      </c>
      <c r="BH29" s="272">
        <v>0</v>
      </c>
      <c r="BI29" s="272">
        <v>0</v>
      </c>
      <c r="BJ29" s="272">
        <v>0</v>
      </c>
      <c r="BK29" s="272">
        <v>0</v>
      </c>
      <c r="BL29" s="272">
        <v>0</v>
      </c>
      <c r="BM29" s="272">
        <v>0</v>
      </c>
      <c r="BN29" s="272">
        <v>0</v>
      </c>
      <c r="BO29" s="272">
        <v>0</v>
      </c>
      <c r="BP29" s="272">
        <v>0</v>
      </c>
    </row>
    <row r="30" spans="1:68">
      <c r="A30" s="284" t="s">
        <v>1263</v>
      </c>
      <c r="B30" s="293" t="s">
        <v>1257</v>
      </c>
      <c r="C30" s="280">
        <f t="shared" si="1"/>
        <v>1</v>
      </c>
      <c r="D30" s="286">
        <f t="shared" si="2"/>
        <v>80</v>
      </c>
      <c r="E30" s="335"/>
      <c r="F30" s="336" t="s">
        <v>849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>
        <v>80</v>
      </c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  <c r="AU30" s="338" t="str">
        <f t="shared" si="3"/>
        <v>Vide Häggström</v>
      </c>
      <c r="AW30" s="272">
        <v>0</v>
      </c>
      <c r="AX30" s="272">
        <v>0</v>
      </c>
      <c r="AY30" s="272">
        <v>0</v>
      </c>
      <c r="AZ30" s="272">
        <v>0</v>
      </c>
      <c r="BA30" s="272">
        <v>0</v>
      </c>
      <c r="BB30" s="272"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</row>
    <row r="31" spans="1:68">
      <c r="A31" s="284" t="s">
        <v>153</v>
      </c>
      <c r="B31" s="285" t="s">
        <v>1086</v>
      </c>
      <c r="C31" s="280">
        <f t="shared" si="1"/>
        <v>1</v>
      </c>
      <c r="D31" s="286">
        <f t="shared" si="2"/>
        <v>80</v>
      </c>
      <c r="E31" s="335"/>
      <c r="F31" s="336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>
        <v>80</v>
      </c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8" t="str">
        <f t="shared" si="3"/>
        <v>Jesper Kolmodin</v>
      </c>
      <c r="AW31" s="272">
        <v>0</v>
      </c>
      <c r="AX31" s="272">
        <v>0</v>
      </c>
      <c r="AY31" s="272">
        <v>0</v>
      </c>
      <c r="AZ31" s="272">
        <v>0</v>
      </c>
      <c r="BA31" s="272">
        <v>0</v>
      </c>
      <c r="BB31" s="272">
        <v>0</v>
      </c>
      <c r="BC31" s="272">
        <v>0</v>
      </c>
      <c r="BD31" s="272">
        <v>0</v>
      </c>
      <c r="BE31" s="272">
        <v>0</v>
      </c>
      <c r="BF31" s="272">
        <v>0</v>
      </c>
      <c r="BG31" s="272">
        <v>0</v>
      </c>
      <c r="BH31" s="272">
        <v>0</v>
      </c>
      <c r="BI31" s="272">
        <v>0</v>
      </c>
      <c r="BJ31" s="272">
        <v>0</v>
      </c>
      <c r="BK31" s="272">
        <v>0</v>
      </c>
      <c r="BL31" s="272">
        <v>0</v>
      </c>
      <c r="BM31" s="272">
        <v>0</v>
      </c>
      <c r="BN31" s="272">
        <v>0</v>
      </c>
      <c r="BO31" s="272">
        <v>0</v>
      </c>
      <c r="BP31" s="272">
        <v>0</v>
      </c>
    </row>
    <row r="32" spans="1:68">
      <c r="A32" s="284" t="s">
        <v>118</v>
      </c>
      <c r="B32" s="285" t="s">
        <v>97</v>
      </c>
      <c r="C32" s="280">
        <f t="shared" si="1"/>
        <v>1</v>
      </c>
      <c r="D32" s="286">
        <f t="shared" si="2"/>
        <v>80</v>
      </c>
      <c r="E32" s="335"/>
      <c r="F32" s="336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>
        <v>80</v>
      </c>
      <c r="AT32" s="335"/>
      <c r="AU32" s="338" t="str">
        <f t="shared" si="3"/>
        <v>Jan Nilsson</v>
      </c>
      <c r="AW32" s="272">
        <v>0</v>
      </c>
      <c r="AX32" s="272">
        <v>0</v>
      </c>
      <c r="AY32" s="272">
        <v>0</v>
      </c>
      <c r="AZ32" s="272">
        <v>0</v>
      </c>
      <c r="BA32" s="272">
        <v>0</v>
      </c>
      <c r="BB32" s="272">
        <v>0</v>
      </c>
      <c r="BC32" s="272">
        <v>0</v>
      </c>
      <c r="BD32" s="272">
        <v>0</v>
      </c>
      <c r="BE32" s="272">
        <v>0</v>
      </c>
      <c r="BF32" s="272">
        <v>0</v>
      </c>
      <c r="BG32" s="272">
        <v>0</v>
      </c>
      <c r="BH32" s="272">
        <v>0</v>
      </c>
      <c r="BI32" s="272">
        <v>0</v>
      </c>
      <c r="BJ32" s="272">
        <v>0</v>
      </c>
      <c r="BK32" s="272">
        <v>0</v>
      </c>
      <c r="BL32" s="272">
        <v>0</v>
      </c>
      <c r="BM32" s="272">
        <v>0</v>
      </c>
      <c r="BN32" s="272">
        <v>0</v>
      </c>
      <c r="BO32" s="272">
        <v>0</v>
      </c>
      <c r="BP32" s="272">
        <v>0</v>
      </c>
    </row>
    <row r="33" spans="1:68">
      <c r="A33" s="284" t="s">
        <v>141</v>
      </c>
      <c r="B33" s="285" t="s">
        <v>97</v>
      </c>
      <c r="C33" s="280">
        <f t="shared" si="1"/>
        <v>1</v>
      </c>
      <c r="D33" s="286">
        <f t="shared" si="2"/>
        <v>80</v>
      </c>
      <c r="E33" s="335"/>
      <c r="F33" s="336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>
        <v>80</v>
      </c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8" t="str">
        <f t="shared" si="3"/>
        <v>Kent Nilsson</v>
      </c>
      <c r="AW33" s="272">
        <v>0</v>
      </c>
      <c r="AX33" s="272">
        <v>0</v>
      </c>
      <c r="AY33" s="272">
        <v>0</v>
      </c>
      <c r="AZ33" s="272">
        <v>0</v>
      </c>
      <c r="BA33" s="272">
        <v>0</v>
      </c>
      <c r="BB33" s="272">
        <v>0</v>
      </c>
      <c r="BC33" s="272">
        <v>0</v>
      </c>
      <c r="BD33" s="272">
        <v>0</v>
      </c>
      <c r="BE33" s="272">
        <v>0</v>
      </c>
      <c r="BF33" s="272">
        <v>0</v>
      </c>
      <c r="BG33" s="272">
        <v>0</v>
      </c>
      <c r="BH33" s="272">
        <v>0</v>
      </c>
      <c r="BI33" s="272">
        <v>0</v>
      </c>
      <c r="BJ33" s="272">
        <v>0</v>
      </c>
      <c r="BK33" s="272">
        <v>0</v>
      </c>
      <c r="BL33" s="272">
        <v>0</v>
      </c>
      <c r="BM33" s="272">
        <v>0</v>
      </c>
      <c r="BN33" s="272">
        <v>0</v>
      </c>
      <c r="BO33" s="272">
        <v>0</v>
      </c>
      <c r="BP33" s="272">
        <v>0</v>
      </c>
    </row>
    <row r="34" spans="1:68">
      <c r="A34" s="284" t="s">
        <v>111</v>
      </c>
      <c r="B34" s="285" t="s">
        <v>97</v>
      </c>
      <c r="C34" s="280">
        <f t="shared" si="1"/>
        <v>1</v>
      </c>
      <c r="D34" s="286">
        <f t="shared" si="2"/>
        <v>80</v>
      </c>
      <c r="E34" s="335"/>
      <c r="F34" s="336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>
        <v>80</v>
      </c>
      <c r="AS34" s="335"/>
      <c r="AT34" s="335"/>
      <c r="AU34" s="338" t="str">
        <f t="shared" si="3"/>
        <v>Magnus Nilsson</v>
      </c>
      <c r="AW34" s="272">
        <v>0</v>
      </c>
      <c r="AX34" s="272">
        <v>0</v>
      </c>
      <c r="AY34" s="272">
        <v>0</v>
      </c>
      <c r="AZ34" s="272">
        <v>0</v>
      </c>
      <c r="BA34" s="272">
        <v>0</v>
      </c>
      <c r="BB34" s="272">
        <v>0</v>
      </c>
      <c r="BC34" s="272">
        <v>0</v>
      </c>
      <c r="BD34" s="272">
        <v>0</v>
      </c>
      <c r="BE34" s="272">
        <v>0</v>
      </c>
      <c r="BF34" s="272">
        <v>0</v>
      </c>
      <c r="BG34" s="272">
        <v>0</v>
      </c>
      <c r="BH34" s="272">
        <v>0</v>
      </c>
      <c r="BI34" s="272">
        <v>0</v>
      </c>
      <c r="BJ34" s="272">
        <v>0</v>
      </c>
      <c r="BK34" s="272">
        <v>0</v>
      </c>
      <c r="BL34" s="272">
        <v>0</v>
      </c>
      <c r="BM34" s="272">
        <v>0</v>
      </c>
      <c r="BN34" s="272">
        <v>0</v>
      </c>
      <c r="BO34" s="272">
        <v>0</v>
      </c>
      <c r="BP34" s="272">
        <v>0</v>
      </c>
    </row>
    <row r="35" spans="1:68">
      <c r="A35" s="284" t="s">
        <v>92</v>
      </c>
      <c r="B35" s="285" t="s">
        <v>93</v>
      </c>
      <c r="C35" s="280">
        <f t="shared" si="1"/>
        <v>1</v>
      </c>
      <c r="D35" s="286">
        <f t="shared" si="2"/>
        <v>80</v>
      </c>
      <c r="E35" s="335"/>
      <c r="F35" s="336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>
        <v>80</v>
      </c>
      <c r="AU35" s="338" t="str">
        <f t="shared" si="3"/>
        <v>Harald Persson</v>
      </c>
      <c r="AW35" s="272">
        <v>0</v>
      </c>
      <c r="AX35" s="272">
        <v>0</v>
      </c>
      <c r="AY35" s="272">
        <v>0</v>
      </c>
      <c r="AZ35" s="272">
        <v>0</v>
      </c>
      <c r="BA35" s="272">
        <v>0</v>
      </c>
      <c r="BB35" s="272">
        <v>0</v>
      </c>
      <c r="BC35" s="272">
        <v>0</v>
      </c>
      <c r="BD35" s="272">
        <v>0</v>
      </c>
      <c r="BE35" s="272">
        <v>0</v>
      </c>
      <c r="BF35" s="272">
        <v>0</v>
      </c>
      <c r="BG35" s="272">
        <v>0</v>
      </c>
      <c r="BH35" s="272">
        <v>0</v>
      </c>
      <c r="BI35" s="272">
        <v>0</v>
      </c>
      <c r="BJ35" s="272">
        <v>0</v>
      </c>
      <c r="BK35" s="272">
        <v>0</v>
      </c>
      <c r="BL35" s="272">
        <v>0</v>
      </c>
      <c r="BM35" s="272">
        <v>0</v>
      </c>
      <c r="BN35" s="272">
        <v>0</v>
      </c>
      <c r="BO35" s="272">
        <v>0</v>
      </c>
      <c r="BP35" s="272">
        <v>0</v>
      </c>
    </row>
    <row r="36" spans="1:68">
      <c r="A36" s="284" t="s">
        <v>126</v>
      </c>
      <c r="B36" s="285" t="s">
        <v>127</v>
      </c>
      <c r="C36" s="280">
        <f t="shared" si="1"/>
        <v>1</v>
      </c>
      <c r="D36" s="286">
        <f t="shared" si="2"/>
        <v>80</v>
      </c>
      <c r="E36" s="335"/>
      <c r="F36" s="336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>
        <v>80</v>
      </c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8" t="str">
        <f t="shared" si="3"/>
        <v>Maritha Schön</v>
      </c>
      <c r="AW36" s="272">
        <v>0</v>
      </c>
      <c r="AX36" s="272">
        <v>0</v>
      </c>
      <c r="AY36" s="272">
        <v>0</v>
      </c>
      <c r="AZ36" s="272">
        <v>0</v>
      </c>
      <c r="BA36" s="272">
        <v>0</v>
      </c>
      <c r="BB36" s="272">
        <v>0</v>
      </c>
      <c r="BC36" s="272">
        <v>0</v>
      </c>
      <c r="BD36" s="272">
        <v>0</v>
      </c>
      <c r="BE36" s="272">
        <v>0</v>
      </c>
      <c r="BF36" s="272">
        <v>0</v>
      </c>
      <c r="BG36" s="272">
        <v>0</v>
      </c>
      <c r="BH36" s="272">
        <v>0</v>
      </c>
      <c r="BI36" s="272">
        <v>0</v>
      </c>
      <c r="BJ36" s="272">
        <v>0</v>
      </c>
      <c r="BK36" s="272">
        <v>0</v>
      </c>
      <c r="BL36" s="272">
        <v>0</v>
      </c>
      <c r="BM36" s="272">
        <v>0</v>
      </c>
      <c r="BN36" s="272">
        <v>0</v>
      </c>
      <c r="BO36" s="272">
        <v>0</v>
      </c>
      <c r="BP36" s="272">
        <v>0</v>
      </c>
    </row>
    <row r="37" spans="1:68">
      <c r="A37" s="284" t="s">
        <v>208</v>
      </c>
      <c r="B37" s="285" t="s">
        <v>82</v>
      </c>
      <c r="C37" s="280">
        <f t="shared" si="1"/>
        <v>1</v>
      </c>
      <c r="D37" s="286">
        <f t="shared" si="2"/>
        <v>80</v>
      </c>
      <c r="E37" s="290"/>
      <c r="F37" s="336" t="s">
        <v>849</v>
      </c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>
        <v>80</v>
      </c>
      <c r="AU37" s="338" t="str">
        <f t="shared" si="3"/>
        <v>Hugo Thoresson</v>
      </c>
      <c r="AW37" s="272">
        <v>0</v>
      </c>
      <c r="AX37" s="272">
        <v>0</v>
      </c>
      <c r="AY37" s="272">
        <v>0</v>
      </c>
      <c r="AZ37" s="272">
        <v>0</v>
      </c>
      <c r="BA37" s="272">
        <v>0</v>
      </c>
      <c r="BB37" s="272">
        <v>0</v>
      </c>
      <c r="BC37" s="272">
        <v>0</v>
      </c>
      <c r="BD37" s="272">
        <v>0</v>
      </c>
      <c r="BE37" s="272">
        <v>0</v>
      </c>
      <c r="BF37" s="272">
        <v>0</v>
      </c>
      <c r="BG37" s="272">
        <v>0</v>
      </c>
      <c r="BH37" s="272">
        <v>0</v>
      </c>
      <c r="BI37" s="272">
        <v>0</v>
      </c>
      <c r="BJ37" s="272">
        <v>0</v>
      </c>
      <c r="BK37" s="272">
        <v>0</v>
      </c>
      <c r="BL37" s="272">
        <v>0</v>
      </c>
      <c r="BM37" s="272">
        <v>0</v>
      </c>
      <c r="BN37" s="272">
        <v>0</v>
      </c>
      <c r="BO37" s="272">
        <v>0</v>
      </c>
      <c r="BP37" s="272">
        <v>0</v>
      </c>
    </row>
    <row r="38" spans="1:68">
      <c r="A38" s="284" t="s">
        <v>128</v>
      </c>
      <c r="B38" s="285" t="s">
        <v>129</v>
      </c>
      <c r="C38" s="280">
        <f t="shared" si="1"/>
        <v>1</v>
      </c>
      <c r="D38" s="286">
        <f t="shared" si="2"/>
        <v>80</v>
      </c>
      <c r="E38" s="335"/>
      <c r="F38" s="336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>
        <v>80</v>
      </c>
      <c r="AS38" s="335"/>
      <c r="AT38" s="335"/>
      <c r="AU38" s="338" t="str">
        <f t="shared" si="3"/>
        <v>Kjell Wilhelmsson</v>
      </c>
      <c r="AW38" s="272">
        <v>0</v>
      </c>
      <c r="AX38" s="272">
        <v>0</v>
      </c>
      <c r="AY38" s="272">
        <v>0</v>
      </c>
      <c r="AZ38" s="272">
        <v>0</v>
      </c>
      <c r="BA38" s="272">
        <v>0</v>
      </c>
      <c r="BB38" s="272">
        <v>0</v>
      </c>
      <c r="BC38" s="272">
        <v>0</v>
      </c>
      <c r="BD38" s="272">
        <v>0</v>
      </c>
      <c r="BE38" s="272">
        <v>0</v>
      </c>
      <c r="BF38" s="272">
        <v>0</v>
      </c>
      <c r="BG38" s="272">
        <v>0</v>
      </c>
      <c r="BH38" s="272">
        <v>0</v>
      </c>
      <c r="BI38" s="272">
        <v>0</v>
      </c>
      <c r="BJ38" s="272">
        <v>0</v>
      </c>
      <c r="BK38" s="272">
        <v>0</v>
      </c>
      <c r="BL38" s="272">
        <v>0</v>
      </c>
      <c r="BM38" s="272">
        <v>0</v>
      </c>
      <c r="BN38" s="272">
        <v>0</v>
      </c>
      <c r="BO38" s="272">
        <v>0</v>
      </c>
      <c r="BP38" s="272">
        <v>0</v>
      </c>
    </row>
    <row r="39" spans="1:68">
      <c r="A39" s="284" t="s">
        <v>457</v>
      </c>
      <c r="B39" s="285" t="s">
        <v>1493</v>
      </c>
      <c r="C39" s="280">
        <f t="shared" si="1"/>
        <v>1</v>
      </c>
      <c r="D39" s="286">
        <f t="shared" si="2"/>
        <v>70</v>
      </c>
      <c r="E39" s="335"/>
      <c r="F39" s="336" t="s">
        <v>849</v>
      </c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>
        <v>70</v>
      </c>
      <c r="AS39" s="335"/>
      <c r="AT39" s="335"/>
      <c r="AU39" s="338" t="str">
        <f t="shared" si="3"/>
        <v>Hjalmar Härwell</v>
      </c>
      <c r="AW39" s="272">
        <v>0</v>
      </c>
      <c r="AX39" s="272">
        <v>0</v>
      </c>
      <c r="AY39" s="272">
        <v>0</v>
      </c>
      <c r="AZ39" s="272">
        <v>0</v>
      </c>
      <c r="BA39" s="272">
        <v>0</v>
      </c>
      <c r="BB39" s="272">
        <v>0</v>
      </c>
      <c r="BC39" s="272">
        <v>0</v>
      </c>
      <c r="BD39" s="272">
        <v>0</v>
      </c>
      <c r="BE39" s="272">
        <v>0</v>
      </c>
      <c r="BF39" s="272">
        <v>0</v>
      </c>
      <c r="BG39" s="272">
        <v>0</v>
      </c>
      <c r="BH39" s="272">
        <v>0</v>
      </c>
      <c r="BI39" s="272">
        <v>0</v>
      </c>
      <c r="BJ39" s="272">
        <v>0</v>
      </c>
      <c r="BK39" s="272">
        <v>0</v>
      </c>
      <c r="BL39" s="272">
        <v>0</v>
      </c>
      <c r="BM39" s="272">
        <v>0</v>
      </c>
      <c r="BN39" s="272">
        <v>0</v>
      </c>
      <c r="BO39" s="272">
        <v>0</v>
      </c>
      <c r="BP39" s="272">
        <v>0</v>
      </c>
    </row>
    <row r="40" spans="1:68">
      <c r="A40" s="284" t="s">
        <v>147</v>
      </c>
      <c r="B40" s="285" t="s">
        <v>97</v>
      </c>
      <c r="C40" s="280">
        <f t="shared" si="1"/>
        <v>1</v>
      </c>
      <c r="D40" s="286">
        <f t="shared" si="2"/>
        <v>70</v>
      </c>
      <c r="E40" s="335"/>
      <c r="F40" s="336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>
        <v>70</v>
      </c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8" t="str">
        <f t="shared" si="3"/>
        <v>Barbro Nilsson</v>
      </c>
      <c r="AW40" s="272">
        <v>0</v>
      </c>
      <c r="AX40" s="272">
        <v>0</v>
      </c>
      <c r="AY40" s="272">
        <v>0</v>
      </c>
      <c r="AZ40" s="272">
        <v>0</v>
      </c>
      <c r="BA40" s="272">
        <v>0</v>
      </c>
      <c r="BB40" s="272">
        <v>0</v>
      </c>
      <c r="BC40" s="272">
        <v>0</v>
      </c>
      <c r="BD40" s="272">
        <v>0</v>
      </c>
      <c r="BE40" s="272">
        <v>0</v>
      </c>
      <c r="BF40" s="272">
        <v>0</v>
      </c>
      <c r="BG40" s="272">
        <v>0</v>
      </c>
      <c r="BH40" s="272">
        <v>0</v>
      </c>
      <c r="BI40" s="272">
        <v>0</v>
      </c>
      <c r="BJ40" s="272">
        <v>0</v>
      </c>
      <c r="BK40" s="272">
        <v>0</v>
      </c>
      <c r="BL40" s="272">
        <v>0</v>
      </c>
      <c r="BM40" s="272">
        <v>0</v>
      </c>
      <c r="BN40" s="272">
        <v>0</v>
      </c>
      <c r="BO40" s="272">
        <v>0</v>
      </c>
      <c r="BP40" s="272">
        <v>0</v>
      </c>
    </row>
    <row r="41" spans="1:68">
      <c r="A41" s="284" t="s">
        <v>1666</v>
      </c>
      <c r="B41" s="285" t="s">
        <v>1667</v>
      </c>
      <c r="C41" s="280">
        <f t="shared" si="1"/>
        <v>1</v>
      </c>
      <c r="D41" s="286">
        <f t="shared" si="2"/>
        <v>70</v>
      </c>
      <c r="E41" s="290"/>
      <c r="F41" s="336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>
        <v>70</v>
      </c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338" t="str">
        <f t="shared" si="3"/>
        <v>Milliam Åkesson</v>
      </c>
      <c r="AW41" s="272">
        <v>0</v>
      </c>
      <c r="AX41" s="272">
        <v>0</v>
      </c>
      <c r="AY41" s="272">
        <v>0</v>
      </c>
      <c r="AZ41" s="272">
        <v>0</v>
      </c>
      <c r="BA41" s="272">
        <v>0</v>
      </c>
      <c r="BB41" s="272">
        <v>0</v>
      </c>
      <c r="BC41" s="272">
        <v>0</v>
      </c>
      <c r="BD41" s="272">
        <v>0</v>
      </c>
      <c r="BE41" s="272">
        <v>0</v>
      </c>
      <c r="BF41" s="272">
        <v>0</v>
      </c>
      <c r="BG41" s="272">
        <v>0</v>
      </c>
      <c r="BH41" s="272">
        <v>0</v>
      </c>
      <c r="BI41" s="272">
        <v>0</v>
      </c>
      <c r="BJ41" s="272">
        <v>0</v>
      </c>
      <c r="BK41" s="272">
        <v>0</v>
      </c>
      <c r="BL41" s="272">
        <v>0</v>
      </c>
      <c r="BM41" s="272">
        <v>0</v>
      </c>
      <c r="BN41" s="272">
        <v>0</v>
      </c>
      <c r="BO41" s="272">
        <v>0</v>
      </c>
      <c r="BP41" s="272">
        <v>0</v>
      </c>
    </row>
    <row r="42" spans="1:68">
      <c r="A42" s="284" t="s">
        <v>138</v>
      </c>
      <c r="B42" s="285" t="s">
        <v>127</v>
      </c>
      <c r="C42" s="280">
        <f t="shared" si="1"/>
        <v>1</v>
      </c>
      <c r="D42" s="286">
        <f t="shared" si="2"/>
        <v>50</v>
      </c>
      <c r="E42" s="335"/>
      <c r="F42" s="336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>
        <v>50</v>
      </c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8" t="str">
        <f t="shared" si="3"/>
        <v>Ingvar Schön</v>
      </c>
      <c r="AW42" s="272">
        <v>0</v>
      </c>
      <c r="AX42" s="272">
        <v>0</v>
      </c>
      <c r="AY42" s="272">
        <v>0</v>
      </c>
      <c r="AZ42" s="272">
        <v>0</v>
      </c>
      <c r="BA42" s="272">
        <v>0</v>
      </c>
      <c r="BB42" s="272">
        <v>0</v>
      </c>
      <c r="BC42" s="272">
        <v>0</v>
      </c>
      <c r="BD42" s="272">
        <v>0</v>
      </c>
      <c r="BE42" s="272">
        <v>0</v>
      </c>
      <c r="BF42" s="272">
        <v>0</v>
      </c>
      <c r="BG42" s="272">
        <v>0</v>
      </c>
      <c r="BH42" s="272">
        <v>0</v>
      </c>
      <c r="BI42" s="272">
        <v>0</v>
      </c>
      <c r="BJ42" s="272">
        <v>0</v>
      </c>
      <c r="BK42" s="272">
        <v>0</v>
      </c>
      <c r="BL42" s="272">
        <v>0</v>
      </c>
      <c r="BM42" s="272">
        <v>0</v>
      </c>
      <c r="BN42" s="272">
        <v>0</v>
      </c>
      <c r="BO42" s="272">
        <v>0</v>
      </c>
      <c r="BP42" s="272">
        <v>0</v>
      </c>
    </row>
    <row r="43" spans="1:68">
      <c r="A43" s="284" t="s">
        <v>1356</v>
      </c>
      <c r="B43" s="285" t="s">
        <v>155</v>
      </c>
      <c r="C43" s="280">
        <f t="shared" si="1"/>
        <v>0</v>
      </c>
      <c r="D43" s="286">
        <f t="shared" si="2"/>
        <v>0</v>
      </c>
      <c r="E43" s="335"/>
      <c r="F43" s="336" t="s">
        <v>849</v>
      </c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8" t="str">
        <f t="shared" si="3"/>
        <v>Robin Ahlm</v>
      </c>
      <c r="AW43" s="272">
        <v>0</v>
      </c>
      <c r="AX43" s="272">
        <v>0</v>
      </c>
      <c r="AY43" s="272">
        <v>0</v>
      </c>
      <c r="AZ43" s="272">
        <v>0</v>
      </c>
      <c r="BA43" s="272">
        <v>0</v>
      </c>
      <c r="BB43" s="272">
        <v>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0</v>
      </c>
      <c r="BI43" s="272">
        <v>0</v>
      </c>
      <c r="BJ43" s="272">
        <v>0</v>
      </c>
      <c r="BK43" s="272">
        <v>0</v>
      </c>
      <c r="BL43" s="272">
        <v>0</v>
      </c>
      <c r="BM43" s="272">
        <v>0</v>
      </c>
      <c r="BN43" s="272">
        <v>0</v>
      </c>
      <c r="BO43" s="272">
        <v>0</v>
      </c>
      <c r="BP43" s="272">
        <v>0</v>
      </c>
    </row>
    <row r="44" spans="1:68">
      <c r="A44" s="284" t="s">
        <v>1668</v>
      </c>
      <c r="B44" s="285" t="s">
        <v>124</v>
      </c>
      <c r="C44" s="280">
        <f t="shared" si="1"/>
        <v>0</v>
      </c>
      <c r="D44" s="286">
        <f t="shared" si="2"/>
        <v>0</v>
      </c>
      <c r="E44" s="335"/>
      <c r="F44" s="336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8" t="str">
        <f t="shared" si="3"/>
        <v>Jonathan Andersson</v>
      </c>
      <c r="AW44" s="272">
        <v>0</v>
      </c>
      <c r="AX44" s="272">
        <v>0</v>
      </c>
      <c r="AY44" s="272">
        <v>0</v>
      </c>
      <c r="AZ44" s="272">
        <v>0</v>
      </c>
      <c r="BA44" s="272">
        <v>0</v>
      </c>
      <c r="BB44" s="272">
        <v>0</v>
      </c>
      <c r="BC44" s="272">
        <v>0</v>
      </c>
      <c r="BD44" s="272">
        <v>0</v>
      </c>
      <c r="BE44" s="272">
        <v>0</v>
      </c>
      <c r="BF44" s="272">
        <v>0</v>
      </c>
      <c r="BG44" s="272">
        <v>0</v>
      </c>
      <c r="BH44" s="272">
        <v>0</v>
      </c>
      <c r="BI44" s="272">
        <v>0</v>
      </c>
      <c r="BJ44" s="272">
        <v>0</v>
      </c>
      <c r="BK44" s="272">
        <v>0</v>
      </c>
      <c r="BL44" s="272">
        <v>0</v>
      </c>
      <c r="BM44" s="272">
        <v>0</v>
      </c>
      <c r="BN44" s="272">
        <v>0</v>
      </c>
      <c r="BO44" s="272">
        <v>0</v>
      </c>
      <c r="BP44" s="272">
        <v>0</v>
      </c>
    </row>
    <row r="45" spans="1:68">
      <c r="A45" s="284" t="s">
        <v>972</v>
      </c>
      <c r="B45" s="285" t="s">
        <v>124</v>
      </c>
      <c r="C45" s="280">
        <f t="shared" si="1"/>
        <v>0</v>
      </c>
      <c r="D45" s="286">
        <f t="shared" si="2"/>
        <v>0</v>
      </c>
      <c r="E45" s="335"/>
      <c r="F45" s="336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8" t="str">
        <f t="shared" si="3"/>
        <v>Kim Andersson</v>
      </c>
      <c r="AW45" s="272">
        <v>0</v>
      </c>
      <c r="AX45" s="272">
        <v>0</v>
      </c>
      <c r="AY45" s="272">
        <v>0</v>
      </c>
      <c r="AZ45" s="272">
        <v>0</v>
      </c>
      <c r="BA45" s="272">
        <v>0</v>
      </c>
      <c r="BB45" s="272">
        <v>0</v>
      </c>
      <c r="BC45" s="272">
        <v>0</v>
      </c>
      <c r="BD45" s="272">
        <v>0</v>
      </c>
      <c r="BE45" s="272">
        <v>0</v>
      </c>
      <c r="BF45" s="272">
        <v>0</v>
      </c>
      <c r="BG45" s="272">
        <v>0</v>
      </c>
      <c r="BH45" s="272">
        <v>0</v>
      </c>
      <c r="BI45" s="272">
        <v>0</v>
      </c>
      <c r="BJ45" s="272">
        <v>0</v>
      </c>
      <c r="BK45" s="272">
        <v>0</v>
      </c>
      <c r="BL45" s="272">
        <v>0</v>
      </c>
      <c r="BM45" s="272">
        <v>0</v>
      </c>
      <c r="BN45" s="272">
        <v>0</v>
      </c>
      <c r="BO45" s="272">
        <v>0</v>
      </c>
      <c r="BP45" s="272">
        <v>0</v>
      </c>
    </row>
    <row r="46" spans="1:68">
      <c r="A46" s="284" t="s">
        <v>1353</v>
      </c>
      <c r="B46" s="285" t="s">
        <v>124</v>
      </c>
      <c r="C46" s="280">
        <f t="shared" si="1"/>
        <v>0</v>
      </c>
      <c r="D46" s="286">
        <f t="shared" si="2"/>
        <v>0</v>
      </c>
      <c r="E46" s="335"/>
      <c r="F46" s="336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8" t="str">
        <f t="shared" si="3"/>
        <v>Torbjörn Andersson</v>
      </c>
      <c r="AW46" s="272">
        <v>0</v>
      </c>
      <c r="AX46" s="272">
        <v>0</v>
      </c>
      <c r="AY46" s="272">
        <v>0</v>
      </c>
      <c r="AZ46" s="272">
        <v>0</v>
      </c>
      <c r="BA46" s="272">
        <v>0</v>
      </c>
      <c r="BB46" s="272">
        <v>0</v>
      </c>
      <c r="BC46" s="272">
        <v>0</v>
      </c>
      <c r="BD46" s="272">
        <v>0</v>
      </c>
      <c r="BE46" s="272">
        <v>0</v>
      </c>
      <c r="BF46" s="272">
        <v>0</v>
      </c>
      <c r="BG46" s="272">
        <v>0</v>
      </c>
      <c r="BH46" s="272">
        <v>0</v>
      </c>
      <c r="BI46" s="272">
        <v>0</v>
      </c>
      <c r="BJ46" s="272">
        <v>0</v>
      </c>
      <c r="BK46" s="272">
        <v>0</v>
      </c>
      <c r="BL46" s="272">
        <v>0</v>
      </c>
      <c r="BM46" s="272">
        <v>0</v>
      </c>
      <c r="BN46" s="272">
        <v>0</v>
      </c>
      <c r="BO46" s="272">
        <v>0</v>
      </c>
      <c r="BP46" s="272">
        <v>0</v>
      </c>
    </row>
    <row r="47" spans="1:68">
      <c r="A47" s="284" t="s">
        <v>106</v>
      </c>
      <c r="B47" s="344" t="s">
        <v>1505</v>
      </c>
      <c r="C47" s="280">
        <f t="shared" si="1"/>
        <v>0</v>
      </c>
      <c r="D47" s="286">
        <f t="shared" si="2"/>
        <v>0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8" t="str">
        <f t="shared" si="3"/>
        <v>Roger Andersson (Ystad)</v>
      </c>
      <c r="AW47" s="272">
        <v>0</v>
      </c>
      <c r="AX47" s="272">
        <v>0</v>
      </c>
      <c r="AY47" s="272">
        <v>0</v>
      </c>
      <c r="AZ47" s="272">
        <v>0</v>
      </c>
      <c r="BA47" s="272">
        <v>0</v>
      </c>
      <c r="BB47" s="272">
        <v>0</v>
      </c>
      <c r="BC47" s="272">
        <v>0</v>
      </c>
      <c r="BD47" s="272">
        <v>0</v>
      </c>
      <c r="BE47" s="272">
        <v>0</v>
      </c>
      <c r="BF47" s="272">
        <v>0</v>
      </c>
      <c r="BG47" s="272">
        <v>0</v>
      </c>
      <c r="BH47" s="272">
        <v>0</v>
      </c>
      <c r="BI47" s="272">
        <v>0</v>
      </c>
      <c r="BJ47" s="272">
        <v>0</v>
      </c>
      <c r="BK47" s="272">
        <v>0</v>
      </c>
      <c r="BL47" s="272">
        <v>0</v>
      </c>
      <c r="BM47" s="272">
        <v>0</v>
      </c>
      <c r="BN47" s="272">
        <v>0</v>
      </c>
      <c r="BO47" s="272">
        <v>0</v>
      </c>
      <c r="BP47" s="272">
        <v>0</v>
      </c>
    </row>
    <row r="48" spans="1:68">
      <c r="A48" s="284" t="s">
        <v>125</v>
      </c>
      <c r="B48" s="285" t="s">
        <v>1638</v>
      </c>
      <c r="C48" s="280">
        <f t="shared" si="1"/>
        <v>0</v>
      </c>
      <c r="D48" s="286">
        <f t="shared" si="2"/>
        <v>0</v>
      </c>
      <c r="E48" s="335"/>
      <c r="F48" s="336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8" t="str">
        <f t="shared" si="3"/>
        <v>Anette Berglund</v>
      </c>
      <c r="AW48" s="272">
        <v>0</v>
      </c>
      <c r="AX48" s="272">
        <v>0</v>
      </c>
      <c r="AY48" s="272">
        <v>0</v>
      </c>
      <c r="AZ48" s="272">
        <v>0</v>
      </c>
      <c r="BA48" s="272">
        <v>0</v>
      </c>
      <c r="BB48" s="272">
        <v>0</v>
      </c>
      <c r="BC48" s="272">
        <v>0</v>
      </c>
      <c r="BD48" s="272">
        <v>0</v>
      </c>
      <c r="BE48" s="272">
        <v>0</v>
      </c>
      <c r="BF48" s="272">
        <v>0</v>
      </c>
      <c r="BG48" s="272">
        <v>0</v>
      </c>
      <c r="BH48" s="272">
        <v>0</v>
      </c>
      <c r="BI48" s="272">
        <v>0</v>
      </c>
      <c r="BJ48" s="272">
        <v>0</v>
      </c>
      <c r="BK48" s="272">
        <v>0</v>
      </c>
      <c r="BL48" s="272">
        <v>0</v>
      </c>
      <c r="BM48" s="272">
        <v>0</v>
      </c>
      <c r="BN48" s="272">
        <v>0</v>
      </c>
      <c r="BO48" s="272">
        <v>0</v>
      </c>
      <c r="BP48" s="272">
        <v>0</v>
      </c>
    </row>
    <row r="49" spans="1:68">
      <c r="A49" s="284" t="s">
        <v>295</v>
      </c>
      <c r="B49" s="285" t="s">
        <v>1640</v>
      </c>
      <c r="C49" s="280">
        <f t="shared" si="1"/>
        <v>0</v>
      </c>
      <c r="D49" s="286">
        <f t="shared" si="2"/>
        <v>0</v>
      </c>
      <c r="E49" s="335"/>
      <c r="F49" s="336" t="s">
        <v>849</v>
      </c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8" t="str">
        <f t="shared" si="3"/>
        <v>Axel Cederberg</v>
      </c>
      <c r="AW49" s="272">
        <v>0</v>
      </c>
      <c r="AX49" s="272">
        <v>0</v>
      </c>
      <c r="AY49" s="272">
        <v>0</v>
      </c>
      <c r="AZ49" s="272">
        <v>0</v>
      </c>
      <c r="BA49" s="272">
        <v>0</v>
      </c>
      <c r="BB49" s="272">
        <v>0</v>
      </c>
      <c r="BC49" s="272">
        <v>0</v>
      </c>
      <c r="BD49" s="272">
        <v>0</v>
      </c>
      <c r="BE49" s="272">
        <v>0</v>
      </c>
      <c r="BF49" s="272">
        <v>0</v>
      </c>
      <c r="BG49" s="272">
        <v>0</v>
      </c>
      <c r="BH49" s="272">
        <v>0</v>
      </c>
      <c r="BI49" s="272">
        <v>0</v>
      </c>
      <c r="BJ49" s="272">
        <v>0</v>
      </c>
      <c r="BK49" s="272">
        <v>0</v>
      </c>
      <c r="BL49" s="272">
        <v>0</v>
      </c>
      <c r="BM49" s="272">
        <v>0</v>
      </c>
      <c r="BN49" s="272">
        <v>0</v>
      </c>
      <c r="BO49" s="272">
        <v>0</v>
      </c>
      <c r="BP49" s="272">
        <v>0</v>
      </c>
    </row>
    <row r="50" spans="1:68">
      <c r="A50" s="284" t="s">
        <v>461</v>
      </c>
      <c r="B50" s="285" t="s">
        <v>105</v>
      </c>
      <c r="C50" s="280">
        <f t="shared" si="1"/>
        <v>0</v>
      </c>
      <c r="D50" s="286">
        <f t="shared" si="2"/>
        <v>0</v>
      </c>
      <c r="E50" s="335"/>
      <c r="F50" s="336" t="s">
        <v>849</v>
      </c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8" t="str">
        <f t="shared" si="3"/>
        <v>Gustaf Ehrnborn</v>
      </c>
      <c r="AW50" s="272">
        <v>0</v>
      </c>
      <c r="AX50" s="272">
        <v>0</v>
      </c>
      <c r="AY50" s="272">
        <v>0</v>
      </c>
      <c r="AZ50" s="272">
        <v>0</v>
      </c>
      <c r="BA50" s="272">
        <v>0</v>
      </c>
      <c r="BB50" s="272">
        <v>0</v>
      </c>
      <c r="BC50" s="272">
        <v>0</v>
      </c>
      <c r="BD50" s="272">
        <v>0</v>
      </c>
      <c r="BE50" s="272">
        <v>0</v>
      </c>
      <c r="BF50" s="272">
        <v>0</v>
      </c>
      <c r="BG50" s="272">
        <v>0</v>
      </c>
      <c r="BH50" s="272">
        <v>0</v>
      </c>
      <c r="BI50" s="272">
        <v>0</v>
      </c>
      <c r="BJ50" s="272">
        <v>0</v>
      </c>
      <c r="BK50" s="272">
        <v>0</v>
      </c>
      <c r="BL50" s="272">
        <v>0</v>
      </c>
      <c r="BM50" s="272">
        <v>0</v>
      </c>
      <c r="BN50" s="272">
        <v>0</v>
      </c>
      <c r="BO50" s="272">
        <v>0</v>
      </c>
      <c r="BP50" s="272">
        <v>0</v>
      </c>
    </row>
    <row r="51" spans="1:68">
      <c r="A51" s="284" t="s">
        <v>104</v>
      </c>
      <c r="B51" s="285" t="s">
        <v>105</v>
      </c>
      <c r="C51" s="280">
        <f t="shared" si="1"/>
        <v>0</v>
      </c>
      <c r="D51" s="286">
        <f t="shared" si="2"/>
        <v>0</v>
      </c>
      <c r="E51" s="335"/>
      <c r="F51" s="336" t="s">
        <v>1501</v>
      </c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8" t="str">
        <f t="shared" si="3"/>
        <v>Oscar Ehrnborn</v>
      </c>
      <c r="AW51" s="272">
        <v>0</v>
      </c>
      <c r="AX51" s="272">
        <v>0</v>
      </c>
      <c r="AY51" s="272">
        <v>0</v>
      </c>
      <c r="AZ51" s="272">
        <v>0</v>
      </c>
      <c r="BA51" s="272"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</row>
    <row r="52" spans="1:68">
      <c r="A52" s="284" t="s">
        <v>143</v>
      </c>
      <c r="B52" s="285" t="s">
        <v>102</v>
      </c>
      <c r="C52" s="280">
        <f t="shared" si="1"/>
        <v>0</v>
      </c>
      <c r="D52" s="286">
        <f t="shared" si="2"/>
        <v>0</v>
      </c>
      <c r="E52" s="335"/>
      <c r="F52" s="336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8" t="str">
        <f t="shared" si="3"/>
        <v>Bo Glantz</v>
      </c>
      <c r="AW52" s="272">
        <v>0</v>
      </c>
      <c r="AX52" s="272">
        <v>0</v>
      </c>
      <c r="AY52" s="272">
        <v>0</v>
      </c>
      <c r="AZ52" s="272">
        <v>0</v>
      </c>
      <c r="BA52" s="272">
        <v>0</v>
      </c>
      <c r="BB52" s="272">
        <v>0</v>
      </c>
      <c r="BC52" s="272">
        <v>0</v>
      </c>
      <c r="BD52" s="272">
        <v>0</v>
      </c>
      <c r="BE52" s="272">
        <v>0</v>
      </c>
      <c r="BF52" s="272">
        <v>0</v>
      </c>
      <c r="BG52" s="272">
        <v>0</v>
      </c>
      <c r="BH52" s="272">
        <v>0</v>
      </c>
      <c r="BI52" s="272">
        <v>0</v>
      </c>
      <c r="BJ52" s="272">
        <v>0</v>
      </c>
      <c r="BK52" s="272">
        <v>0</v>
      </c>
      <c r="BL52" s="272">
        <v>0</v>
      </c>
      <c r="BM52" s="272">
        <v>0</v>
      </c>
      <c r="BN52" s="272">
        <v>0</v>
      </c>
      <c r="BO52" s="272">
        <v>0</v>
      </c>
      <c r="BP52" s="272">
        <v>0</v>
      </c>
    </row>
    <row r="53" spans="1:68">
      <c r="A53" s="284" t="s">
        <v>144</v>
      </c>
      <c r="B53" s="285" t="s">
        <v>102</v>
      </c>
      <c r="C53" s="280">
        <f t="shared" si="1"/>
        <v>0</v>
      </c>
      <c r="D53" s="286">
        <f t="shared" si="2"/>
        <v>0</v>
      </c>
      <c r="E53" s="335"/>
      <c r="F53" s="336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8" t="str">
        <f t="shared" si="3"/>
        <v>Kerstin Glantz</v>
      </c>
      <c r="AW53" s="272">
        <v>0</v>
      </c>
      <c r="AX53" s="272">
        <v>0</v>
      </c>
      <c r="AY53" s="272">
        <v>0</v>
      </c>
      <c r="AZ53" s="272">
        <v>0</v>
      </c>
      <c r="BA53" s="272">
        <v>0</v>
      </c>
      <c r="BB53" s="272">
        <v>0</v>
      </c>
      <c r="BC53" s="272">
        <v>0</v>
      </c>
      <c r="BD53" s="272">
        <v>0</v>
      </c>
      <c r="BE53" s="272">
        <v>0</v>
      </c>
      <c r="BF53" s="272">
        <v>0</v>
      </c>
      <c r="BG53" s="272">
        <v>0</v>
      </c>
      <c r="BH53" s="272">
        <v>0</v>
      </c>
      <c r="BI53" s="272">
        <v>0</v>
      </c>
      <c r="BJ53" s="272">
        <v>0</v>
      </c>
      <c r="BK53" s="272">
        <v>0</v>
      </c>
      <c r="BL53" s="272">
        <v>0</v>
      </c>
      <c r="BM53" s="272">
        <v>0</v>
      </c>
      <c r="BN53" s="272">
        <v>0</v>
      </c>
      <c r="BO53" s="272">
        <v>0</v>
      </c>
      <c r="BP53" s="272">
        <v>0</v>
      </c>
    </row>
    <row r="54" spans="1:68">
      <c r="A54" s="284" t="s">
        <v>121</v>
      </c>
      <c r="B54" s="285" t="s">
        <v>88</v>
      </c>
      <c r="C54" s="280">
        <f t="shared" si="1"/>
        <v>0</v>
      </c>
      <c r="D54" s="286">
        <f t="shared" si="2"/>
        <v>0</v>
      </c>
      <c r="E54" s="335"/>
      <c r="F54" s="336" t="s">
        <v>1501</v>
      </c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8" t="str">
        <f t="shared" si="3"/>
        <v>Stellan Gradin</v>
      </c>
      <c r="AW54" s="272">
        <v>0</v>
      </c>
      <c r="AX54" s="272">
        <v>0</v>
      </c>
      <c r="AY54" s="272">
        <v>0</v>
      </c>
      <c r="AZ54" s="272">
        <v>0</v>
      </c>
      <c r="BA54" s="272">
        <v>0</v>
      </c>
      <c r="BB54" s="272">
        <v>0</v>
      </c>
      <c r="BC54" s="272">
        <v>0</v>
      </c>
      <c r="BD54" s="272">
        <v>0</v>
      </c>
      <c r="BE54" s="272">
        <v>0</v>
      </c>
      <c r="BF54" s="272">
        <v>0</v>
      </c>
      <c r="BG54" s="272">
        <v>0</v>
      </c>
      <c r="BH54" s="272">
        <v>0</v>
      </c>
      <c r="BI54" s="272">
        <v>0</v>
      </c>
      <c r="BJ54" s="272">
        <v>0</v>
      </c>
      <c r="BK54" s="272">
        <v>0</v>
      </c>
      <c r="BL54" s="272">
        <v>0</v>
      </c>
      <c r="BM54" s="272">
        <v>0</v>
      </c>
      <c r="BN54" s="272">
        <v>0</v>
      </c>
      <c r="BO54" s="272">
        <v>0</v>
      </c>
      <c r="BP54" s="272">
        <v>0</v>
      </c>
    </row>
    <row r="55" spans="1:68">
      <c r="A55" s="284" t="s">
        <v>118</v>
      </c>
      <c r="B55" s="285" t="s">
        <v>166</v>
      </c>
      <c r="C55" s="280">
        <f t="shared" si="1"/>
        <v>0</v>
      </c>
      <c r="D55" s="286">
        <f t="shared" si="2"/>
        <v>0</v>
      </c>
      <c r="E55" s="335"/>
      <c r="F55" s="336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8" t="str">
        <f t="shared" si="3"/>
        <v>Jan Häger</v>
      </c>
      <c r="AW55" s="272">
        <v>0</v>
      </c>
      <c r="AX55" s="272">
        <v>0</v>
      </c>
      <c r="AY55" s="272">
        <v>0</v>
      </c>
      <c r="AZ55" s="272">
        <v>0</v>
      </c>
      <c r="BA55" s="272">
        <v>0</v>
      </c>
      <c r="BB55" s="272">
        <v>0</v>
      </c>
      <c r="BC55" s="272">
        <v>0</v>
      </c>
      <c r="BD55" s="272">
        <v>0</v>
      </c>
      <c r="BE55" s="272">
        <v>0</v>
      </c>
      <c r="BF55" s="272">
        <v>0</v>
      </c>
      <c r="BG55" s="272">
        <v>0</v>
      </c>
      <c r="BH55" s="272">
        <v>0</v>
      </c>
      <c r="BI55" s="272">
        <v>0</v>
      </c>
      <c r="BJ55" s="272">
        <v>0</v>
      </c>
      <c r="BK55" s="272">
        <v>0</v>
      </c>
      <c r="BL55" s="272">
        <v>0</v>
      </c>
      <c r="BM55" s="272">
        <v>0</v>
      </c>
      <c r="BN55" s="272">
        <v>0</v>
      </c>
      <c r="BO55" s="272">
        <v>0</v>
      </c>
      <c r="BP55" s="272">
        <v>0</v>
      </c>
    </row>
    <row r="56" spans="1:68">
      <c r="A56" s="284" t="s">
        <v>1079</v>
      </c>
      <c r="B56" s="285" t="s">
        <v>1257</v>
      </c>
      <c r="C56" s="280">
        <f t="shared" si="1"/>
        <v>0</v>
      </c>
      <c r="D56" s="286">
        <f t="shared" si="2"/>
        <v>0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8" t="str">
        <f t="shared" si="3"/>
        <v>Malin Häggström</v>
      </c>
      <c r="AW56" s="272">
        <v>0</v>
      </c>
      <c r="AX56" s="272">
        <v>0</v>
      </c>
      <c r="AY56" s="272">
        <v>0</v>
      </c>
      <c r="AZ56" s="272">
        <v>0</v>
      </c>
      <c r="BA56" s="272">
        <v>0</v>
      </c>
      <c r="BB56" s="272">
        <v>0</v>
      </c>
      <c r="BC56" s="272">
        <v>0</v>
      </c>
      <c r="BD56" s="272">
        <v>0</v>
      </c>
      <c r="BE56" s="272">
        <v>0</v>
      </c>
      <c r="BF56" s="272">
        <v>0</v>
      </c>
      <c r="BG56" s="272">
        <v>0</v>
      </c>
      <c r="BH56" s="272">
        <v>0</v>
      </c>
      <c r="BI56" s="272">
        <v>0</v>
      </c>
      <c r="BJ56" s="272">
        <v>0</v>
      </c>
      <c r="BK56" s="272">
        <v>0</v>
      </c>
      <c r="BL56" s="272">
        <v>0</v>
      </c>
      <c r="BM56" s="272">
        <v>0</v>
      </c>
      <c r="BN56" s="272">
        <v>0</v>
      </c>
      <c r="BO56" s="272">
        <v>0</v>
      </c>
      <c r="BP56" s="272">
        <v>0</v>
      </c>
    </row>
    <row r="57" spans="1:68">
      <c r="A57" s="284" t="s">
        <v>118</v>
      </c>
      <c r="B57" s="285" t="s">
        <v>195</v>
      </c>
      <c r="C57" s="280">
        <f t="shared" si="1"/>
        <v>0</v>
      </c>
      <c r="D57" s="286">
        <f t="shared" si="2"/>
        <v>0</v>
      </c>
      <c r="E57" s="335"/>
      <c r="F57" s="336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8" t="str">
        <f t="shared" si="3"/>
        <v>Jan Johansson</v>
      </c>
      <c r="AW57" s="272">
        <v>0</v>
      </c>
      <c r="AX57" s="272">
        <v>0</v>
      </c>
      <c r="AY57" s="272">
        <v>0</v>
      </c>
      <c r="AZ57" s="272">
        <v>0</v>
      </c>
      <c r="BA57" s="272">
        <v>0</v>
      </c>
      <c r="BB57" s="272">
        <v>0</v>
      </c>
      <c r="BC57" s="272">
        <v>0</v>
      </c>
      <c r="BD57" s="272">
        <v>0</v>
      </c>
      <c r="BE57" s="272">
        <v>0</v>
      </c>
      <c r="BF57" s="272">
        <v>0</v>
      </c>
      <c r="BG57" s="272">
        <v>0</v>
      </c>
      <c r="BH57" s="272">
        <v>0</v>
      </c>
      <c r="BI57" s="272">
        <v>0</v>
      </c>
      <c r="BJ57" s="272">
        <v>0</v>
      </c>
      <c r="BK57" s="272">
        <v>0</v>
      </c>
      <c r="BL57" s="272">
        <v>0</v>
      </c>
      <c r="BM57" s="272">
        <v>0</v>
      </c>
      <c r="BN57" s="272">
        <v>0</v>
      </c>
      <c r="BO57" s="272">
        <v>0</v>
      </c>
      <c r="BP57" s="272">
        <v>0</v>
      </c>
    </row>
    <row r="58" spans="1:68">
      <c r="A58" s="284" t="s">
        <v>879</v>
      </c>
      <c r="B58" s="285" t="s">
        <v>195</v>
      </c>
      <c r="C58" s="280">
        <f t="shared" si="1"/>
        <v>0</v>
      </c>
      <c r="D58" s="286">
        <f t="shared" si="2"/>
        <v>0</v>
      </c>
      <c r="E58" s="290"/>
      <c r="F58" s="336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338" t="str">
        <f t="shared" si="3"/>
        <v>Mattias Johansson</v>
      </c>
      <c r="AW58" s="272">
        <v>0</v>
      </c>
      <c r="AX58" s="272">
        <v>0</v>
      </c>
      <c r="AY58" s="272">
        <v>0</v>
      </c>
      <c r="AZ58" s="272">
        <v>0</v>
      </c>
      <c r="BA58" s="272">
        <v>0</v>
      </c>
      <c r="BB58" s="272">
        <v>0</v>
      </c>
      <c r="BC58" s="272">
        <v>0</v>
      </c>
      <c r="BD58" s="272">
        <v>0</v>
      </c>
      <c r="BE58" s="272">
        <v>0</v>
      </c>
      <c r="BF58" s="272">
        <v>0</v>
      </c>
      <c r="BG58" s="272">
        <v>0</v>
      </c>
      <c r="BH58" s="272">
        <v>0</v>
      </c>
      <c r="BI58" s="272">
        <v>0</v>
      </c>
      <c r="BJ58" s="272">
        <v>0</v>
      </c>
      <c r="BK58" s="272">
        <v>0</v>
      </c>
      <c r="BL58" s="272">
        <v>0</v>
      </c>
      <c r="BM58" s="272">
        <v>0</v>
      </c>
      <c r="BN58" s="272">
        <v>0</v>
      </c>
      <c r="BO58" s="272">
        <v>0</v>
      </c>
      <c r="BP58" s="272">
        <v>0</v>
      </c>
    </row>
    <row r="59" spans="1:68">
      <c r="A59" s="284" t="s">
        <v>111</v>
      </c>
      <c r="B59" s="285" t="s">
        <v>100</v>
      </c>
      <c r="C59" s="280">
        <f t="shared" si="1"/>
        <v>0</v>
      </c>
      <c r="D59" s="286">
        <f t="shared" si="2"/>
        <v>0</v>
      </c>
      <c r="E59" s="335"/>
      <c r="F59" s="336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8" t="str">
        <f t="shared" si="3"/>
        <v>Magnus Karlsson</v>
      </c>
      <c r="AW59" s="272">
        <v>0</v>
      </c>
      <c r="AX59" s="272">
        <v>0</v>
      </c>
      <c r="AY59" s="272">
        <v>0</v>
      </c>
      <c r="AZ59" s="272">
        <v>0</v>
      </c>
      <c r="BA59" s="272">
        <v>0</v>
      </c>
      <c r="BB59" s="272">
        <v>0</v>
      </c>
      <c r="BC59" s="272">
        <v>0</v>
      </c>
      <c r="BD59" s="272">
        <v>0</v>
      </c>
      <c r="BE59" s="272">
        <v>0</v>
      </c>
      <c r="BF59" s="272">
        <v>0</v>
      </c>
      <c r="BG59" s="272">
        <v>0</v>
      </c>
      <c r="BH59" s="272">
        <v>0</v>
      </c>
      <c r="BI59" s="272">
        <v>0</v>
      </c>
      <c r="BJ59" s="272">
        <v>0</v>
      </c>
      <c r="BK59" s="272">
        <v>0</v>
      </c>
      <c r="BL59" s="272">
        <v>0</v>
      </c>
      <c r="BM59" s="272">
        <v>0</v>
      </c>
      <c r="BN59" s="272">
        <v>0</v>
      </c>
      <c r="BO59" s="272">
        <v>0</v>
      </c>
      <c r="BP59" s="272">
        <v>0</v>
      </c>
    </row>
    <row r="60" spans="1:68">
      <c r="A60" s="284" t="s">
        <v>1085</v>
      </c>
      <c r="B60" s="285" t="s">
        <v>1086</v>
      </c>
      <c r="C60" s="280">
        <f t="shared" si="1"/>
        <v>0</v>
      </c>
      <c r="D60" s="286">
        <f t="shared" si="2"/>
        <v>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8" t="str">
        <f t="shared" si="3"/>
        <v>Sophie Kolmodin</v>
      </c>
      <c r="AW60" s="272">
        <v>0</v>
      </c>
      <c r="AX60" s="272">
        <v>0</v>
      </c>
      <c r="AY60" s="272">
        <v>0</v>
      </c>
      <c r="AZ60" s="272">
        <v>0</v>
      </c>
      <c r="BA60" s="272">
        <v>0</v>
      </c>
      <c r="BB60" s="272">
        <v>0</v>
      </c>
      <c r="BC60" s="272">
        <v>0</v>
      </c>
      <c r="BD60" s="272">
        <v>0</v>
      </c>
      <c r="BE60" s="272">
        <v>0</v>
      </c>
      <c r="BF60" s="272">
        <v>0</v>
      </c>
      <c r="BG60" s="272">
        <v>0</v>
      </c>
      <c r="BH60" s="272">
        <v>0</v>
      </c>
      <c r="BI60" s="272">
        <v>0</v>
      </c>
      <c r="BJ60" s="272">
        <v>0</v>
      </c>
      <c r="BK60" s="272">
        <v>0</v>
      </c>
      <c r="BL60" s="272">
        <v>0</v>
      </c>
      <c r="BM60" s="272">
        <v>0</v>
      </c>
      <c r="BN60" s="272">
        <v>0</v>
      </c>
      <c r="BO60" s="272">
        <v>0</v>
      </c>
      <c r="BP60" s="272">
        <v>0</v>
      </c>
    </row>
    <row r="61" spans="1:68">
      <c r="A61" s="284" t="s">
        <v>272</v>
      </c>
      <c r="B61" s="285" t="s">
        <v>255</v>
      </c>
      <c r="C61" s="280">
        <f t="shared" si="1"/>
        <v>0</v>
      </c>
      <c r="D61" s="286">
        <f t="shared" si="2"/>
        <v>0</v>
      </c>
      <c r="E61" s="335"/>
      <c r="F61" s="336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8" t="str">
        <f t="shared" si="3"/>
        <v>Patrik Larsson</v>
      </c>
      <c r="AW61" s="272">
        <v>0</v>
      </c>
      <c r="AX61" s="272">
        <v>0</v>
      </c>
      <c r="AY61" s="272">
        <v>0</v>
      </c>
      <c r="AZ61" s="272">
        <v>0</v>
      </c>
      <c r="BA61" s="272">
        <v>0</v>
      </c>
      <c r="BB61" s="272">
        <v>0</v>
      </c>
      <c r="BC61" s="272">
        <v>0</v>
      </c>
      <c r="BD61" s="272">
        <v>0</v>
      </c>
      <c r="BE61" s="272">
        <v>0</v>
      </c>
      <c r="BF61" s="272">
        <v>0</v>
      </c>
      <c r="BG61" s="272">
        <v>0</v>
      </c>
      <c r="BH61" s="272">
        <v>0</v>
      </c>
      <c r="BI61" s="272">
        <v>0</v>
      </c>
      <c r="BJ61" s="272">
        <v>0</v>
      </c>
      <c r="BK61" s="272">
        <v>0</v>
      </c>
      <c r="BL61" s="272">
        <v>0</v>
      </c>
      <c r="BM61" s="272">
        <v>0</v>
      </c>
      <c r="BN61" s="272">
        <v>0</v>
      </c>
      <c r="BO61" s="272">
        <v>0</v>
      </c>
      <c r="BP61" s="272">
        <v>0</v>
      </c>
    </row>
    <row r="62" spans="1:68">
      <c r="A62" s="284" t="s">
        <v>1644</v>
      </c>
      <c r="B62" s="285" t="s">
        <v>1645</v>
      </c>
      <c r="C62" s="280">
        <f t="shared" si="1"/>
        <v>0</v>
      </c>
      <c r="D62" s="286">
        <f t="shared" si="2"/>
        <v>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8" t="str">
        <f t="shared" si="3"/>
        <v>Angelica Michanek</v>
      </c>
      <c r="AW62" s="272">
        <v>0</v>
      </c>
      <c r="AX62" s="272">
        <v>0</v>
      </c>
      <c r="AY62" s="272">
        <v>0</v>
      </c>
      <c r="AZ62" s="272">
        <v>0</v>
      </c>
      <c r="BA62" s="272">
        <v>0</v>
      </c>
      <c r="BB62" s="272">
        <v>0</v>
      </c>
      <c r="BC62" s="272">
        <v>0</v>
      </c>
      <c r="BD62" s="272">
        <v>0</v>
      </c>
      <c r="BE62" s="272">
        <v>0</v>
      </c>
      <c r="BF62" s="272">
        <v>0</v>
      </c>
      <c r="BG62" s="272">
        <v>0</v>
      </c>
      <c r="BH62" s="272">
        <v>0</v>
      </c>
      <c r="BI62" s="272">
        <v>0</v>
      </c>
      <c r="BJ62" s="272">
        <v>0</v>
      </c>
      <c r="BK62" s="272">
        <v>0</v>
      </c>
      <c r="BL62" s="272">
        <v>0</v>
      </c>
      <c r="BM62" s="272">
        <v>0</v>
      </c>
      <c r="BN62" s="272">
        <v>0</v>
      </c>
      <c r="BO62" s="272">
        <v>0</v>
      </c>
      <c r="BP62" s="272">
        <v>0</v>
      </c>
    </row>
    <row r="63" spans="1:68">
      <c r="A63" s="284" t="s">
        <v>1646</v>
      </c>
      <c r="B63" s="293" t="s">
        <v>1645</v>
      </c>
      <c r="C63" s="280">
        <f t="shared" si="1"/>
        <v>0</v>
      </c>
      <c r="D63" s="286">
        <f t="shared" si="2"/>
        <v>0</v>
      </c>
      <c r="E63" s="335"/>
      <c r="F63" s="336" t="s">
        <v>849</v>
      </c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8" t="str">
        <f t="shared" si="3"/>
        <v>Waldemar Michanek</v>
      </c>
      <c r="AW63" s="272">
        <v>0</v>
      </c>
      <c r="AX63" s="272">
        <v>0</v>
      </c>
      <c r="AY63" s="272">
        <v>0</v>
      </c>
      <c r="AZ63" s="272">
        <v>0</v>
      </c>
      <c r="BA63" s="272">
        <v>0</v>
      </c>
      <c r="BB63" s="272">
        <v>0</v>
      </c>
      <c r="BC63" s="272">
        <v>0</v>
      </c>
      <c r="BD63" s="272">
        <v>0</v>
      </c>
      <c r="BE63" s="272">
        <v>0</v>
      </c>
      <c r="BF63" s="272">
        <v>0</v>
      </c>
      <c r="BG63" s="272">
        <v>0</v>
      </c>
      <c r="BH63" s="272">
        <v>0</v>
      </c>
      <c r="BI63" s="272">
        <v>0</v>
      </c>
      <c r="BJ63" s="272">
        <v>0</v>
      </c>
      <c r="BK63" s="272">
        <v>0</v>
      </c>
      <c r="BL63" s="272">
        <v>0</v>
      </c>
      <c r="BM63" s="272">
        <v>0</v>
      </c>
      <c r="BN63" s="272">
        <v>0</v>
      </c>
      <c r="BO63" s="272">
        <v>0</v>
      </c>
      <c r="BP63" s="272">
        <v>0</v>
      </c>
    </row>
    <row r="64" spans="1:68">
      <c r="A64" s="284" t="s">
        <v>1271</v>
      </c>
      <c r="B64" s="293" t="s">
        <v>1645</v>
      </c>
      <c r="C64" s="280">
        <f t="shared" si="1"/>
        <v>0</v>
      </c>
      <c r="D64" s="286">
        <f t="shared" si="2"/>
        <v>0</v>
      </c>
      <c r="E64" s="335"/>
      <c r="F64" s="336" t="s">
        <v>849</v>
      </c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8" t="str">
        <f t="shared" si="3"/>
        <v>Wilma Michanek</v>
      </c>
      <c r="AW64" s="272">
        <v>0</v>
      </c>
      <c r="AX64" s="272">
        <v>0</v>
      </c>
      <c r="AY64" s="272">
        <v>0</v>
      </c>
      <c r="AZ64" s="272">
        <v>0</v>
      </c>
      <c r="BA64" s="272">
        <v>0</v>
      </c>
      <c r="BB64" s="272">
        <v>0</v>
      </c>
      <c r="BC64" s="272">
        <v>0</v>
      </c>
      <c r="BD64" s="272">
        <v>0</v>
      </c>
      <c r="BE64" s="272">
        <v>0</v>
      </c>
      <c r="BF64" s="272">
        <v>0</v>
      </c>
      <c r="BG64" s="272">
        <v>0</v>
      </c>
      <c r="BH64" s="272">
        <v>0</v>
      </c>
      <c r="BI64" s="272">
        <v>0</v>
      </c>
      <c r="BJ64" s="272">
        <v>0</v>
      </c>
      <c r="BK64" s="272">
        <v>0</v>
      </c>
      <c r="BL64" s="272">
        <v>0</v>
      </c>
      <c r="BM64" s="272">
        <v>0</v>
      </c>
      <c r="BN64" s="272">
        <v>0</v>
      </c>
      <c r="BO64" s="272">
        <v>0</v>
      </c>
      <c r="BP64" s="272">
        <v>0</v>
      </c>
    </row>
    <row r="65" spans="1:68">
      <c r="A65" s="284" t="s">
        <v>180</v>
      </c>
      <c r="B65" s="285" t="s">
        <v>97</v>
      </c>
      <c r="C65" s="280">
        <f t="shared" si="1"/>
        <v>0</v>
      </c>
      <c r="D65" s="286">
        <f t="shared" si="2"/>
        <v>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8" t="str">
        <f t="shared" si="3"/>
        <v>Erika Nilsson</v>
      </c>
      <c r="AW65" s="272">
        <v>0</v>
      </c>
      <c r="AX65" s="272">
        <v>0</v>
      </c>
      <c r="AY65" s="272">
        <v>0</v>
      </c>
      <c r="AZ65" s="272">
        <v>0</v>
      </c>
      <c r="BA65" s="272">
        <v>0</v>
      </c>
      <c r="BB65" s="272">
        <v>0</v>
      </c>
      <c r="BC65" s="272">
        <v>0</v>
      </c>
      <c r="BD65" s="272">
        <v>0</v>
      </c>
      <c r="BE65" s="272">
        <v>0</v>
      </c>
      <c r="BF65" s="272">
        <v>0</v>
      </c>
      <c r="BG65" s="272">
        <v>0</v>
      </c>
      <c r="BH65" s="272">
        <v>0</v>
      </c>
      <c r="BI65" s="272">
        <v>0</v>
      </c>
      <c r="BJ65" s="272">
        <v>0</v>
      </c>
      <c r="BK65" s="272">
        <v>0</v>
      </c>
      <c r="BL65" s="272">
        <v>0</v>
      </c>
      <c r="BM65" s="272">
        <v>0</v>
      </c>
      <c r="BN65" s="272">
        <v>0</v>
      </c>
      <c r="BO65" s="272">
        <v>0</v>
      </c>
      <c r="BP65" s="272">
        <v>0</v>
      </c>
    </row>
    <row r="66" spans="1:68">
      <c r="A66" s="284" t="s">
        <v>96</v>
      </c>
      <c r="B66" s="285" t="s">
        <v>97</v>
      </c>
      <c r="C66" s="280">
        <f t="shared" si="1"/>
        <v>0</v>
      </c>
      <c r="D66" s="286">
        <f t="shared" si="2"/>
        <v>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8" t="str">
        <f t="shared" si="3"/>
        <v>Gudrun Nilsson</v>
      </c>
      <c r="AW66" s="272">
        <v>0</v>
      </c>
      <c r="AX66" s="272">
        <v>0</v>
      </c>
      <c r="AY66" s="272">
        <v>0</v>
      </c>
      <c r="AZ66" s="272">
        <v>0</v>
      </c>
      <c r="BA66" s="272">
        <v>0</v>
      </c>
      <c r="BB66" s="272">
        <v>0</v>
      </c>
      <c r="BC66" s="272">
        <v>0</v>
      </c>
      <c r="BD66" s="272">
        <v>0</v>
      </c>
      <c r="BE66" s="272">
        <v>0</v>
      </c>
      <c r="BF66" s="272">
        <v>0</v>
      </c>
      <c r="BG66" s="272">
        <v>0</v>
      </c>
      <c r="BH66" s="272">
        <v>0</v>
      </c>
      <c r="BI66" s="272">
        <v>0</v>
      </c>
      <c r="BJ66" s="272">
        <v>0</v>
      </c>
      <c r="BK66" s="272">
        <v>0</v>
      </c>
      <c r="BL66" s="272">
        <v>0</v>
      </c>
      <c r="BM66" s="272">
        <v>0</v>
      </c>
      <c r="BN66" s="272">
        <v>0</v>
      </c>
      <c r="BO66" s="272">
        <v>0</v>
      </c>
      <c r="BP66" s="272">
        <v>0</v>
      </c>
    </row>
    <row r="67" spans="1:68">
      <c r="A67" s="284" t="s">
        <v>445</v>
      </c>
      <c r="B67" s="285" t="s">
        <v>97</v>
      </c>
      <c r="C67" s="280">
        <f t="shared" si="1"/>
        <v>0</v>
      </c>
      <c r="D67" s="286">
        <f t="shared" si="2"/>
        <v>0</v>
      </c>
      <c r="E67" s="290"/>
      <c r="F67" s="336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338" t="str">
        <f t="shared" si="3"/>
        <v>Ingemar Nilsson</v>
      </c>
      <c r="AW67" s="272">
        <v>0</v>
      </c>
      <c r="AX67" s="272">
        <v>0</v>
      </c>
      <c r="AY67" s="272">
        <v>0</v>
      </c>
      <c r="AZ67" s="272">
        <v>0</v>
      </c>
      <c r="BA67" s="272">
        <v>0</v>
      </c>
      <c r="BB67" s="272">
        <v>0</v>
      </c>
      <c r="BC67" s="272">
        <v>0</v>
      </c>
      <c r="BD67" s="272">
        <v>0</v>
      </c>
      <c r="BE67" s="272">
        <v>0</v>
      </c>
      <c r="BF67" s="272">
        <v>0</v>
      </c>
      <c r="BG67" s="272">
        <v>0</v>
      </c>
      <c r="BH67" s="272">
        <v>0</v>
      </c>
      <c r="BI67" s="272">
        <v>0</v>
      </c>
      <c r="BJ67" s="272">
        <v>0</v>
      </c>
      <c r="BK67" s="272">
        <v>0</v>
      </c>
      <c r="BL67" s="272">
        <v>0</v>
      </c>
      <c r="BM67" s="272">
        <v>0</v>
      </c>
      <c r="BN67" s="272">
        <v>0</v>
      </c>
      <c r="BO67" s="272">
        <v>0</v>
      </c>
      <c r="BP67" s="272">
        <v>0</v>
      </c>
    </row>
    <row r="68" spans="1:68">
      <c r="A68" s="284" t="s">
        <v>151</v>
      </c>
      <c r="B68" s="285" t="s">
        <v>97</v>
      </c>
      <c r="C68" s="280">
        <f t="shared" si="1"/>
        <v>0</v>
      </c>
      <c r="D68" s="286">
        <f t="shared" si="2"/>
        <v>0</v>
      </c>
      <c r="E68" s="290"/>
      <c r="F68" s="336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338" t="str">
        <f t="shared" si="3"/>
        <v>Marielle Nilsson</v>
      </c>
      <c r="AW68" s="272">
        <v>0</v>
      </c>
      <c r="AX68" s="272">
        <v>0</v>
      </c>
      <c r="AY68" s="272">
        <v>0</v>
      </c>
      <c r="AZ68" s="272">
        <v>0</v>
      </c>
      <c r="BA68" s="272">
        <v>0</v>
      </c>
      <c r="BB68" s="272">
        <v>0</v>
      </c>
      <c r="BC68" s="272">
        <v>0</v>
      </c>
      <c r="BD68" s="272">
        <v>0</v>
      </c>
      <c r="BE68" s="272">
        <v>0</v>
      </c>
      <c r="BF68" s="272">
        <v>0</v>
      </c>
      <c r="BG68" s="272">
        <v>0</v>
      </c>
      <c r="BH68" s="272">
        <v>0</v>
      </c>
      <c r="BI68" s="272">
        <v>0</v>
      </c>
      <c r="BJ68" s="272">
        <v>0</v>
      </c>
      <c r="BK68" s="272">
        <v>0</v>
      </c>
      <c r="BL68" s="272">
        <v>0</v>
      </c>
      <c r="BM68" s="272">
        <v>0</v>
      </c>
      <c r="BN68" s="272">
        <v>0</v>
      </c>
      <c r="BO68" s="272">
        <v>0</v>
      </c>
      <c r="BP68" s="272">
        <v>0</v>
      </c>
    </row>
    <row r="69" spans="1:68">
      <c r="A69" s="284" t="s">
        <v>103</v>
      </c>
      <c r="B69" s="285" t="s">
        <v>97</v>
      </c>
      <c r="C69" s="280">
        <f t="shared" ref="C69:C99" si="4">COUNT(G69:AT69)</f>
        <v>0</v>
      </c>
      <c r="D69" s="286">
        <f t="shared" ref="D69:D99" si="5">LARGE(G69:DI69,1)+LARGE(G69:DI69,2)+LARGE(G69:DI69,3)+LARGE(G69:DI69,4)+LARGE(G69:DI69,5)+LARGE(G69:DI69,6)+LARGE(G69:DI69,7)+LARGE(G69:DI69,8)+LARGE(G69:DI69,9)+LARGE(G69:DI69,10)+LARGE(G69:DI69,11)+LARGE(G69:DI69,12)+LARGE(G69:DI69,13)+LARGE(G69:DI69,14)+LARGE(G69:DI69,15)+LARGE(G69:DI69,16)+LARGE(G69:DI69,17)+LARGE(G69:DI69,18)+LARGE(G69:DI69,19)+LARGE(G69:DI69,20)</f>
        <v>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8" t="str">
        <f t="shared" ref="AU69:AU101" si="6">A69&amp;" "&amp;B69</f>
        <v>Rolf Nilsson</v>
      </c>
      <c r="AW69" s="272">
        <v>0</v>
      </c>
      <c r="AX69" s="272">
        <v>0</v>
      </c>
      <c r="AY69" s="272">
        <v>0</v>
      </c>
      <c r="AZ69" s="272">
        <v>0</v>
      </c>
      <c r="BA69" s="272">
        <v>0</v>
      </c>
      <c r="BB69" s="272">
        <v>0</v>
      </c>
      <c r="BC69" s="272">
        <v>0</v>
      </c>
      <c r="BD69" s="272">
        <v>0</v>
      </c>
      <c r="BE69" s="272">
        <v>0</v>
      </c>
      <c r="BF69" s="272">
        <v>0</v>
      </c>
      <c r="BG69" s="272">
        <v>0</v>
      </c>
      <c r="BH69" s="272">
        <v>0</v>
      </c>
      <c r="BI69" s="272">
        <v>0</v>
      </c>
      <c r="BJ69" s="272">
        <v>0</v>
      </c>
      <c r="BK69" s="272">
        <v>0</v>
      </c>
      <c r="BL69" s="272">
        <v>0</v>
      </c>
      <c r="BM69" s="272">
        <v>0</v>
      </c>
      <c r="BN69" s="272">
        <v>0</v>
      </c>
      <c r="BO69" s="272">
        <v>0</v>
      </c>
      <c r="BP69" s="272">
        <v>0</v>
      </c>
    </row>
    <row r="70" spans="1:68">
      <c r="A70" s="284" t="s">
        <v>1557</v>
      </c>
      <c r="B70" s="293" t="s">
        <v>97</v>
      </c>
      <c r="C70" s="280">
        <f t="shared" si="4"/>
        <v>0</v>
      </c>
      <c r="D70" s="286">
        <f t="shared" si="5"/>
        <v>0</v>
      </c>
      <c r="E70" s="335"/>
      <c r="F70" s="336" t="s">
        <v>849</v>
      </c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8" t="str">
        <f t="shared" si="6"/>
        <v>Tim Nilsson</v>
      </c>
      <c r="AW70" s="272">
        <v>0</v>
      </c>
      <c r="AX70" s="272">
        <v>0</v>
      </c>
      <c r="AY70" s="272">
        <v>0</v>
      </c>
      <c r="AZ70" s="272">
        <v>0</v>
      </c>
      <c r="BA70" s="272">
        <v>0</v>
      </c>
      <c r="BB70" s="272">
        <v>0</v>
      </c>
      <c r="BC70" s="272">
        <v>0</v>
      </c>
      <c r="BD70" s="272">
        <v>0</v>
      </c>
      <c r="BE70" s="272">
        <v>0</v>
      </c>
      <c r="BF70" s="272">
        <v>0</v>
      </c>
      <c r="BG70" s="272">
        <v>0</v>
      </c>
      <c r="BH70" s="272">
        <v>0</v>
      </c>
      <c r="BI70" s="272">
        <v>0</v>
      </c>
      <c r="BJ70" s="272">
        <v>0</v>
      </c>
      <c r="BK70" s="272">
        <v>0</v>
      </c>
      <c r="BL70" s="272">
        <v>0</v>
      </c>
      <c r="BM70" s="272">
        <v>0</v>
      </c>
      <c r="BN70" s="272">
        <v>0</v>
      </c>
      <c r="BO70" s="272">
        <v>0</v>
      </c>
      <c r="BP70" s="272">
        <v>0</v>
      </c>
    </row>
    <row r="71" spans="1:68">
      <c r="A71" s="284" t="s">
        <v>85</v>
      </c>
      <c r="B71" s="285" t="s">
        <v>86</v>
      </c>
      <c r="C71" s="280">
        <f t="shared" si="4"/>
        <v>0</v>
      </c>
      <c r="D71" s="286">
        <f t="shared" si="5"/>
        <v>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8" t="str">
        <f t="shared" si="6"/>
        <v>Bertil Olofsson</v>
      </c>
      <c r="AW71" s="272">
        <v>0</v>
      </c>
      <c r="AX71" s="272">
        <v>0</v>
      </c>
      <c r="AY71" s="272">
        <v>0</v>
      </c>
      <c r="AZ71" s="272">
        <v>0</v>
      </c>
      <c r="BA71" s="272">
        <v>0</v>
      </c>
      <c r="BB71" s="272">
        <v>0</v>
      </c>
      <c r="BC71" s="272">
        <v>0</v>
      </c>
      <c r="BD71" s="272">
        <v>0</v>
      </c>
      <c r="BE71" s="272">
        <v>0</v>
      </c>
      <c r="BF71" s="272">
        <v>0</v>
      </c>
      <c r="BG71" s="272">
        <v>0</v>
      </c>
      <c r="BH71" s="272">
        <v>0</v>
      </c>
      <c r="BI71" s="272">
        <v>0</v>
      </c>
      <c r="BJ71" s="272">
        <v>0</v>
      </c>
      <c r="BK71" s="272">
        <v>0</v>
      </c>
      <c r="BL71" s="272">
        <v>0</v>
      </c>
      <c r="BM71" s="272">
        <v>0</v>
      </c>
      <c r="BN71" s="272">
        <v>0</v>
      </c>
      <c r="BO71" s="272">
        <v>0</v>
      </c>
      <c r="BP71" s="272">
        <v>0</v>
      </c>
    </row>
    <row r="72" spans="1:68">
      <c r="A72" s="284" t="s">
        <v>94</v>
      </c>
      <c r="B72" s="285" t="s">
        <v>95</v>
      </c>
      <c r="C72" s="280">
        <f t="shared" si="4"/>
        <v>0</v>
      </c>
      <c r="D72" s="286">
        <f t="shared" si="5"/>
        <v>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8" t="str">
        <f t="shared" si="6"/>
        <v>Morgan Olsson</v>
      </c>
      <c r="AW72" s="272">
        <v>0</v>
      </c>
      <c r="AX72" s="272">
        <v>0</v>
      </c>
      <c r="AY72" s="272">
        <v>0</v>
      </c>
      <c r="AZ72" s="272">
        <v>0</v>
      </c>
      <c r="BA72" s="272">
        <v>0</v>
      </c>
      <c r="BB72" s="272">
        <v>0</v>
      </c>
      <c r="BC72" s="272">
        <v>0</v>
      </c>
      <c r="BD72" s="272">
        <v>0</v>
      </c>
      <c r="BE72" s="272">
        <v>0</v>
      </c>
      <c r="BF72" s="272">
        <v>0</v>
      </c>
      <c r="BG72" s="272">
        <v>0</v>
      </c>
      <c r="BH72" s="272">
        <v>0</v>
      </c>
      <c r="BI72" s="272">
        <v>0</v>
      </c>
      <c r="BJ72" s="272">
        <v>0</v>
      </c>
      <c r="BK72" s="272">
        <v>0</v>
      </c>
      <c r="BL72" s="272">
        <v>0</v>
      </c>
      <c r="BM72" s="272">
        <v>0</v>
      </c>
      <c r="BN72" s="272">
        <v>0</v>
      </c>
      <c r="BO72" s="272">
        <v>0</v>
      </c>
      <c r="BP72" s="272">
        <v>0</v>
      </c>
    </row>
    <row r="73" spans="1:68">
      <c r="A73" s="284" t="s">
        <v>314</v>
      </c>
      <c r="B73" s="285" t="s">
        <v>93</v>
      </c>
      <c r="C73" s="280">
        <f t="shared" si="4"/>
        <v>0</v>
      </c>
      <c r="D73" s="286">
        <f t="shared" si="5"/>
        <v>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8" t="str">
        <f t="shared" si="6"/>
        <v>Carina Persson</v>
      </c>
      <c r="AW73" s="272">
        <v>0</v>
      </c>
      <c r="AX73" s="272">
        <v>0</v>
      </c>
      <c r="AY73" s="272">
        <v>0</v>
      </c>
      <c r="AZ73" s="272">
        <v>0</v>
      </c>
      <c r="BA73" s="272">
        <v>0</v>
      </c>
      <c r="BB73" s="272">
        <v>0</v>
      </c>
      <c r="BC73" s="272">
        <v>0</v>
      </c>
      <c r="BD73" s="272">
        <v>0</v>
      </c>
      <c r="BE73" s="272">
        <v>0</v>
      </c>
      <c r="BF73" s="272">
        <v>0</v>
      </c>
      <c r="BG73" s="272">
        <v>0</v>
      </c>
      <c r="BH73" s="272">
        <v>0</v>
      </c>
      <c r="BI73" s="272">
        <v>0</v>
      </c>
      <c r="BJ73" s="272">
        <v>0</v>
      </c>
      <c r="BK73" s="272">
        <v>0</v>
      </c>
      <c r="BL73" s="272">
        <v>0</v>
      </c>
      <c r="BM73" s="272">
        <v>0</v>
      </c>
      <c r="BN73" s="272">
        <v>0</v>
      </c>
      <c r="BO73" s="272">
        <v>0</v>
      </c>
      <c r="BP73" s="272">
        <v>0</v>
      </c>
    </row>
    <row r="74" spans="1:68">
      <c r="A74" s="284" t="s">
        <v>115</v>
      </c>
      <c r="B74" s="285" t="s">
        <v>93</v>
      </c>
      <c r="C74" s="280">
        <f t="shared" si="4"/>
        <v>0</v>
      </c>
      <c r="D74" s="286">
        <f t="shared" si="5"/>
        <v>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8" t="str">
        <f t="shared" si="6"/>
        <v>Måns Persson</v>
      </c>
      <c r="AW74" s="272">
        <v>0</v>
      </c>
      <c r="AX74" s="272">
        <v>0</v>
      </c>
      <c r="AY74" s="272">
        <v>0</v>
      </c>
      <c r="AZ74" s="272">
        <v>0</v>
      </c>
      <c r="BA74" s="272">
        <v>0</v>
      </c>
      <c r="BB74" s="272">
        <v>0</v>
      </c>
      <c r="BC74" s="272">
        <v>0</v>
      </c>
      <c r="BD74" s="272">
        <v>0</v>
      </c>
      <c r="BE74" s="272">
        <v>0</v>
      </c>
      <c r="BF74" s="272">
        <v>0</v>
      </c>
      <c r="BG74" s="272">
        <v>0</v>
      </c>
      <c r="BH74" s="272">
        <v>0</v>
      </c>
      <c r="BI74" s="272">
        <v>0</v>
      </c>
      <c r="BJ74" s="272">
        <v>0</v>
      </c>
      <c r="BK74" s="272">
        <v>0</v>
      </c>
      <c r="BL74" s="272">
        <v>0</v>
      </c>
      <c r="BM74" s="272">
        <v>0</v>
      </c>
      <c r="BN74" s="272">
        <v>0</v>
      </c>
      <c r="BO74" s="272">
        <v>0</v>
      </c>
      <c r="BP74" s="272">
        <v>0</v>
      </c>
    </row>
    <row r="75" spans="1:68">
      <c r="A75" s="284" t="s">
        <v>979</v>
      </c>
      <c r="B75" s="285" t="s">
        <v>980</v>
      </c>
      <c r="C75" s="280">
        <f t="shared" si="4"/>
        <v>0</v>
      </c>
      <c r="D75" s="286">
        <f t="shared" si="5"/>
        <v>0</v>
      </c>
      <c r="E75" s="290"/>
      <c r="F75" s="336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338" t="str">
        <f t="shared" si="6"/>
        <v>Suzanne Qvist</v>
      </c>
      <c r="AW75" s="272">
        <v>0</v>
      </c>
      <c r="AX75" s="272">
        <v>0</v>
      </c>
      <c r="AY75" s="272">
        <v>0</v>
      </c>
      <c r="AZ75" s="272">
        <v>0</v>
      </c>
      <c r="BA75" s="272">
        <v>0</v>
      </c>
      <c r="BB75" s="272">
        <v>0</v>
      </c>
      <c r="BC75" s="272">
        <v>0</v>
      </c>
      <c r="BD75" s="272">
        <v>0</v>
      </c>
      <c r="BE75" s="272">
        <v>0</v>
      </c>
      <c r="BF75" s="272">
        <v>0</v>
      </c>
      <c r="BG75" s="272">
        <v>0</v>
      </c>
      <c r="BH75" s="272">
        <v>0</v>
      </c>
      <c r="BI75" s="272">
        <v>0</v>
      </c>
      <c r="BJ75" s="272">
        <v>0</v>
      </c>
      <c r="BK75" s="272">
        <v>0</v>
      </c>
      <c r="BL75" s="272">
        <v>0</v>
      </c>
      <c r="BM75" s="272">
        <v>0</v>
      </c>
      <c r="BN75" s="272">
        <v>0</v>
      </c>
      <c r="BO75" s="272">
        <v>0</v>
      </c>
      <c r="BP75" s="272">
        <v>0</v>
      </c>
    </row>
    <row r="76" spans="1:68">
      <c r="A76" s="284" t="s">
        <v>1647</v>
      </c>
      <c r="B76" s="285" t="s">
        <v>1275</v>
      </c>
      <c r="C76" s="280">
        <f t="shared" si="4"/>
        <v>0</v>
      </c>
      <c r="D76" s="286">
        <f t="shared" si="5"/>
        <v>0</v>
      </c>
      <c r="E76" s="335"/>
      <c r="F76" s="336" t="s">
        <v>849</v>
      </c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8" t="str">
        <f t="shared" si="6"/>
        <v>Aron Rimfors</v>
      </c>
      <c r="AW76" s="272">
        <v>0</v>
      </c>
      <c r="AX76" s="272">
        <v>0</v>
      </c>
      <c r="AY76" s="272">
        <v>0</v>
      </c>
      <c r="AZ76" s="272">
        <v>0</v>
      </c>
      <c r="BA76" s="272">
        <v>0</v>
      </c>
      <c r="BB76" s="272">
        <v>0</v>
      </c>
      <c r="BC76" s="272">
        <v>0</v>
      </c>
      <c r="BD76" s="272">
        <v>0</v>
      </c>
      <c r="BE76" s="272">
        <v>0</v>
      </c>
      <c r="BF76" s="272">
        <v>0</v>
      </c>
      <c r="BG76" s="272">
        <v>0</v>
      </c>
      <c r="BH76" s="272">
        <v>0</v>
      </c>
      <c r="BI76" s="272">
        <v>0</v>
      </c>
      <c r="BJ76" s="272">
        <v>0</v>
      </c>
      <c r="BK76" s="272">
        <v>0</v>
      </c>
      <c r="BL76" s="272">
        <v>0</v>
      </c>
      <c r="BM76" s="272">
        <v>0</v>
      </c>
      <c r="BN76" s="272">
        <v>0</v>
      </c>
      <c r="BO76" s="272">
        <v>0</v>
      </c>
      <c r="BP76" s="272">
        <v>0</v>
      </c>
    </row>
    <row r="77" spans="1:68">
      <c r="A77" s="284" t="s">
        <v>1641</v>
      </c>
      <c r="B77" s="285" t="s">
        <v>1275</v>
      </c>
      <c r="C77" s="280">
        <f t="shared" si="4"/>
        <v>0</v>
      </c>
      <c r="D77" s="286">
        <f t="shared" si="5"/>
        <v>0</v>
      </c>
      <c r="E77" s="335"/>
      <c r="F77" s="336" t="s">
        <v>849</v>
      </c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8" t="str">
        <f t="shared" si="6"/>
        <v>Hedda Rimfors</v>
      </c>
      <c r="AW77" s="272">
        <v>0</v>
      </c>
      <c r="AX77" s="272">
        <v>0</v>
      </c>
      <c r="AY77" s="272">
        <v>0</v>
      </c>
      <c r="AZ77" s="272">
        <v>0</v>
      </c>
      <c r="BA77" s="272">
        <v>0</v>
      </c>
      <c r="BB77" s="272">
        <v>0</v>
      </c>
      <c r="BC77" s="272">
        <v>0</v>
      </c>
      <c r="BD77" s="272">
        <v>0</v>
      </c>
      <c r="BE77" s="272">
        <v>0</v>
      </c>
      <c r="BF77" s="272">
        <v>0</v>
      </c>
      <c r="BG77" s="272">
        <v>0</v>
      </c>
      <c r="BH77" s="272">
        <v>0</v>
      </c>
      <c r="BI77" s="272">
        <v>0</v>
      </c>
      <c r="BJ77" s="272">
        <v>0</v>
      </c>
      <c r="BK77" s="272">
        <v>0</v>
      </c>
      <c r="BL77" s="272">
        <v>0</v>
      </c>
      <c r="BM77" s="272">
        <v>0</v>
      </c>
      <c r="BN77" s="272">
        <v>0</v>
      </c>
      <c r="BO77" s="272">
        <v>0</v>
      </c>
      <c r="BP77" s="272">
        <v>0</v>
      </c>
    </row>
    <row r="78" spans="1:68">
      <c r="A78" s="284" t="s">
        <v>1277</v>
      </c>
      <c r="B78" s="285" t="s">
        <v>1275</v>
      </c>
      <c r="C78" s="280">
        <f t="shared" si="4"/>
        <v>0</v>
      </c>
      <c r="D78" s="286">
        <f t="shared" si="5"/>
        <v>0</v>
      </c>
      <c r="E78" s="335"/>
      <c r="F78" s="336" t="s">
        <v>849</v>
      </c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8" t="str">
        <f t="shared" si="6"/>
        <v>Leo Rimfors</v>
      </c>
      <c r="AW78" s="272">
        <v>0</v>
      </c>
      <c r="AX78" s="272">
        <v>0</v>
      </c>
      <c r="AY78" s="272">
        <v>0</v>
      </c>
      <c r="AZ78" s="272">
        <v>0</v>
      </c>
      <c r="BA78" s="272">
        <v>0</v>
      </c>
      <c r="BB78" s="272">
        <v>0</v>
      </c>
      <c r="BC78" s="272">
        <v>0</v>
      </c>
      <c r="BD78" s="272">
        <v>0</v>
      </c>
      <c r="BE78" s="272">
        <v>0</v>
      </c>
      <c r="BF78" s="272">
        <v>0</v>
      </c>
      <c r="BG78" s="272">
        <v>0</v>
      </c>
      <c r="BH78" s="272">
        <v>0</v>
      </c>
      <c r="BI78" s="272">
        <v>0</v>
      </c>
      <c r="BJ78" s="272">
        <v>0</v>
      </c>
      <c r="BK78" s="272">
        <v>0</v>
      </c>
      <c r="BL78" s="272">
        <v>0</v>
      </c>
      <c r="BM78" s="272">
        <v>0</v>
      </c>
      <c r="BN78" s="272">
        <v>0</v>
      </c>
      <c r="BO78" s="272">
        <v>0</v>
      </c>
      <c r="BP78" s="272">
        <v>0</v>
      </c>
    </row>
    <row r="79" spans="1:68">
      <c r="A79" s="284" t="s">
        <v>1079</v>
      </c>
      <c r="B79" s="285" t="s">
        <v>1275</v>
      </c>
      <c r="C79" s="280">
        <f t="shared" si="4"/>
        <v>0</v>
      </c>
      <c r="D79" s="286">
        <f t="shared" si="5"/>
        <v>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8" t="str">
        <f t="shared" si="6"/>
        <v>Malin Rimfors</v>
      </c>
      <c r="AW79" s="272">
        <v>0</v>
      </c>
      <c r="AX79" s="272">
        <v>0</v>
      </c>
      <c r="AY79" s="272">
        <v>0</v>
      </c>
      <c r="AZ79" s="272">
        <v>0</v>
      </c>
      <c r="BA79" s="272">
        <v>0</v>
      </c>
      <c r="BB79" s="272">
        <v>0</v>
      </c>
      <c r="BC79" s="272">
        <v>0</v>
      </c>
      <c r="BD79" s="272">
        <v>0</v>
      </c>
      <c r="BE79" s="272">
        <v>0</v>
      </c>
      <c r="BF79" s="272">
        <v>0</v>
      </c>
      <c r="BG79" s="272">
        <v>0</v>
      </c>
      <c r="BH79" s="272">
        <v>0</v>
      </c>
      <c r="BI79" s="272">
        <v>0</v>
      </c>
      <c r="BJ79" s="272">
        <v>0</v>
      </c>
      <c r="BK79" s="272">
        <v>0</v>
      </c>
      <c r="BL79" s="272">
        <v>0</v>
      </c>
      <c r="BM79" s="272">
        <v>0</v>
      </c>
      <c r="BN79" s="272">
        <v>0</v>
      </c>
      <c r="BO79" s="272">
        <v>0</v>
      </c>
      <c r="BP79" s="272">
        <v>0</v>
      </c>
    </row>
    <row r="80" spans="1:68">
      <c r="A80" s="284" t="s">
        <v>1357</v>
      </c>
      <c r="B80" s="285" t="s">
        <v>1352</v>
      </c>
      <c r="C80" s="280">
        <f t="shared" si="4"/>
        <v>0</v>
      </c>
      <c r="D80" s="286">
        <f t="shared" si="5"/>
        <v>0</v>
      </c>
      <c r="E80" s="335"/>
      <c r="F80" s="336" t="s">
        <v>849</v>
      </c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8" t="str">
        <f t="shared" si="6"/>
        <v>Anton Soelberg</v>
      </c>
      <c r="AW80" s="272">
        <v>0</v>
      </c>
      <c r="AX80" s="272">
        <v>0</v>
      </c>
      <c r="AY80" s="272">
        <v>0</v>
      </c>
      <c r="AZ80" s="272">
        <v>0</v>
      </c>
      <c r="BA80" s="272">
        <v>0</v>
      </c>
      <c r="BB80" s="272">
        <v>0</v>
      </c>
      <c r="BC80" s="272">
        <v>0</v>
      </c>
      <c r="BD80" s="272">
        <v>0</v>
      </c>
      <c r="BE80" s="272">
        <v>0</v>
      </c>
      <c r="BF80" s="272">
        <v>0</v>
      </c>
      <c r="BG80" s="272">
        <v>0</v>
      </c>
      <c r="BH80" s="272">
        <v>0</v>
      </c>
      <c r="BI80" s="272">
        <v>0</v>
      </c>
      <c r="BJ80" s="272">
        <v>0</v>
      </c>
      <c r="BK80" s="272">
        <v>0</v>
      </c>
      <c r="BL80" s="272">
        <v>0</v>
      </c>
      <c r="BM80" s="272">
        <v>0</v>
      </c>
      <c r="BN80" s="272">
        <v>0</v>
      </c>
      <c r="BO80" s="272">
        <v>0</v>
      </c>
      <c r="BP80" s="272">
        <v>0</v>
      </c>
    </row>
    <row r="81" spans="1:68">
      <c r="A81" s="284" t="s">
        <v>1351</v>
      </c>
      <c r="B81" s="285" t="s">
        <v>1352</v>
      </c>
      <c r="C81" s="280">
        <f t="shared" si="4"/>
        <v>0</v>
      </c>
      <c r="D81" s="286">
        <f t="shared" si="5"/>
        <v>0</v>
      </c>
      <c r="E81" s="335"/>
      <c r="F81" s="336" t="s">
        <v>849</v>
      </c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8" t="str">
        <f t="shared" si="6"/>
        <v>Eskil Soelberg</v>
      </c>
      <c r="AW81" s="272">
        <v>0</v>
      </c>
      <c r="AX81" s="272">
        <v>0</v>
      </c>
      <c r="AY81" s="272">
        <v>0</v>
      </c>
      <c r="AZ81" s="272">
        <v>0</v>
      </c>
      <c r="BA81" s="272">
        <v>0</v>
      </c>
      <c r="BB81" s="272">
        <v>0</v>
      </c>
      <c r="BC81" s="272">
        <v>0</v>
      </c>
      <c r="BD81" s="272">
        <v>0</v>
      </c>
      <c r="BE81" s="272">
        <v>0</v>
      </c>
      <c r="BF81" s="272">
        <v>0</v>
      </c>
      <c r="BG81" s="272">
        <v>0</v>
      </c>
      <c r="BH81" s="272">
        <v>0</v>
      </c>
      <c r="BI81" s="272">
        <v>0</v>
      </c>
      <c r="BJ81" s="272">
        <v>0</v>
      </c>
      <c r="BK81" s="272">
        <v>0</v>
      </c>
      <c r="BL81" s="272">
        <v>0</v>
      </c>
      <c r="BM81" s="272">
        <v>0</v>
      </c>
      <c r="BN81" s="272">
        <v>0</v>
      </c>
      <c r="BO81" s="272">
        <v>0</v>
      </c>
      <c r="BP81" s="272">
        <v>0</v>
      </c>
    </row>
    <row r="82" spans="1:68">
      <c r="A82" s="284" t="s">
        <v>192</v>
      </c>
      <c r="B82" s="285" t="s">
        <v>1352</v>
      </c>
      <c r="C82" s="280">
        <f t="shared" si="4"/>
        <v>0</v>
      </c>
      <c r="D82" s="286">
        <f t="shared" si="5"/>
        <v>0</v>
      </c>
      <c r="E82" s="335"/>
      <c r="F82" s="336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8" t="str">
        <f t="shared" si="6"/>
        <v>Sune Soelberg</v>
      </c>
      <c r="AW82" s="272">
        <v>0</v>
      </c>
      <c r="AX82" s="272">
        <v>0</v>
      </c>
      <c r="AY82" s="272">
        <v>0</v>
      </c>
      <c r="AZ82" s="272">
        <v>0</v>
      </c>
      <c r="BA82" s="272">
        <v>0</v>
      </c>
      <c r="BB82" s="272">
        <v>0</v>
      </c>
      <c r="BC82" s="272">
        <v>0</v>
      </c>
      <c r="BD82" s="272">
        <v>0</v>
      </c>
      <c r="BE82" s="272">
        <v>0</v>
      </c>
      <c r="BF82" s="272">
        <v>0</v>
      </c>
      <c r="BG82" s="272">
        <v>0</v>
      </c>
      <c r="BH82" s="272">
        <v>0</v>
      </c>
      <c r="BI82" s="272">
        <v>0</v>
      </c>
      <c r="BJ82" s="272">
        <v>0</v>
      </c>
      <c r="BK82" s="272">
        <v>0</v>
      </c>
      <c r="BL82" s="272">
        <v>0</v>
      </c>
      <c r="BM82" s="272">
        <v>0</v>
      </c>
      <c r="BN82" s="272">
        <v>0</v>
      </c>
      <c r="BO82" s="272">
        <v>0</v>
      </c>
      <c r="BP82" s="272">
        <v>0</v>
      </c>
    </row>
    <row r="83" spans="1:68">
      <c r="A83" s="284" t="s">
        <v>277</v>
      </c>
      <c r="B83" s="285" t="s">
        <v>330</v>
      </c>
      <c r="C83" s="280">
        <f t="shared" si="4"/>
        <v>0</v>
      </c>
      <c r="D83" s="286">
        <f t="shared" si="5"/>
        <v>0</v>
      </c>
      <c r="E83" s="335"/>
      <c r="F83" s="336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8" t="str">
        <f t="shared" si="6"/>
        <v>Gunnar Svensson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272">
        <v>0</v>
      </c>
      <c r="BK83" s="272">
        <v>0</v>
      </c>
      <c r="BL83" s="272">
        <v>0</v>
      </c>
      <c r="BM83" s="272">
        <v>0</v>
      </c>
      <c r="BN83" s="272">
        <v>0</v>
      </c>
      <c r="BO83" s="272">
        <v>0</v>
      </c>
      <c r="BP83" s="272">
        <v>0</v>
      </c>
    </row>
    <row r="84" spans="1:68">
      <c r="A84" s="284" t="s">
        <v>125</v>
      </c>
      <c r="B84" s="285" t="s">
        <v>82</v>
      </c>
      <c r="C84" s="280">
        <f t="shared" si="4"/>
        <v>0</v>
      </c>
      <c r="D84" s="286">
        <f t="shared" si="5"/>
        <v>0</v>
      </c>
      <c r="E84" s="335"/>
      <c r="F84" s="336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8" t="str">
        <f t="shared" si="6"/>
        <v>Anette Thoresson</v>
      </c>
      <c r="AW84" s="272">
        <v>0</v>
      </c>
      <c r="AX84" s="272">
        <v>0</v>
      </c>
      <c r="AY84" s="272">
        <v>0</v>
      </c>
      <c r="AZ84" s="272">
        <v>0</v>
      </c>
      <c r="BA84" s="272">
        <v>0</v>
      </c>
      <c r="BB84" s="272">
        <v>0</v>
      </c>
      <c r="BC84" s="272">
        <v>0</v>
      </c>
      <c r="BD84" s="272">
        <v>0</v>
      </c>
      <c r="BE84" s="272">
        <v>0</v>
      </c>
      <c r="BF84" s="272">
        <v>0</v>
      </c>
      <c r="BG84" s="272">
        <v>0</v>
      </c>
      <c r="BH84" s="272">
        <v>0</v>
      </c>
      <c r="BI84" s="272">
        <v>0</v>
      </c>
      <c r="BJ84" s="272">
        <v>0</v>
      </c>
      <c r="BK84" s="272">
        <v>0</v>
      </c>
      <c r="BL84" s="272">
        <v>0</v>
      </c>
      <c r="BM84" s="272">
        <v>0</v>
      </c>
      <c r="BN84" s="272">
        <v>0</v>
      </c>
      <c r="BO84" s="272">
        <v>0</v>
      </c>
      <c r="BP84" s="272">
        <v>0</v>
      </c>
    </row>
    <row r="85" spans="1:68">
      <c r="A85" s="284" t="s">
        <v>181</v>
      </c>
      <c r="B85" s="285" t="s">
        <v>82</v>
      </c>
      <c r="C85" s="280">
        <f t="shared" si="4"/>
        <v>0</v>
      </c>
      <c r="D85" s="286">
        <f t="shared" si="5"/>
        <v>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8" t="str">
        <f t="shared" si="6"/>
        <v>Conny Thoresson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272">
        <v>0</v>
      </c>
      <c r="BK85" s="272">
        <v>0</v>
      </c>
      <c r="BL85" s="272">
        <v>0</v>
      </c>
      <c r="BM85" s="272">
        <v>0</v>
      </c>
      <c r="BN85" s="272">
        <v>0</v>
      </c>
      <c r="BO85" s="272">
        <v>0</v>
      </c>
      <c r="BP85" s="272">
        <v>0</v>
      </c>
    </row>
    <row r="86" spans="1:68">
      <c r="A86" s="284"/>
      <c r="B86" s="285"/>
      <c r="C86" s="280">
        <f t="shared" si="4"/>
        <v>0</v>
      </c>
      <c r="D86" s="286">
        <f t="shared" si="5"/>
        <v>0</v>
      </c>
      <c r="E86" s="335"/>
      <c r="F86" s="336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8" t="str">
        <f t="shared" si="6"/>
        <v xml:space="preserve"> </v>
      </c>
      <c r="AW86" s="272">
        <v>0</v>
      </c>
      <c r="AX86" s="272">
        <v>0</v>
      </c>
      <c r="AY86" s="272">
        <v>0</v>
      </c>
      <c r="AZ86" s="272">
        <v>0</v>
      </c>
      <c r="BA86" s="272">
        <v>0</v>
      </c>
      <c r="BB86" s="272">
        <v>0</v>
      </c>
      <c r="BC86" s="272">
        <v>0</v>
      </c>
      <c r="BD86" s="272">
        <v>0</v>
      </c>
      <c r="BE86" s="272">
        <v>0</v>
      </c>
      <c r="BF86" s="272">
        <v>0</v>
      </c>
      <c r="BG86" s="272">
        <v>0</v>
      </c>
      <c r="BH86" s="272">
        <v>0</v>
      </c>
      <c r="BI86" s="272">
        <v>0</v>
      </c>
      <c r="BJ86" s="272">
        <v>0</v>
      </c>
      <c r="BK86" s="272">
        <v>0</v>
      </c>
      <c r="BL86" s="272">
        <v>0</v>
      </c>
      <c r="BM86" s="272">
        <v>0</v>
      </c>
      <c r="BN86" s="272">
        <v>0</v>
      </c>
      <c r="BO86" s="272">
        <v>0</v>
      </c>
      <c r="BP86" s="272">
        <v>0</v>
      </c>
    </row>
    <row r="87" spans="1:68">
      <c r="A87" s="284"/>
      <c r="B87" s="285"/>
      <c r="C87" s="280">
        <f t="shared" si="4"/>
        <v>0</v>
      </c>
      <c r="D87" s="286">
        <f t="shared" si="5"/>
        <v>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8" t="str">
        <f t="shared" si="6"/>
        <v xml:space="preserve"> </v>
      </c>
      <c r="AW87" s="272">
        <v>0</v>
      </c>
      <c r="AX87" s="272">
        <v>0</v>
      </c>
      <c r="AY87" s="272">
        <v>0</v>
      </c>
      <c r="AZ87" s="272">
        <v>0</v>
      </c>
      <c r="BA87" s="272">
        <v>0</v>
      </c>
      <c r="BB87" s="272">
        <v>0</v>
      </c>
      <c r="BC87" s="272">
        <v>0</v>
      </c>
      <c r="BD87" s="272">
        <v>0</v>
      </c>
      <c r="BE87" s="272">
        <v>0</v>
      </c>
      <c r="BF87" s="272">
        <v>0</v>
      </c>
      <c r="BG87" s="272">
        <v>0</v>
      </c>
      <c r="BH87" s="272">
        <v>0</v>
      </c>
      <c r="BI87" s="272">
        <v>0</v>
      </c>
      <c r="BJ87" s="272">
        <v>0</v>
      </c>
      <c r="BK87" s="272">
        <v>0</v>
      </c>
      <c r="BL87" s="272">
        <v>0</v>
      </c>
      <c r="BM87" s="272">
        <v>0</v>
      </c>
      <c r="BN87" s="272">
        <v>0</v>
      </c>
      <c r="BO87" s="272">
        <v>0</v>
      </c>
      <c r="BP87" s="272">
        <v>0</v>
      </c>
    </row>
    <row r="88" spans="1:68">
      <c r="A88" s="284"/>
      <c r="B88" s="285"/>
      <c r="C88" s="280">
        <f t="shared" si="4"/>
        <v>0</v>
      </c>
      <c r="D88" s="286">
        <f t="shared" si="5"/>
        <v>0</v>
      </c>
      <c r="E88" s="335"/>
      <c r="F88" s="336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8" t="str">
        <f t="shared" si="6"/>
        <v xml:space="preserve"> </v>
      </c>
      <c r="AW88" s="272">
        <v>0</v>
      </c>
      <c r="AX88" s="272">
        <v>0</v>
      </c>
      <c r="AY88" s="272">
        <v>0</v>
      </c>
      <c r="AZ88" s="272">
        <v>0</v>
      </c>
      <c r="BA88" s="272">
        <v>0</v>
      </c>
      <c r="BB88" s="272">
        <v>0</v>
      </c>
      <c r="BC88" s="272">
        <v>0</v>
      </c>
      <c r="BD88" s="272">
        <v>0</v>
      </c>
      <c r="BE88" s="272">
        <v>0</v>
      </c>
      <c r="BF88" s="272">
        <v>0</v>
      </c>
      <c r="BG88" s="272">
        <v>0</v>
      </c>
      <c r="BH88" s="272">
        <v>0</v>
      </c>
      <c r="BI88" s="272">
        <v>0</v>
      </c>
      <c r="BJ88" s="272">
        <v>0</v>
      </c>
      <c r="BK88" s="272">
        <v>0</v>
      </c>
      <c r="BL88" s="272">
        <v>0</v>
      </c>
      <c r="BM88" s="272">
        <v>0</v>
      </c>
      <c r="BN88" s="272">
        <v>0</v>
      </c>
      <c r="BO88" s="272">
        <v>0</v>
      </c>
      <c r="BP88" s="272">
        <v>0</v>
      </c>
    </row>
    <row r="89" spans="1:68">
      <c r="A89" s="284"/>
      <c r="B89" s="293"/>
      <c r="C89" s="280">
        <f t="shared" si="4"/>
        <v>0</v>
      </c>
      <c r="D89" s="286">
        <f t="shared" si="5"/>
        <v>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8" t="str">
        <f t="shared" si="6"/>
        <v xml:space="preserve"> </v>
      </c>
      <c r="AW89" s="272">
        <v>0</v>
      </c>
      <c r="AX89" s="272">
        <v>0</v>
      </c>
      <c r="AY89" s="272">
        <v>0</v>
      </c>
      <c r="AZ89" s="272">
        <v>0</v>
      </c>
      <c r="BA89" s="272">
        <v>0</v>
      </c>
      <c r="BB89" s="272">
        <v>0</v>
      </c>
      <c r="BC89" s="272">
        <v>0</v>
      </c>
      <c r="BD89" s="272">
        <v>0</v>
      </c>
      <c r="BE89" s="272">
        <v>0</v>
      </c>
      <c r="BF89" s="272">
        <v>0</v>
      </c>
      <c r="BG89" s="272">
        <v>0</v>
      </c>
      <c r="BH89" s="272">
        <v>0</v>
      </c>
      <c r="BI89" s="272">
        <v>0</v>
      </c>
      <c r="BJ89" s="272">
        <v>0</v>
      </c>
      <c r="BK89" s="272">
        <v>0</v>
      </c>
      <c r="BL89" s="272">
        <v>0</v>
      </c>
      <c r="BM89" s="272">
        <v>0</v>
      </c>
      <c r="BN89" s="272">
        <v>0</v>
      </c>
      <c r="BO89" s="272">
        <v>0</v>
      </c>
      <c r="BP89" s="272">
        <v>0</v>
      </c>
    </row>
    <row r="90" spans="1:68">
      <c r="A90" s="284"/>
      <c r="B90" s="293"/>
      <c r="C90" s="280">
        <f t="shared" si="4"/>
        <v>0</v>
      </c>
      <c r="D90" s="286">
        <f t="shared" si="5"/>
        <v>0</v>
      </c>
      <c r="E90" s="335"/>
      <c r="F90" s="336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8" t="str">
        <f t="shared" si="6"/>
        <v xml:space="preserve"> </v>
      </c>
      <c r="AW90" s="272">
        <v>0</v>
      </c>
      <c r="AX90" s="272">
        <v>0</v>
      </c>
      <c r="AY90" s="272">
        <v>0</v>
      </c>
      <c r="AZ90" s="272">
        <v>0</v>
      </c>
      <c r="BA90" s="272">
        <v>0</v>
      </c>
      <c r="BB90" s="272">
        <v>0</v>
      </c>
      <c r="BC90" s="272">
        <v>0</v>
      </c>
      <c r="BD90" s="272">
        <v>0</v>
      </c>
      <c r="BE90" s="272">
        <v>0</v>
      </c>
      <c r="BF90" s="272">
        <v>0</v>
      </c>
      <c r="BG90" s="272">
        <v>0</v>
      </c>
      <c r="BH90" s="272">
        <v>0</v>
      </c>
      <c r="BI90" s="272">
        <v>0</v>
      </c>
      <c r="BJ90" s="272">
        <v>0</v>
      </c>
      <c r="BK90" s="272">
        <v>0</v>
      </c>
      <c r="BL90" s="272">
        <v>0</v>
      </c>
      <c r="BM90" s="272">
        <v>0</v>
      </c>
      <c r="BN90" s="272">
        <v>0</v>
      </c>
      <c r="BO90" s="272">
        <v>0</v>
      </c>
      <c r="BP90" s="272">
        <v>0</v>
      </c>
    </row>
    <row r="91" spans="1:68">
      <c r="A91" s="284"/>
      <c r="B91" s="285"/>
      <c r="C91" s="280">
        <f t="shared" si="4"/>
        <v>0</v>
      </c>
      <c r="D91" s="286">
        <f t="shared" si="5"/>
        <v>0</v>
      </c>
      <c r="E91" s="335"/>
      <c r="F91" s="336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8" t="str">
        <f t="shared" si="6"/>
        <v xml:space="preserve"> </v>
      </c>
      <c r="AW91" s="272">
        <v>0</v>
      </c>
      <c r="AX91" s="272">
        <v>0</v>
      </c>
      <c r="AY91" s="272">
        <v>0</v>
      </c>
      <c r="AZ91" s="272">
        <v>0</v>
      </c>
      <c r="BA91" s="272">
        <v>0</v>
      </c>
      <c r="BB91" s="272">
        <v>0</v>
      </c>
      <c r="BC91" s="272">
        <v>0</v>
      </c>
      <c r="BD91" s="272">
        <v>0</v>
      </c>
      <c r="BE91" s="272">
        <v>0</v>
      </c>
      <c r="BF91" s="272">
        <v>0</v>
      </c>
      <c r="BG91" s="272">
        <v>0</v>
      </c>
      <c r="BH91" s="272">
        <v>0</v>
      </c>
      <c r="BI91" s="272">
        <v>0</v>
      </c>
      <c r="BJ91" s="272">
        <v>0</v>
      </c>
      <c r="BK91" s="272">
        <v>0</v>
      </c>
      <c r="BL91" s="272">
        <v>0</v>
      </c>
      <c r="BM91" s="272">
        <v>0</v>
      </c>
      <c r="BN91" s="272">
        <v>0</v>
      </c>
      <c r="BO91" s="272">
        <v>0</v>
      </c>
      <c r="BP91" s="272">
        <v>0</v>
      </c>
    </row>
    <row r="92" spans="1:68">
      <c r="A92" s="284"/>
      <c r="B92" s="285"/>
      <c r="C92" s="280">
        <f t="shared" si="4"/>
        <v>0</v>
      </c>
      <c r="D92" s="286">
        <f t="shared" si="5"/>
        <v>0</v>
      </c>
      <c r="E92" s="290"/>
      <c r="F92" s="336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338" t="str">
        <f t="shared" si="6"/>
        <v xml:space="preserve"> </v>
      </c>
      <c r="AW92" s="272">
        <v>0</v>
      </c>
      <c r="AX92" s="272">
        <v>0</v>
      </c>
      <c r="AY92" s="272">
        <v>0</v>
      </c>
      <c r="AZ92" s="272">
        <v>0</v>
      </c>
      <c r="BA92" s="272">
        <v>0</v>
      </c>
      <c r="BB92" s="272">
        <v>0</v>
      </c>
      <c r="BC92" s="272">
        <v>0</v>
      </c>
      <c r="BD92" s="272">
        <v>0</v>
      </c>
      <c r="BE92" s="272">
        <v>0</v>
      </c>
      <c r="BF92" s="272">
        <v>0</v>
      </c>
      <c r="BG92" s="272">
        <v>0</v>
      </c>
      <c r="BH92" s="272">
        <v>0</v>
      </c>
      <c r="BI92" s="272">
        <v>0</v>
      </c>
      <c r="BJ92" s="272">
        <v>0</v>
      </c>
      <c r="BK92" s="272">
        <v>0</v>
      </c>
      <c r="BL92" s="272">
        <v>0</v>
      </c>
      <c r="BM92" s="272">
        <v>0</v>
      </c>
      <c r="BN92" s="272">
        <v>0</v>
      </c>
      <c r="BO92" s="272">
        <v>0</v>
      </c>
      <c r="BP92" s="272">
        <v>0</v>
      </c>
    </row>
    <row r="93" spans="1:68">
      <c r="A93" s="284"/>
      <c r="B93" s="285"/>
      <c r="C93" s="280">
        <f t="shared" si="4"/>
        <v>0</v>
      </c>
      <c r="D93" s="286">
        <f t="shared" si="5"/>
        <v>0</v>
      </c>
      <c r="E93" s="335"/>
      <c r="F93" s="336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8" t="str">
        <f t="shared" si="6"/>
        <v xml:space="preserve"> </v>
      </c>
      <c r="AW93" s="272">
        <v>0</v>
      </c>
      <c r="AX93" s="272">
        <v>0</v>
      </c>
      <c r="AY93" s="272">
        <v>0</v>
      </c>
      <c r="AZ93" s="272">
        <v>0</v>
      </c>
      <c r="BA93" s="272">
        <v>0</v>
      </c>
      <c r="BB93" s="272">
        <v>0</v>
      </c>
      <c r="BC93" s="272">
        <v>0</v>
      </c>
      <c r="BD93" s="272">
        <v>0</v>
      </c>
      <c r="BE93" s="272">
        <v>0</v>
      </c>
      <c r="BF93" s="272">
        <v>0</v>
      </c>
      <c r="BG93" s="272">
        <v>0</v>
      </c>
      <c r="BH93" s="272">
        <v>0</v>
      </c>
      <c r="BI93" s="272">
        <v>0</v>
      </c>
      <c r="BJ93" s="272">
        <v>0</v>
      </c>
      <c r="BK93" s="272">
        <v>0</v>
      </c>
      <c r="BL93" s="272">
        <v>0</v>
      </c>
      <c r="BM93" s="272">
        <v>0</v>
      </c>
      <c r="BN93" s="272">
        <v>0</v>
      </c>
      <c r="BO93" s="272">
        <v>0</v>
      </c>
      <c r="BP93" s="272">
        <v>0</v>
      </c>
    </row>
    <row r="94" spans="1:68">
      <c r="A94" s="284"/>
      <c r="B94" s="285"/>
      <c r="C94" s="280">
        <f t="shared" si="4"/>
        <v>0</v>
      </c>
      <c r="D94" s="286">
        <f t="shared" si="5"/>
        <v>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8" t="str">
        <f t="shared" si="6"/>
        <v xml:space="preserve"> </v>
      </c>
      <c r="AW94" s="272">
        <v>0</v>
      </c>
      <c r="AX94" s="272">
        <v>0</v>
      </c>
      <c r="AY94" s="272">
        <v>0</v>
      </c>
      <c r="AZ94" s="272">
        <v>0</v>
      </c>
      <c r="BA94" s="272">
        <v>0</v>
      </c>
      <c r="BB94" s="272">
        <v>0</v>
      </c>
      <c r="BC94" s="272">
        <v>0</v>
      </c>
      <c r="BD94" s="272">
        <v>0</v>
      </c>
      <c r="BE94" s="272">
        <v>0</v>
      </c>
      <c r="BF94" s="272">
        <v>0</v>
      </c>
      <c r="BG94" s="272">
        <v>0</v>
      </c>
      <c r="BH94" s="272">
        <v>0</v>
      </c>
      <c r="BI94" s="272">
        <v>0</v>
      </c>
      <c r="BJ94" s="272">
        <v>0</v>
      </c>
      <c r="BK94" s="272">
        <v>0</v>
      </c>
      <c r="BL94" s="272">
        <v>0</v>
      </c>
      <c r="BM94" s="272">
        <v>0</v>
      </c>
      <c r="BN94" s="272">
        <v>0</v>
      </c>
      <c r="BO94" s="272">
        <v>0</v>
      </c>
      <c r="BP94" s="272">
        <v>0</v>
      </c>
    </row>
    <row r="95" spans="1:68">
      <c r="A95" s="284"/>
      <c r="B95" s="285"/>
      <c r="C95" s="280">
        <f t="shared" si="4"/>
        <v>0</v>
      </c>
      <c r="D95" s="286">
        <f t="shared" si="5"/>
        <v>0</v>
      </c>
      <c r="E95" s="335"/>
      <c r="F95" s="336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8" t="str">
        <f t="shared" si="6"/>
        <v xml:space="preserve"> </v>
      </c>
      <c r="AW95" s="272">
        <v>0</v>
      </c>
      <c r="AX95" s="272">
        <v>0</v>
      </c>
      <c r="AY95" s="272">
        <v>0</v>
      </c>
      <c r="AZ95" s="272">
        <v>0</v>
      </c>
      <c r="BA95" s="272">
        <v>0</v>
      </c>
      <c r="BB95" s="272">
        <v>0</v>
      </c>
      <c r="BC95" s="272">
        <v>0</v>
      </c>
      <c r="BD95" s="272">
        <v>0</v>
      </c>
      <c r="BE95" s="272">
        <v>0</v>
      </c>
      <c r="BF95" s="272">
        <v>0</v>
      </c>
      <c r="BG95" s="272">
        <v>0</v>
      </c>
      <c r="BH95" s="272">
        <v>0</v>
      </c>
      <c r="BI95" s="272">
        <v>0</v>
      </c>
      <c r="BJ95" s="272">
        <v>0</v>
      </c>
      <c r="BK95" s="272">
        <v>0</v>
      </c>
      <c r="BL95" s="272">
        <v>0</v>
      </c>
      <c r="BM95" s="272">
        <v>0</v>
      </c>
      <c r="BN95" s="272">
        <v>0</v>
      </c>
      <c r="BO95" s="272">
        <v>0</v>
      </c>
      <c r="BP95" s="272">
        <v>0</v>
      </c>
    </row>
    <row r="96" spans="1:68">
      <c r="A96" s="284"/>
      <c r="B96" s="285"/>
      <c r="C96" s="280">
        <f t="shared" si="4"/>
        <v>0</v>
      </c>
      <c r="D96" s="286">
        <f t="shared" si="5"/>
        <v>0</v>
      </c>
      <c r="E96" s="335"/>
      <c r="F96" s="336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8" t="str">
        <f t="shared" si="6"/>
        <v xml:space="preserve"> </v>
      </c>
      <c r="AW96" s="272">
        <v>0</v>
      </c>
      <c r="AX96" s="272">
        <v>0</v>
      </c>
      <c r="AY96" s="272">
        <v>0</v>
      </c>
      <c r="AZ96" s="272">
        <v>0</v>
      </c>
      <c r="BA96" s="272">
        <v>0</v>
      </c>
      <c r="BB96" s="272">
        <v>0</v>
      </c>
      <c r="BC96" s="272">
        <v>0</v>
      </c>
      <c r="BD96" s="272">
        <v>0</v>
      </c>
      <c r="BE96" s="272">
        <v>0</v>
      </c>
      <c r="BF96" s="272">
        <v>0</v>
      </c>
      <c r="BG96" s="272">
        <v>0</v>
      </c>
      <c r="BH96" s="272">
        <v>0</v>
      </c>
      <c r="BI96" s="272">
        <v>0</v>
      </c>
      <c r="BJ96" s="272">
        <v>0</v>
      </c>
      <c r="BK96" s="272">
        <v>0</v>
      </c>
      <c r="BL96" s="272">
        <v>0</v>
      </c>
      <c r="BM96" s="272">
        <v>0</v>
      </c>
      <c r="BN96" s="272">
        <v>0</v>
      </c>
      <c r="BO96" s="272">
        <v>0</v>
      </c>
      <c r="BP96" s="272">
        <v>0</v>
      </c>
    </row>
    <row r="97" spans="1:68">
      <c r="A97" s="284"/>
      <c r="B97" s="285"/>
      <c r="C97" s="280">
        <f t="shared" si="4"/>
        <v>0</v>
      </c>
      <c r="D97" s="286">
        <f t="shared" si="5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8" t="str">
        <f t="shared" si="6"/>
        <v xml:space="preserve"> </v>
      </c>
      <c r="AW97" s="272">
        <v>0</v>
      </c>
      <c r="AX97" s="272">
        <v>0</v>
      </c>
      <c r="AY97" s="272">
        <v>0</v>
      </c>
      <c r="AZ97" s="272">
        <v>0</v>
      </c>
      <c r="BA97" s="272">
        <v>0</v>
      </c>
      <c r="BB97" s="272">
        <v>0</v>
      </c>
      <c r="BC97" s="272">
        <v>0</v>
      </c>
      <c r="BD97" s="272">
        <v>0</v>
      </c>
      <c r="BE97" s="272">
        <v>0</v>
      </c>
      <c r="BF97" s="272">
        <v>0</v>
      </c>
      <c r="BG97" s="272">
        <v>0</v>
      </c>
      <c r="BH97" s="272">
        <v>0</v>
      </c>
      <c r="BI97" s="272">
        <v>0</v>
      </c>
      <c r="BJ97" s="272">
        <v>0</v>
      </c>
      <c r="BK97" s="272">
        <v>0</v>
      </c>
      <c r="BL97" s="272">
        <v>0</v>
      </c>
      <c r="BM97" s="272">
        <v>0</v>
      </c>
      <c r="BN97" s="272">
        <v>0</v>
      </c>
      <c r="BO97" s="272">
        <v>0</v>
      </c>
      <c r="BP97" s="272">
        <v>0</v>
      </c>
    </row>
    <row r="98" spans="1:68">
      <c r="A98" s="284"/>
      <c r="B98" s="285"/>
      <c r="C98" s="280">
        <f t="shared" si="4"/>
        <v>0</v>
      </c>
      <c r="D98" s="286">
        <f t="shared" si="5"/>
        <v>0</v>
      </c>
      <c r="E98" s="335"/>
      <c r="F98" s="336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8" t="str">
        <f t="shared" si="6"/>
        <v xml:space="preserve"> </v>
      </c>
      <c r="AW98" s="272">
        <v>0</v>
      </c>
      <c r="AX98" s="272">
        <v>0</v>
      </c>
      <c r="AY98" s="272">
        <v>0</v>
      </c>
      <c r="AZ98" s="272">
        <v>0</v>
      </c>
      <c r="BA98" s="272">
        <v>0</v>
      </c>
      <c r="BB98" s="272">
        <v>0</v>
      </c>
      <c r="BC98" s="272">
        <v>0</v>
      </c>
      <c r="BD98" s="272">
        <v>0</v>
      </c>
      <c r="BE98" s="272">
        <v>0</v>
      </c>
      <c r="BF98" s="272">
        <v>0</v>
      </c>
      <c r="BG98" s="272">
        <v>0</v>
      </c>
      <c r="BH98" s="272">
        <v>0</v>
      </c>
      <c r="BI98" s="272">
        <v>0</v>
      </c>
      <c r="BJ98" s="272">
        <v>0</v>
      </c>
      <c r="BK98" s="272">
        <v>0</v>
      </c>
      <c r="BL98" s="272">
        <v>0</v>
      </c>
      <c r="BM98" s="272">
        <v>0</v>
      </c>
      <c r="BN98" s="272">
        <v>0</v>
      </c>
      <c r="BO98" s="272">
        <v>0</v>
      </c>
      <c r="BP98" s="272">
        <v>0</v>
      </c>
    </row>
    <row r="99" spans="1:68">
      <c r="A99" s="284"/>
      <c r="B99" s="285"/>
      <c r="C99" s="280">
        <f t="shared" si="4"/>
        <v>0</v>
      </c>
      <c r="D99" s="286">
        <f t="shared" si="5"/>
        <v>0</v>
      </c>
      <c r="E99" s="335"/>
      <c r="F99" s="336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8" t="str">
        <f t="shared" si="6"/>
        <v xml:space="preserve"> </v>
      </c>
      <c r="AW99" s="272">
        <v>0</v>
      </c>
      <c r="AX99" s="272">
        <v>0</v>
      </c>
      <c r="AY99" s="272">
        <v>0</v>
      </c>
      <c r="AZ99" s="272">
        <v>0</v>
      </c>
      <c r="BA99" s="272">
        <v>0</v>
      </c>
      <c r="BB99" s="272">
        <v>0</v>
      </c>
      <c r="BC99" s="272">
        <v>0</v>
      </c>
      <c r="BD99" s="272">
        <v>0</v>
      </c>
      <c r="BE99" s="272">
        <v>0</v>
      </c>
      <c r="BF99" s="272">
        <v>0</v>
      </c>
      <c r="BG99" s="272">
        <v>0</v>
      </c>
      <c r="BH99" s="272">
        <v>0</v>
      </c>
      <c r="BI99" s="272">
        <v>0</v>
      </c>
      <c r="BJ99" s="272">
        <v>0</v>
      </c>
      <c r="BK99" s="272">
        <v>0</v>
      </c>
      <c r="BL99" s="272">
        <v>0</v>
      </c>
      <c r="BM99" s="272">
        <v>0</v>
      </c>
      <c r="BN99" s="272">
        <v>0</v>
      </c>
      <c r="BO99" s="272">
        <v>0</v>
      </c>
      <c r="BP99" s="272">
        <v>0</v>
      </c>
    </row>
    <row r="100" spans="1:68" s="329" customFormat="1" ht="9">
      <c r="A100" s="322"/>
      <c r="B100" s="323"/>
      <c r="C100" s="324"/>
      <c r="D100" s="325"/>
      <c r="E100" s="326"/>
      <c r="F100" s="327"/>
      <c r="G100" s="326"/>
      <c r="H100" s="326">
        <f t="shared" ref="H100:AT100" si="7">SUM(H5:H99)</f>
        <v>0</v>
      </c>
      <c r="I100" s="326">
        <f t="shared" si="7"/>
        <v>0</v>
      </c>
      <c r="J100" s="326">
        <f t="shared" si="7"/>
        <v>0</v>
      </c>
      <c r="K100" s="326">
        <f t="shared" si="7"/>
        <v>0</v>
      </c>
      <c r="L100" s="326">
        <f t="shared" si="7"/>
        <v>0</v>
      </c>
      <c r="M100" s="326">
        <f t="shared" si="7"/>
        <v>0</v>
      </c>
      <c r="N100" s="326">
        <f t="shared" si="7"/>
        <v>0</v>
      </c>
      <c r="O100" s="326">
        <f t="shared" si="7"/>
        <v>0</v>
      </c>
      <c r="P100" s="326">
        <f t="shared" si="7"/>
        <v>0</v>
      </c>
      <c r="Q100" s="326">
        <f t="shared" si="7"/>
        <v>0</v>
      </c>
      <c r="R100" s="326">
        <f t="shared" si="7"/>
        <v>0</v>
      </c>
      <c r="S100" s="326">
        <f t="shared" si="7"/>
        <v>0</v>
      </c>
      <c r="T100" s="326">
        <f t="shared" si="7"/>
        <v>0</v>
      </c>
      <c r="U100" s="326">
        <f t="shared" si="7"/>
        <v>0</v>
      </c>
      <c r="V100" s="326">
        <f t="shared" si="7"/>
        <v>0</v>
      </c>
      <c r="W100" s="326">
        <f t="shared" si="7"/>
        <v>0</v>
      </c>
      <c r="X100" s="326">
        <f t="shared" si="7"/>
        <v>300</v>
      </c>
      <c r="Y100" s="326">
        <f t="shared" si="7"/>
        <v>970</v>
      </c>
      <c r="Z100" s="326">
        <f t="shared" si="7"/>
        <v>160</v>
      </c>
      <c r="AA100" s="326">
        <f t="shared" si="7"/>
        <v>100</v>
      </c>
      <c r="AB100" s="326">
        <f t="shared" si="7"/>
        <v>96</v>
      </c>
      <c r="AC100" s="326">
        <f t="shared" si="7"/>
        <v>80</v>
      </c>
      <c r="AD100" s="326">
        <f t="shared" si="7"/>
        <v>179</v>
      </c>
      <c r="AE100" s="326">
        <f t="shared" si="7"/>
        <v>180</v>
      </c>
      <c r="AF100" s="326">
        <f t="shared" si="7"/>
        <v>100</v>
      </c>
      <c r="AG100" s="326">
        <f t="shared" si="7"/>
        <v>100</v>
      </c>
      <c r="AH100" s="326">
        <f t="shared" si="7"/>
        <v>97</v>
      </c>
      <c r="AI100" s="326">
        <f t="shared" si="7"/>
        <v>1152</v>
      </c>
      <c r="AJ100" s="326">
        <f t="shared" si="7"/>
        <v>80</v>
      </c>
      <c r="AK100" s="326">
        <f t="shared" si="7"/>
        <v>80</v>
      </c>
      <c r="AL100" s="326">
        <f t="shared" si="7"/>
        <v>86</v>
      </c>
      <c r="AM100" s="326">
        <f t="shared" si="7"/>
        <v>91</v>
      </c>
      <c r="AN100" s="326">
        <f t="shared" si="7"/>
        <v>93</v>
      </c>
      <c r="AO100" s="326">
        <f t="shared" si="7"/>
        <v>99</v>
      </c>
      <c r="AP100" s="326">
        <f t="shared" si="7"/>
        <v>80</v>
      </c>
      <c r="AQ100" s="326">
        <f t="shared" si="7"/>
        <v>80</v>
      </c>
      <c r="AR100" s="326">
        <f t="shared" si="7"/>
        <v>1223</v>
      </c>
      <c r="AS100" s="326">
        <f t="shared" si="7"/>
        <v>1357</v>
      </c>
      <c r="AT100" s="326">
        <f t="shared" si="7"/>
        <v>855</v>
      </c>
      <c r="AU100" s="339" t="str">
        <f t="shared" si="6"/>
        <v xml:space="preserve"> </v>
      </c>
      <c r="AW100" s="329">
        <v>0</v>
      </c>
      <c r="AX100" s="329">
        <v>0</v>
      </c>
      <c r="AY100" s="329">
        <v>0</v>
      </c>
      <c r="AZ100" s="329">
        <v>0</v>
      </c>
      <c r="BA100" s="329">
        <v>0</v>
      </c>
      <c r="BB100" s="329">
        <v>0</v>
      </c>
      <c r="BC100" s="329">
        <v>0</v>
      </c>
      <c r="BD100" s="329">
        <v>0</v>
      </c>
      <c r="BE100" s="329">
        <v>0</v>
      </c>
      <c r="BF100" s="329">
        <v>0</v>
      </c>
      <c r="BG100" s="329">
        <v>0</v>
      </c>
      <c r="BH100" s="329">
        <v>0</v>
      </c>
      <c r="BI100" s="329">
        <v>0</v>
      </c>
      <c r="BJ100" s="329">
        <v>0</v>
      </c>
      <c r="BK100" s="329">
        <v>0</v>
      </c>
      <c r="BL100" s="329">
        <v>0</v>
      </c>
      <c r="BM100" s="329">
        <v>0</v>
      </c>
      <c r="BN100" s="329">
        <v>0</v>
      </c>
      <c r="BO100" s="329">
        <v>0</v>
      </c>
      <c r="BP100" s="329">
        <v>0</v>
      </c>
    </row>
    <row r="101" spans="1:68" ht="13.5" thickBot="1">
      <c r="A101" s="306"/>
      <c r="B101" s="307"/>
      <c r="C101" s="308"/>
      <c r="D101" s="309"/>
      <c r="E101" s="310"/>
      <c r="F101" s="34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10"/>
      <c r="AT101" s="310"/>
      <c r="AU101" s="341" t="str">
        <f t="shared" si="6"/>
        <v xml:space="preserve"> </v>
      </c>
      <c r="AW101" s="272">
        <v>0</v>
      </c>
      <c r="AX101" s="272">
        <v>0</v>
      </c>
      <c r="AY101" s="272">
        <v>0</v>
      </c>
      <c r="AZ101" s="272">
        <v>0</v>
      </c>
      <c r="BA101" s="272">
        <v>0</v>
      </c>
      <c r="BB101" s="272">
        <v>0</v>
      </c>
      <c r="BC101" s="272">
        <v>0</v>
      </c>
      <c r="BD101" s="272">
        <v>0</v>
      </c>
      <c r="BE101" s="272">
        <v>0</v>
      </c>
      <c r="BF101" s="272">
        <v>0</v>
      </c>
      <c r="BG101" s="272">
        <v>0</v>
      </c>
      <c r="BH101" s="272">
        <v>0</v>
      </c>
      <c r="BI101" s="272">
        <v>0</v>
      </c>
      <c r="BJ101" s="272">
        <v>0</v>
      </c>
      <c r="BK101" s="272">
        <v>0</v>
      </c>
      <c r="BL101" s="272">
        <v>0</v>
      </c>
      <c r="BM101" s="272">
        <v>0</v>
      </c>
      <c r="BN101" s="272">
        <v>0</v>
      </c>
      <c r="BO101" s="272">
        <v>0</v>
      </c>
      <c r="BP101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2A2F3-805C-480E-8B06-BFD11165F167}">
  <sheetPr>
    <pageSetUpPr fitToPage="1"/>
  </sheetPr>
  <dimension ref="A1:DQ118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42" hidden="1" customWidth="1"/>
    <col min="7" max="7" width="1.7109375" style="316" hidden="1" customWidth="1"/>
    <col min="8" max="9" width="3.85546875" style="316" hidden="1" customWidth="1"/>
    <col min="10" max="99" width="3.85546875" style="316" customWidth="1"/>
    <col min="100" max="100" width="23.140625" style="316" customWidth="1"/>
    <col min="101" max="101" width="88.140625" style="272" customWidth="1"/>
    <col min="102" max="121" width="2" style="272" bestFit="1" customWidth="1"/>
    <col min="122" max="16384" width="9.140625" style="272"/>
  </cols>
  <sheetData>
    <row r="1" spans="1:121" ht="39" customHeight="1">
      <c r="A1" s="370" t="s">
        <v>1591</v>
      </c>
      <c r="B1" s="371"/>
      <c r="C1" s="371"/>
      <c r="D1" s="372"/>
      <c r="E1" s="268"/>
      <c r="F1" s="330"/>
      <c r="G1" s="270"/>
      <c r="H1" s="270"/>
      <c r="I1" s="270"/>
      <c r="J1" s="270">
        <v>43786</v>
      </c>
      <c r="K1" s="270">
        <v>43779</v>
      </c>
      <c r="L1" s="270">
        <v>43778</v>
      </c>
      <c r="M1" s="270">
        <v>43777</v>
      </c>
      <c r="N1" s="270">
        <v>43772</v>
      </c>
      <c r="O1" s="270">
        <v>43765</v>
      </c>
      <c r="P1" s="270">
        <v>43764</v>
      </c>
      <c r="Q1" s="270">
        <v>43763</v>
      </c>
      <c r="R1" s="270">
        <v>43757</v>
      </c>
      <c r="S1" s="270">
        <v>43757</v>
      </c>
      <c r="T1" s="270">
        <v>43751</v>
      </c>
      <c r="U1" s="270">
        <v>43750</v>
      </c>
      <c r="V1" s="270">
        <v>43744</v>
      </c>
      <c r="W1" s="270">
        <v>43744</v>
      </c>
      <c r="X1" s="270">
        <v>43744</v>
      </c>
      <c r="Y1" s="270">
        <v>43743</v>
      </c>
      <c r="Z1" s="270">
        <v>43743</v>
      </c>
      <c r="AA1" s="270">
        <v>43743</v>
      </c>
      <c r="AB1" s="270">
        <v>43742</v>
      </c>
      <c r="AC1" s="270">
        <v>43736</v>
      </c>
      <c r="AD1" s="270">
        <v>43730</v>
      </c>
      <c r="AE1" s="270">
        <v>43729</v>
      </c>
      <c r="AF1" s="270">
        <v>43728</v>
      </c>
      <c r="AG1" s="270">
        <v>43723</v>
      </c>
      <c r="AH1" s="270">
        <v>43723</v>
      </c>
      <c r="AI1" s="270">
        <v>43722</v>
      </c>
      <c r="AJ1" s="270">
        <v>43716</v>
      </c>
      <c r="AK1" s="270">
        <v>43714</v>
      </c>
      <c r="AL1" s="270">
        <v>43709</v>
      </c>
      <c r="AM1" s="270">
        <v>43708</v>
      </c>
      <c r="AN1" s="270">
        <v>43702</v>
      </c>
      <c r="AO1" s="270">
        <v>43701</v>
      </c>
      <c r="AP1" s="270">
        <v>43695</v>
      </c>
      <c r="AQ1" s="270">
        <v>43688</v>
      </c>
      <c r="AR1" s="270">
        <v>43687</v>
      </c>
      <c r="AS1" s="270">
        <v>43686</v>
      </c>
      <c r="AT1" s="270">
        <v>43681</v>
      </c>
      <c r="AU1" s="270">
        <v>43680</v>
      </c>
      <c r="AV1" s="270">
        <v>43680</v>
      </c>
      <c r="AW1" s="270">
        <v>43673</v>
      </c>
      <c r="AX1" s="270">
        <v>43672</v>
      </c>
      <c r="AY1" s="270">
        <v>43671</v>
      </c>
      <c r="AZ1" s="270">
        <v>43669</v>
      </c>
      <c r="BA1" s="270">
        <v>43668</v>
      </c>
      <c r="BB1" s="270">
        <v>43658</v>
      </c>
      <c r="BC1" s="270">
        <v>43656</v>
      </c>
      <c r="BD1" s="270">
        <v>43655</v>
      </c>
      <c r="BE1" s="270">
        <v>43652</v>
      </c>
      <c r="BF1" s="270">
        <v>43646</v>
      </c>
      <c r="BG1" s="270">
        <v>43646</v>
      </c>
      <c r="BH1" s="270">
        <v>43645</v>
      </c>
      <c r="BI1" s="270">
        <v>43645</v>
      </c>
      <c r="BJ1" s="270">
        <v>43644</v>
      </c>
      <c r="BK1" s="270">
        <v>43632</v>
      </c>
      <c r="BL1" s="270">
        <v>43632</v>
      </c>
      <c r="BM1" s="270">
        <v>43631</v>
      </c>
      <c r="BN1" s="270">
        <v>43631</v>
      </c>
      <c r="BO1" s="270">
        <v>43631</v>
      </c>
      <c r="BP1" s="270">
        <v>43631</v>
      </c>
      <c r="BQ1" s="270">
        <v>43630</v>
      </c>
      <c r="BR1" s="270">
        <v>43623</v>
      </c>
      <c r="BS1" s="270">
        <v>43622</v>
      </c>
      <c r="BT1" s="270">
        <v>43621</v>
      </c>
      <c r="BU1" s="270">
        <v>43604</v>
      </c>
      <c r="BV1" s="270">
        <v>43590</v>
      </c>
      <c r="BW1" s="270">
        <v>43589</v>
      </c>
      <c r="BX1" s="270">
        <v>43589</v>
      </c>
      <c r="BY1" s="270">
        <v>43588</v>
      </c>
      <c r="BZ1" s="270">
        <v>43582</v>
      </c>
      <c r="CA1" s="270">
        <v>43581</v>
      </c>
      <c r="CB1" s="270">
        <v>43577</v>
      </c>
      <c r="CC1" s="270">
        <v>43575</v>
      </c>
      <c r="CD1" s="270">
        <v>43569</v>
      </c>
      <c r="CE1" s="270">
        <v>43569</v>
      </c>
      <c r="CF1" s="270">
        <v>43568</v>
      </c>
      <c r="CG1" s="270">
        <v>43568</v>
      </c>
      <c r="CH1" s="270">
        <v>43562</v>
      </c>
      <c r="CI1" s="270">
        <v>43561</v>
      </c>
      <c r="CJ1" s="270">
        <v>43555</v>
      </c>
      <c r="CK1" s="270">
        <v>43554</v>
      </c>
      <c r="CL1" s="270">
        <v>43553</v>
      </c>
      <c r="CM1" s="270">
        <v>43548</v>
      </c>
      <c r="CN1" s="270">
        <v>43541</v>
      </c>
      <c r="CO1" s="270">
        <v>43540</v>
      </c>
      <c r="CP1" s="270">
        <v>43539</v>
      </c>
      <c r="CQ1" s="270">
        <v>43533</v>
      </c>
      <c r="CR1" s="270">
        <v>43532</v>
      </c>
      <c r="CS1" s="270">
        <v>43527</v>
      </c>
      <c r="CT1" s="270">
        <v>43526</v>
      </c>
      <c r="CU1" s="270">
        <v>43525</v>
      </c>
      <c r="CV1" s="331"/>
    </row>
    <row r="2" spans="1:121" ht="121.5" customHeight="1">
      <c r="A2" s="373" t="s">
        <v>1428</v>
      </c>
      <c r="B2" s="375"/>
      <c r="C2" s="375"/>
      <c r="D2" s="332"/>
      <c r="E2" s="274"/>
      <c r="F2" s="274" t="s">
        <v>788</v>
      </c>
      <c r="G2" s="274"/>
      <c r="H2" s="274"/>
      <c r="I2" s="274"/>
      <c r="J2" s="274" t="s">
        <v>1367</v>
      </c>
      <c r="K2" s="274" t="s">
        <v>1509</v>
      </c>
      <c r="L2" s="274" t="s">
        <v>893</v>
      </c>
      <c r="M2" s="274" t="s">
        <v>894</v>
      </c>
      <c r="N2" s="274" t="s">
        <v>1592</v>
      </c>
      <c r="O2" s="274" t="s">
        <v>1593</v>
      </c>
      <c r="P2" s="274" t="s">
        <v>792</v>
      </c>
      <c r="Q2" s="274" t="s">
        <v>793</v>
      </c>
      <c r="R2" s="274" t="s">
        <v>1469</v>
      </c>
      <c r="S2" s="274" t="s">
        <v>1388</v>
      </c>
      <c r="T2" s="274" t="s">
        <v>1434</v>
      </c>
      <c r="U2" s="274" t="s">
        <v>1436</v>
      </c>
      <c r="V2" s="274" t="s">
        <v>1594</v>
      </c>
      <c r="W2" s="274" t="s">
        <v>1595</v>
      </c>
      <c r="X2" s="274" t="s">
        <v>1596</v>
      </c>
      <c r="Y2" s="274" t="s">
        <v>1597</v>
      </c>
      <c r="Z2" s="274" t="s">
        <v>1200</v>
      </c>
      <c r="AA2" s="274" t="s">
        <v>1598</v>
      </c>
      <c r="AB2" s="274" t="s">
        <v>1097</v>
      </c>
      <c r="AC2" s="274" t="s">
        <v>1432</v>
      </c>
      <c r="AD2" s="274" t="s">
        <v>1599</v>
      </c>
      <c r="AE2" s="274" t="s">
        <v>1600</v>
      </c>
      <c r="AF2" s="274" t="s">
        <v>1601</v>
      </c>
      <c r="AG2" s="274" t="s">
        <v>1296</v>
      </c>
      <c r="AH2" s="274" t="s">
        <v>1602</v>
      </c>
      <c r="AI2" s="274" t="s">
        <v>1603</v>
      </c>
      <c r="AJ2" s="274" t="s">
        <v>1293</v>
      </c>
      <c r="AK2" s="274" t="s">
        <v>1445</v>
      </c>
      <c r="AL2" s="274" t="s">
        <v>1290</v>
      </c>
      <c r="AM2" s="274" t="s">
        <v>1291</v>
      </c>
      <c r="AN2" s="274" t="s">
        <v>1604</v>
      </c>
      <c r="AO2" s="274" t="s">
        <v>1605</v>
      </c>
      <c r="AP2" s="274" t="s">
        <v>1606</v>
      </c>
      <c r="AQ2" s="274" t="s">
        <v>1297</v>
      </c>
      <c r="AR2" s="274" t="s">
        <v>1298</v>
      </c>
      <c r="AS2" s="274" t="s">
        <v>1299</v>
      </c>
      <c r="AT2" s="274" t="s">
        <v>1450</v>
      </c>
      <c r="AU2" s="274" t="s">
        <v>1451</v>
      </c>
      <c r="AV2" s="274" t="s">
        <v>1451</v>
      </c>
      <c r="AW2" s="274" t="s">
        <v>29</v>
      </c>
      <c r="AX2" s="274" t="s">
        <v>30</v>
      </c>
      <c r="AY2" s="274" t="s">
        <v>31</v>
      </c>
      <c r="AZ2" s="274" t="s">
        <v>32</v>
      </c>
      <c r="BA2" s="274" t="s">
        <v>33</v>
      </c>
      <c r="BB2" s="274" t="s">
        <v>10</v>
      </c>
      <c r="BC2" s="274" t="s">
        <v>1523</v>
      </c>
      <c r="BD2" s="274" t="s">
        <v>1607</v>
      </c>
      <c r="BE2" s="274" t="s">
        <v>1376</v>
      </c>
      <c r="BF2" s="274" t="s">
        <v>1608</v>
      </c>
      <c r="BG2" s="274" t="s">
        <v>1609</v>
      </c>
      <c r="BH2" s="274" t="s">
        <v>1610</v>
      </c>
      <c r="BI2" s="274" t="s">
        <v>1611</v>
      </c>
      <c r="BJ2" s="274" t="s">
        <v>1612</v>
      </c>
      <c r="BK2" s="274" t="s">
        <v>1613</v>
      </c>
      <c r="BL2" s="274" t="s">
        <v>1614</v>
      </c>
      <c r="BM2" s="274" t="s">
        <v>1615</v>
      </c>
      <c r="BN2" s="274" t="s">
        <v>1616</v>
      </c>
      <c r="BO2" s="274" t="s">
        <v>1617</v>
      </c>
      <c r="BP2" s="274" t="s">
        <v>1618</v>
      </c>
      <c r="BQ2" s="274" t="s">
        <v>1619</v>
      </c>
      <c r="BR2" s="274" t="s">
        <v>1620</v>
      </c>
      <c r="BS2" s="274" t="s">
        <v>1214</v>
      </c>
      <c r="BT2" s="274" t="s">
        <v>1215</v>
      </c>
      <c r="BU2" s="274" t="s">
        <v>935</v>
      </c>
      <c r="BV2" s="274" t="s">
        <v>1621</v>
      </c>
      <c r="BW2" s="274" t="s">
        <v>1622</v>
      </c>
      <c r="BX2" s="274" t="s">
        <v>1623</v>
      </c>
      <c r="BY2" s="274" t="s">
        <v>1397</v>
      </c>
      <c r="BZ2" s="274" t="s">
        <v>402</v>
      </c>
      <c r="CA2" s="274" t="s">
        <v>1624</v>
      </c>
      <c r="CB2" s="274" t="s">
        <v>1625</v>
      </c>
      <c r="CC2" s="274" t="s">
        <v>1626</v>
      </c>
      <c r="CD2" s="274" t="s">
        <v>1621</v>
      </c>
      <c r="CE2" s="274" t="s">
        <v>1627</v>
      </c>
      <c r="CF2" s="274" t="s">
        <v>1628</v>
      </c>
      <c r="CG2" s="274" t="s">
        <v>1629</v>
      </c>
      <c r="CH2" s="274" t="s">
        <v>1480</v>
      </c>
      <c r="CI2" s="274" t="s">
        <v>1481</v>
      </c>
      <c r="CJ2" s="274" t="s">
        <v>1401</v>
      </c>
      <c r="CK2" s="274" t="s">
        <v>1400</v>
      </c>
      <c r="CL2" s="274" t="s">
        <v>1630</v>
      </c>
      <c r="CM2" s="274" t="s">
        <v>1631</v>
      </c>
      <c r="CN2" s="274" t="s">
        <v>1233</v>
      </c>
      <c r="CO2" s="274" t="s">
        <v>1235</v>
      </c>
      <c r="CP2" s="274" t="s">
        <v>1632</v>
      </c>
      <c r="CQ2" s="274" t="s">
        <v>1159</v>
      </c>
      <c r="CR2" s="275" t="s">
        <v>1633</v>
      </c>
      <c r="CS2" s="275" t="s">
        <v>1483</v>
      </c>
      <c r="CT2" s="275" t="s">
        <v>1485</v>
      </c>
      <c r="CU2" s="275" t="s">
        <v>1486</v>
      </c>
      <c r="CV2" s="333"/>
      <c r="CW2" s="277"/>
    </row>
    <row r="3" spans="1:121" ht="13.5" thickBot="1">
      <c r="A3" s="278"/>
      <c r="B3" s="279" t="s">
        <v>77</v>
      </c>
      <c r="C3" s="280">
        <f>SUM(G3:CU3)</f>
        <v>723</v>
      </c>
      <c r="D3" s="281" t="s">
        <v>78</v>
      </c>
      <c r="E3" s="282"/>
      <c r="F3" s="280">
        <f>COUNTIF(H3:CU3,"&gt;0")</f>
        <v>90</v>
      </c>
      <c r="G3" s="282"/>
      <c r="H3" s="282">
        <f t="shared" ref="H3:BS3" si="0">COUNT(H4:H116)</f>
        <v>0</v>
      </c>
      <c r="I3" s="282">
        <f t="shared" si="0"/>
        <v>0</v>
      </c>
      <c r="J3" s="282">
        <f t="shared" si="0"/>
        <v>1</v>
      </c>
      <c r="K3" s="282">
        <f t="shared" si="0"/>
        <v>17</v>
      </c>
      <c r="L3" s="282">
        <f t="shared" si="0"/>
        <v>16</v>
      </c>
      <c r="M3" s="282">
        <f t="shared" si="0"/>
        <v>14</v>
      </c>
      <c r="N3" s="282">
        <f t="shared" si="0"/>
        <v>4</v>
      </c>
      <c r="O3" s="282">
        <f t="shared" si="0"/>
        <v>1</v>
      </c>
      <c r="P3" s="282">
        <f t="shared" si="0"/>
        <v>1</v>
      </c>
      <c r="Q3" s="282">
        <f t="shared" si="0"/>
        <v>1</v>
      </c>
      <c r="R3" s="282">
        <f t="shared" si="0"/>
        <v>9</v>
      </c>
      <c r="S3" s="282">
        <f t="shared" si="0"/>
        <v>23</v>
      </c>
      <c r="T3" s="282">
        <f t="shared" si="0"/>
        <v>33</v>
      </c>
      <c r="U3" s="282">
        <f t="shared" si="0"/>
        <v>35</v>
      </c>
      <c r="V3" s="282">
        <f t="shared" si="0"/>
        <v>18</v>
      </c>
      <c r="W3" s="282">
        <f t="shared" si="0"/>
        <v>2</v>
      </c>
      <c r="X3" s="282">
        <f t="shared" si="0"/>
        <v>1</v>
      </c>
      <c r="Y3" s="282">
        <f t="shared" si="0"/>
        <v>1</v>
      </c>
      <c r="Z3" s="282">
        <f t="shared" si="0"/>
        <v>10</v>
      </c>
      <c r="AA3" s="282">
        <f t="shared" si="0"/>
        <v>2</v>
      </c>
      <c r="AB3" s="282">
        <f t="shared" si="0"/>
        <v>9</v>
      </c>
      <c r="AC3" s="282">
        <f t="shared" si="0"/>
        <v>1</v>
      </c>
      <c r="AD3" s="282">
        <f t="shared" si="0"/>
        <v>20</v>
      </c>
      <c r="AE3" s="282">
        <f t="shared" si="0"/>
        <v>1</v>
      </c>
      <c r="AF3" s="282">
        <f t="shared" si="0"/>
        <v>1</v>
      </c>
      <c r="AG3" s="282">
        <f t="shared" si="0"/>
        <v>12</v>
      </c>
      <c r="AH3" s="282">
        <f t="shared" si="0"/>
        <v>1</v>
      </c>
      <c r="AI3" s="282">
        <f t="shared" si="0"/>
        <v>1</v>
      </c>
      <c r="AJ3" s="282">
        <f t="shared" si="0"/>
        <v>22</v>
      </c>
      <c r="AK3" s="282">
        <f t="shared" si="0"/>
        <v>5</v>
      </c>
      <c r="AL3" s="282">
        <f t="shared" si="0"/>
        <v>12</v>
      </c>
      <c r="AM3" s="282">
        <f t="shared" si="0"/>
        <v>10</v>
      </c>
      <c r="AN3" s="282">
        <f t="shared" si="0"/>
        <v>1</v>
      </c>
      <c r="AO3" s="282">
        <f t="shared" si="0"/>
        <v>2</v>
      </c>
      <c r="AP3" s="282">
        <f t="shared" si="0"/>
        <v>15</v>
      </c>
      <c r="AQ3" s="282">
        <f t="shared" si="0"/>
        <v>1</v>
      </c>
      <c r="AR3" s="282">
        <f t="shared" si="0"/>
        <v>1</v>
      </c>
      <c r="AS3" s="282">
        <f t="shared" si="0"/>
        <v>1</v>
      </c>
      <c r="AT3" s="282">
        <f t="shared" si="0"/>
        <v>1</v>
      </c>
      <c r="AU3" s="282">
        <f t="shared" si="0"/>
        <v>3</v>
      </c>
      <c r="AV3" s="282">
        <f t="shared" si="0"/>
        <v>3</v>
      </c>
      <c r="AW3" s="282">
        <f t="shared" si="0"/>
        <v>25</v>
      </c>
      <c r="AX3" s="282">
        <f t="shared" si="0"/>
        <v>28</v>
      </c>
      <c r="AY3" s="282">
        <f t="shared" si="0"/>
        <v>28</v>
      </c>
      <c r="AZ3" s="282">
        <f t="shared" si="0"/>
        <v>27</v>
      </c>
      <c r="BA3" s="282">
        <f t="shared" si="0"/>
        <v>28</v>
      </c>
      <c r="BB3" s="282">
        <f t="shared" si="0"/>
        <v>2</v>
      </c>
      <c r="BC3" s="282">
        <f t="shared" si="0"/>
        <v>2</v>
      </c>
      <c r="BD3" s="282">
        <f t="shared" si="0"/>
        <v>2</v>
      </c>
      <c r="BE3" s="282">
        <f t="shared" si="0"/>
        <v>2</v>
      </c>
      <c r="BF3" s="282">
        <f t="shared" si="0"/>
        <v>1</v>
      </c>
      <c r="BG3" s="282">
        <f t="shared" si="0"/>
        <v>4</v>
      </c>
      <c r="BH3" s="282">
        <f t="shared" si="0"/>
        <v>6</v>
      </c>
      <c r="BI3" s="282">
        <f t="shared" si="0"/>
        <v>1</v>
      </c>
      <c r="BJ3" s="282">
        <f t="shared" si="0"/>
        <v>1</v>
      </c>
      <c r="BK3" s="282">
        <f t="shared" si="0"/>
        <v>6</v>
      </c>
      <c r="BL3" s="282">
        <f t="shared" si="0"/>
        <v>4</v>
      </c>
      <c r="BM3" s="282">
        <f t="shared" si="0"/>
        <v>4</v>
      </c>
      <c r="BN3" s="282">
        <f t="shared" si="0"/>
        <v>4</v>
      </c>
      <c r="BO3" s="282">
        <f t="shared" si="0"/>
        <v>6</v>
      </c>
      <c r="BP3" s="282">
        <f t="shared" si="0"/>
        <v>6</v>
      </c>
      <c r="BQ3" s="282">
        <f t="shared" si="0"/>
        <v>4</v>
      </c>
      <c r="BR3" s="282">
        <f t="shared" si="0"/>
        <v>4</v>
      </c>
      <c r="BS3" s="282">
        <f t="shared" si="0"/>
        <v>3</v>
      </c>
      <c r="BT3" s="282">
        <f t="shared" ref="BT3:CU3" si="1">COUNT(BT4:BT116)</f>
        <v>3</v>
      </c>
      <c r="BU3" s="282">
        <f t="shared" si="1"/>
        <v>9</v>
      </c>
      <c r="BV3" s="282">
        <f t="shared" si="1"/>
        <v>1</v>
      </c>
      <c r="BW3" s="282">
        <f t="shared" si="1"/>
        <v>1</v>
      </c>
      <c r="BX3" s="282">
        <f t="shared" si="1"/>
        <v>2</v>
      </c>
      <c r="BY3" s="282">
        <f t="shared" si="1"/>
        <v>1</v>
      </c>
      <c r="BZ3" s="282">
        <f t="shared" si="1"/>
        <v>16</v>
      </c>
      <c r="CA3" s="282">
        <f t="shared" si="1"/>
        <v>2</v>
      </c>
      <c r="CB3" s="282">
        <f t="shared" si="1"/>
        <v>21</v>
      </c>
      <c r="CC3" s="282">
        <f t="shared" si="1"/>
        <v>4</v>
      </c>
      <c r="CD3" s="282">
        <f t="shared" si="1"/>
        <v>1</v>
      </c>
      <c r="CE3" s="282">
        <f t="shared" si="1"/>
        <v>10</v>
      </c>
      <c r="CF3" s="282">
        <f t="shared" si="1"/>
        <v>1</v>
      </c>
      <c r="CG3" s="282">
        <f t="shared" si="1"/>
        <v>8</v>
      </c>
      <c r="CH3" s="282">
        <f t="shared" si="1"/>
        <v>17</v>
      </c>
      <c r="CI3" s="282">
        <f t="shared" si="1"/>
        <v>13</v>
      </c>
      <c r="CJ3" s="282">
        <f t="shared" si="1"/>
        <v>10</v>
      </c>
      <c r="CK3" s="282">
        <f t="shared" si="1"/>
        <v>11</v>
      </c>
      <c r="CL3" s="282">
        <f t="shared" si="1"/>
        <v>1</v>
      </c>
      <c r="CM3" s="282">
        <f t="shared" si="1"/>
        <v>25</v>
      </c>
      <c r="CN3" s="282">
        <f t="shared" si="1"/>
        <v>4</v>
      </c>
      <c r="CO3" s="282">
        <f t="shared" si="1"/>
        <v>5</v>
      </c>
      <c r="CP3" s="282">
        <f t="shared" si="1"/>
        <v>2</v>
      </c>
      <c r="CQ3" s="282">
        <f t="shared" si="1"/>
        <v>1</v>
      </c>
      <c r="CR3" s="282">
        <f t="shared" si="1"/>
        <v>1</v>
      </c>
      <c r="CS3" s="282">
        <f t="shared" si="1"/>
        <v>11</v>
      </c>
      <c r="CT3" s="282">
        <f t="shared" si="1"/>
        <v>19</v>
      </c>
      <c r="CU3" s="282">
        <f t="shared" si="1"/>
        <v>13</v>
      </c>
      <c r="CV3" s="334"/>
    </row>
    <row r="4" spans="1:121">
      <c r="A4" s="284"/>
      <c r="B4" s="285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7"/>
    </row>
    <row r="5" spans="1:121">
      <c r="A5" s="284" t="s">
        <v>273</v>
      </c>
      <c r="B5" s="285" t="s">
        <v>97</v>
      </c>
      <c r="C5" s="280">
        <f t="shared" ref="C5:C68" si="2">COUNT(G5:CU5)</f>
        <v>53</v>
      </c>
      <c r="D5" s="286">
        <f t="shared" ref="D5:D68" si="3">LARGE(G5:FJ5,1)+LARGE(G5:FJ5,2)+LARGE(G5:FJ5,3)+LARGE(G5:FJ5,4)+LARGE(G5:FJ5,5)+LARGE(G5:FJ5,6)+LARGE(G5:FJ5,7)+LARGE(G5:FJ5,8)+LARGE(G5:FJ5,9)+LARGE(G5:FJ5,10)+LARGE(G5:FJ5,11)+LARGE(G5:FJ5,12)+LARGE(G5:FJ5,13)+LARGE(G5:FJ5,14)+LARGE(G5:FJ5,15)+LARGE(G5:FJ5,16)+LARGE(G5:FJ5,17)+LARGE(G5:FJ5,18)+LARGE(G5:FJ5,19)+LARGE(G5:FJ5,20)</f>
        <v>2105</v>
      </c>
      <c r="E5" s="335"/>
      <c r="F5" s="336" t="s">
        <v>1163</v>
      </c>
      <c r="G5" s="335"/>
      <c r="H5" s="335"/>
      <c r="I5" s="335"/>
      <c r="J5" s="335">
        <v>100</v>
      </c>
      <c r="K5" s="335">
        <v>50</v>
      </c>
      <c r="L5" s="335">
        <v>94</v>
      </c>
      <c r="M5" s="335">
        <v>98</v>
      </c>
      <c r="N5" s="335">
        <v>100</v>
      </c>
      <c r="O5" s="335">
        <v>94</v>
      </c>
      <c r="P5" s="335">
        <v>100</v>
      </c>
      <c r="Q5" s="335">
        <v>98</v>
      </c>
      <c r="R5" s="335">
        <v>80</v>
      </c>
      <c r="S5" s="335">
        <v>98</v>
      </c>
      <c r="T5" s="335">
        <v>87</v>
      </c>
      <c r="U5" s="335">
        <v>80</v>
      </c>
      <c r="V5" s="335"/>
      <c r="W5" s="335"/>
      <c r="X5" s="335">
        <v>108</v>
      </c>
      <c r="Y5" s="335">
        <v>100</v>
      </c>
      <c r="Z5" s="335"/>
      <c r="AA5" s="335"/>
      <c r="AB5" s="335"/>
      <c r="AC5" s="335">
        <v>95</v>
      </c>
      <c r="AD5" s="335"/>
      <c r="AE5" s="335">
        <v>115</v>
      </c>
      <c r="AF5" s="335">
        <v>94</v>
      </c>
      <c r="AG5" s="335"/>
      <c r="AH5" s="335">
        <v>102</v>
      </c>
      <c r="AI5" s="335">
        <v>89</v>
      </c>
      <c r="AJ5" s="335">
        <v>100</v>
      </c>
      <c r="AK5" s="335">
        <v>99</v>
      </c>
      <c r="AL5" s="335">
        <v>80</v>
      </c>
      <c r="AM5" s="335">
        <v>96</v>
      </c>
      <c r="AN5" s="335"/>
      <c r="AO5" s="335"/>
      <c r="AP5" s="335">
        <v>96</v>
      </c>
      <c r="AQ5" s="335">
        <v>100</v>
      </c>
      <c r="AR5" s="335">
        <v>107</v>
      </c>
      <c r="AS5" s="335">
        <v>116</v>
      </c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>
        <v>93</v>
      </c>
      <c r="BH5" s="335">
        <v>80</v>
      </c>
      <c r="BI5" s="335"/>
      <c r="BJ5" s="335"/>
      <c r="BK5" s="335">
        <v>100</v>
      </c>
      <c r="BL5" s="335"/>
      <c r="BM5" s="335"/>
      <c r="BN5" s="335"/>
      <c r="BO5" s="335">
        <v>100</v>
      </c>
      <c r="BP5" s="335"/>
      <c r="BQ5" s="335"/>
      <c r="BR5" s="335">
        <v>98</v>
      </c>
      <c r="BS5" s="335">
        <v>98</v>
      </c>
      <c r="BT5" s="335">
        <v>100</v>
      </c>
      <c r="BU5" s="335">
        <v>98</v>
      </c>
      <c r="BV5" s="335">
        <v>102</v>
      </c>
      <c r="BW5" s="335"/>
      <c r="BX5" s="335">
        <v>112</v>
      </c>
      <c r="BY5" s="335">
        <v>112</v>
      </c>
      <c r="BZ5" s="335">
        <v>80</v>
      </c>
      <c r="CA5" s="335"/>
      <c r="CB5" s="335">
        <v>50</v>
      </c>
      <c r="CC5" s="335">
        <v>100</v>
      </c>
      <c r="CD5" s="335">
        <v>106</v>
      </c>
      <c r="CE5" s="335"/>
      <c r="CF5" s="335">
        <v>113</v>
      </c>
      <c r="CG5" s="335"/>
      <c r="CH5" s="335"/>
      <c r="CI5" s="335"/>
      <c r="CJ5" s="335">
        <v>85</v>
      </c>
      <c r="CK5" s="335">
        <v>80</v>
      </c>
      <c r="CL5" s="335">
        <v>112</v>
      </c>
      <c r="CM5" s="335">
        <v>100</v>
      </c>
      <c r="CN5" s="335">
        <v>97</v>
      </c>
      <c r="CO5" s="335">
        <v>94</v>
      </c>
      <c r="CP5" s="335">
        <v>95</v>
      </c>
      <c r="CQ5" s="335"/>
      <c r="CR5" s="335"/>
      <c r="CS5" s="335">
        <v>92</v>
      </c>
      <c r="CT5" s="335">
        <v>91</v>
      </c>
      <c r="CU5" s="335">
        <v>100</v>
      </c>
      <c r="CV5" s="338" t="str">
        <f t="shared" ref="CV5:CV68" si="4">A5&amp;" "&amp;B5</f>
        <v>Elin Nilsson</v>
      </c>
      <c r="CX5" s="272">
        <v>0</v>
      </c>
      <c r="CY5" s="272">
        <v>0</v>
      </c>
      <c r="CZ5" s="272">
        <v>0</v>
      </c>
      <c r="DA5" s="272">
        <v>0</v>
      </c>
      <c r="DB5" s="272">
        <v>0</v>
      </c>
      <c r="DC5" s="272">
        <v>0</v>
      </c>
      <c r="DD5" s="272">
        <v>0</v>
      </c>
      <c r="DE5" s="272">
        <v>0</v>
      </c>
      <c r="DF5" s="272">
        <v>0</v>
      </c>
      <c r="DG5" s="272">
        <v>0</v>
      </c>
      <c r="DH5" s="272">
        <v>0</v>
      </c>
      <c r="DI5" s="272">
        <v>0</v>
      </c>
      <c r="DJ5" s="272">
        <v>0</v>
      </c>
      <c r="DK5" s="272">
        <v>0</v>
      </c>
      <c r="DL5" s="272">
        <v>0</v>
      </c>
      <c r="DM5" s="272">
        <v>0</v>
      </c>
      <c r="DN5" s="272">
        <v>0</v>
      </c>
      <c r="DO5" s="272">
        <v>0</v>
      </c>
      <c r="DP5" s="272">
        <v>0</v>
      </c>
      <c r="DQ5" s="272">
        <v>0</v>
      </c>
    </row>
    <row r="6" spans="1:121">
      <c r="A6" s="284" t="s">
        <v>90</v>
      </c>
      <c r="B6" s="285" t="s">
        <v>91</v>
      </c>
      <c r="C6" s="280">
        <f t="shared" si="2"/>
        <v>36</v>
      </c>
      <c r="D6" s="286">
        <f t="shared" si="3"/>
        <v>1968</v>
      </c>
      <c r="E6" s="290"/>
      <c r="F6" s="336" t="s">
        <v>1243</v>
      </c>
      <c r="G6" s="290"/>
      <c r="H6" s="290"/>
      <c r="I6" s="290"/>
      <c r="J6" s="290"/>
      <c r="K6" s="290">
        <v>98</v>
      </c>
      <c r="L6" s="290">
        <v>96</v>
      </c>
      <c r="M6" s="290">
        <v>100</v>
      </c>
      <c r="N6" s="290"/>
      <c r="O6" s="290"/>
      <c r="P6" s="290"/>
      <c r="Q6" s="290"/>
      <c r="R6" s="290">
        <v>80</v>
      </c>
      <c r="S6" s="290">
        <v>96</v>
      </c>
      <c r="T6" s="290">
        <v>95</v>
      </c>
      <c r="U6" s="290">
        <v>80</v>
      </c>
      <c r="V6" s="290">
        <v>99</v>
      </c>
      <c r="W6" s="290"/>
      <c r="X6" s="290"/>
      <c r="Y6" s="290"/>
      <c r="Z6" s="290">
        <v>80</v>
      </c>
      <c r="AA6" s="290"/>
      <c r="AB6" s="290"/>
      <c r="AC6" s="290"/>
      <c r="AD6" s="290">
        <v>97</v>
      </c>
      <c r="AE6" s="290"/>
      <c r="AF6" s="290"/>
      <c r="AG6" s="290">
        <v>100</v>
      </c>
      <c r="AH6" s="290"/>
      <c r="AI6" s="290"/>
      <c r="AJ6" s="290">
        <v>96</v>
      </c>
      <c r="AK6" s="290">
        <v>97</v>
      </c>
      <c r="AL6" s="290">
        <v>80</v>
      </c>
      <c r="AM6" s="290">
        <v>96</v>
      </c>
      <c r="AN6" s="290"/>
      <c r="AO6" s="290"/>
      <c r="AP6" s="290"/>
      <c r="AQ6" s="290"/>
      <c r="AR6" s="290"/>
      <c r="AS6" s="290"/>
      <c r="AT6" s="290">
        <v>100</v>
      </c>
      <c r="AU6" s="290">
        <v>100</v>
      </c>
      <c r="AV6" s="290">
        <v>100</v>
      </c>
      <c r="AW6" s="290">
        <v>92</v>
      </c>
      <c r="AX6" s="290">
        <v>95</v>
      </c>
      <c r="AY6" s="290">
        <v>91</v>
      </c>
      <c r="AZ6" s="290">
        <v>93</v>
      </c>
      <c r="BA6" s="290">
        <v>90</v>
      </c>
      <c r="BB6" s="290"/>
      <c r="BC6" s="290"/>
      <c r="BD6" s="290"/>
      <c r="BE6" s="290"/>
      <c r="BF6" s="290"/>
      <c r="BG6" s="290"/>
      <c r="BH6" s="290">
        <v>93</v>
      </c>
      <c r="BI6" s="290"/>
      <c r="BJ6" s="290"/>
      <c r="BK6" s="290"/>
      <c r="BL6" s="290">
        <v>100</v>
      </c>
      <c r="BM6" s="290">
        <v>100</v>
      </c>
      <c r="BN6" s="290">
        <v>100</v>
      </c>
      <c r="BO6" s="290"/>
      <c r="BP6" s="290"/>
      <c r="BQ6" s="290"/>
      <c r="BR6" s="290">
        <v>80</v>
      </c>
      <c r="BS6" s="290">
        <v>80</v>
      </c>
      <c r="BT6" s="290">
        <v>80</v>
      </c>
      <c r="BU6" s="290"/>
      <c r="BV6" s="290"/>
      <c r="BW6" s="290"/>
      <c r="BX6" s="290"/>
      <c r="BY6" s="290"/>
      <c r="BZ6" s="290">
        <v>80</v>
      </c>
      <c r="CA6" s="290"/>
      <c r="CB6" s="290"/>
      <c r="CC6" s="290"/>
      <c r="CD6" s="290"/>
      <c r="CE6" s="290"/>
      <c r="CF6" s="290"/>
      <c r="CG6" s="290"/>
      <c r="CH6" s="290"/>
      <c r="CI6" s="290">
        <v>98</v>
      </c>
      <c r="CJ6" s="290"/>
      <c r="CK6" s="290">
        <v>100</v>
      </c>
      <c r="CL6" s="290"/>
      <c r="CM6" s="290">
        <v>80</v>
      </c>
      <c r="CN6" s="290"/>
      <c r="CO6" s="290"/>
      <c r="CP6" s="290"/>
      <c r="CQ6" s="290"/>
      <c r="CR6" s="290"/>
      <c r="CS6" s="290"/>
      <c r="CT6" s="290">
        <v>95</v>
      </c>
      <c r="CU6" s="290">
        <v>100</v>
      </c>
      <c r="CV6" s="338" t="str">
        <f t="shared" si="4"/>
        <v>Maria Mickelåker</v>
      </c>
      <c r="CX6" s="272">
        <v>0</v>
      </c>
      <c r="CY6" s="272">
        <v>0</v>
      </c>
      <c r="CZ6" s="272">
        <v>0</v>
      </c>
      <c r="DA6" s="272">
        <v>0</v>
      </c>
      <c r="DB6" s="272">
        <v>0</v>
      </c>
      <c r="DC6" s="272">
        <v>0</v>
      </c>
      <c r="DD6" s="272">
        <v>0</v>
      </c>
      <c r="DE6" s="272">
        <v>0</v>
      </c>
      <c r="DF6" s="272">
        <v>0</v>
      </c>
      <c r="DG6" s="272">
        <v>0</v>
      </c>
      <c r="DH6" s="272">
        <v>0</v>
      </c>
      <c r="DI6" s="272">
        <v>0</v>
      </c>
      <c r="DJ6" s="272">
        <v>0</v>
      </c>
      <c r="DK6" s="272">
        <v>0</v>
      </c>
      <c r="DL6" s="272">
        <v>0</v>
      </c>
      <c r="DM6" s="272">
        <v>0</v>
      </c>
      <c r="DN6" s="272">
        <v>0</v>
      </c>
      <c r="DO6" s="272">
        <v>0</v>
      </c>
      <c r="DP6" s="272">
        <v>0</v>
      </c>
      <c r="DQ6" s="272">
        <v>0</v>
      </c>
    </row>
    <row r="7" spans="1:121">
      <c r="A7" s="284" t="s">
        <v>81</v>
      </c>
      <c r="B7" s="285" t="s">
        <v>82</v>
      </c>
      <c r="C7" s="280">
        <f t="shared" si="2"/>
        <v>37</v>
      </c>
      <c r="D7" s="286">
        <f t="shared" si="3"/>
        <v>1923</v>
      </c>
      <c r="E7" s="335"/>
      <c r="F7" s="336" t="s">
        <v>1243</v>
      </c>
      <c r="G7" s="335"/>
      <c r="H7" s="335"/>
      <c r="I7" s="335"/>
      <c r="J7" s="335"/>
      <c r="K7" s="335">
        <v>94</v>
      </c>
      <c r="L7" s="335">
        <v>84</v>
      </c>
      <c r="M7" s="335">
        <v>96</v>
      </c>
      <c r="N7" s="335"/>
      <c r="O7" s="335"/>
      <c r="P7" s="335"/>
      <c r="Q7" s="335"/>
      <c r="R7" s="335">
        <v>80</v>
      </c>
      <c r="S7" s="335">
        <v>94</v>
      </c>
      <c r="T7" s="335">
        <v>86</v>
      </c>
      <c r="U7" s="335">
        <v>80</v>
      </c>
      <c r="V7" s="335"/>
      <c r="W7" s="335">
        <v>100</v>
      </c>
      <c r="X7" s="335"/>
      <c r="Y7" s="335"/>
      <c r="Z7" s="335"/>
      <c r="AA7" s="335">
        <v>85</v>
      </c>
      <c r="AB7" s="335"/>
      <c r="AC7" s="335"/>
      <c r="AD7" s="335">
        <v>100</v>
      </c>
      <c r="AE7" s="335"/>
      <c r="AF7" s="335"/>
      <c r="AG7" s="335">
        <v>97</v>
      </c>
      <c r="AH7" s="335"/>
      <c r="AI7" s="335"/>
      <c r="AJ7" s="335">
        <v>93</v>
      </c>
      <c r="AK7" s="335"/>
      <c r="AL7" s="335">
        <v>80</v>
      </c>
      <c r="AM7" s="335">
        <v>98</v>
      </c>
      <c r="AN7" s="335"/>
      <c r="AO7" s="335"/>
      <c r="AP7" s="335">
        <v>91</v>
      </c>
      <c r="AQ7" s="335"/>
      <c r="AR7" s="335"/>
      <c r="AS7" s="335"/>
      <c r="AT7" s="335"/>
      <c r="AU7" s="335"/>
      <c r="AV7" s="335"/>
      <c r="AW7" s="335">
        <v>80</v>
      </c>
      <c r="AX7" s="335">
        <v>84</v>
      </c>
      <c r="AY7" s="335">
        <v>80</v>
      </c>
      <c r="AZ7" s="335">
        <v>88</v>
      </c>
      <c r="BA7" s="335">
        <v>81</v>
      </c>
      <c r="BB7" s="335"/>
      <c r="BC7" s="335"/>
      <c r="BD7" s="335"/>
      <c r="BE7" s="335"/>
      <c r="BF7" s="335"/>
      <c r="BG7" s="335">
        <v>84</v>
      </c>
      <c r="BH7" s="335">
        <v>82</v>
      </c>
      <c r="BI7" s="335"/>
      <c r="BJ7" s="335"/>
      <c r="BK7" s="335"/>
      <c r="BL7" s="335">
        <v>90</v>
      </c>
      <c r="BM7" s="335">
        <v>94</v>
      </c>
      <c r="BN7" s="335">
        <v>94</v>
      </c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  <c r="CA7" s="335"/>
      <c r="CB7" s="335">
        <v>90</v>
      </c>
      <c r="CC7" s="335"/>
      <c r="CD7" s="335"/>
      <c r="CE7" s="335">
        <v>100</v>
      </c>
      <c r="CF7" s="335"/>
      <c r="CG7" s="335">
        <v>98</v>
      </c>
      <c r="CH7" s="335">
        <v>97</v>
      </c>
      <c r="CI7" s="335">
        <v>97</v>
      </c>
      <c r="CJ7" s="335">
        <v>100</v>
      </c>
      <c r="CK7" s="335">
        <v>98</v>
      </c>
      <c r="CL7" s="335"/>
      <c r="CM7" s="335">
        <v>94</v>
      </c>
      <c r="CN7" s="335">
        <v>94</v>
      </c>
      <c r="CO7" s="335">
        <v>93</v>
      </c>
      <c r="CP7" s="335"/>
      <c r="CQ7" s="335"/>
      <c r="CR7" s="335"/>
      <c r="CS7" s="335">
        <v>84</v>
      </c>
      <c r="CT7" s="335">
        <v>92</v>
      </c>
      <c r="CU7" s="335"/>
      <c r="CV7" s="338" t="str">
        <f t="shared" si="4"/>
        <v>Ingela Thoresson</v>
      </c>
      <c r="CX7" s="272">
        <v>0</v>
      </c>
      <c r="CY7" s="272">
        <v>0</v>
      </c>
      <c r="CZ7" s="272">
        <v>0</v>
      </c>
      <c r="DA7" s="272">
        <v>0</v>
      </c>
      <c r="DB7" s="272">
        <v>0</v>
      </c>
      <c r="DC7" s="272">
        <v>0</v>
      </c>
      <c r="DD7" s="272">
        <v>0</v>
      </c>
      <c r="DE7" s="272">
        <v>0</v>
      </c>
      <c r="DF7" s="272">
        <v>0</v>
      </c>
      <c r="DG7" s="272">
        <v>0</v>
      </c>
      <c r="DH7" s="272">
        <v>0</v>
      </c>
      <c r="DI7" s="272">
        <v>0</v>
      </c>
      <c r="DJ7" s="272">
        <v>0</v>
      </c>
      <c r="DK7" s="272">
        <v>0</v>
      </c>
      <c r="DL7" s="272">
        <v>0</v>
      </c>
      <c r="DM7" s="272">
        <v>0</v>
      </c>
      <c r="DN7" s="272">
        <v>0</v>
      </c>
      <c r="DO7" s="272">
        <v>0</v>
      </c>
      <c r="DP7" s="272">
        <v>0</v>
      </c>
      <c r="DQ7" s="272">
        <v>0</v>
      </c>
    </row>
    <row r="8" spans="1:121">
      <c r="A8" s="284" t="s">
        <v>134</v>
      </c>
      <c r="B8" s="285" t="s">
        <v>93</v>
      </c>
      <c r="C8" s="280">
        <f t="shared" si="2"/>
        <v>26</v>
      </c>
      <c r="D8" s="286">
        <f t="shared" si="3"/>
        <v>1761</v>
      </c>
      <c r="E8" s="335"/>
      <c r="F8" s="336" t="s">
        <v>1171</v>
      </c>
      <c r="G8" s="335"/>
      <c r="H8" s="335"/>
      <c r="I8" s="335"/>
      <c r="J8" s="335"/>
      <c r="K8" s="335">
        <v>94</v>
      </c>
      <c r="L8" s="335">
        <v>90</v>
      </c>
      <c r="M8" s="335">
        <v>96</v>
      </c>
      <c r="N8" s="335"/>
      <c r="O8" s="335"/>
      <c r="P8" s="335"/>
      <c r="Q8" s="335"/>
      <c r="R8" s="335">
        <v>50</v>
      </c>
      <c r="S8" s="335">
        <v>100</v>
      </c>
      <c r="T8" s="335">
        <v>84</v>
      </c>
      <c r="U8" s="335">
        <v>80</v>
      </c>
      <c r="V8" s="335"/>
      <c r="W8" s="335"/>
      <c r="X8" s="335"/>
      <c r="Y8" s="335"/>
      <c r="Z8" s="335"/>
      <c r="AA8" s="335"/>
      <c r="AB8" s="335">
        <v>80</v>
      </c>
      <c r="AC8" s="335"/>
      <c r="AD8" s="335"/>
      <c r="AE8" s="335"/>
      <c r="AF8" s="335"/>
      <c r="AG8" s="335">
        <v>97</v>
      </c>
      <c r="AH8" s="335"/>
      <c r="AI8" s="335"/>
      <c r="AJ8" s="335">
        <v>80</v>
      </c>
      <c r="AK8" s="335">
        <v>98</v>
      </c>
      <c r="AL8" s="335">
        <v>80</v>
      </c>
      <c r="AM8" s="335">
        <v>94</v>
      </c>
      <c r="AN8" s="335"/>
      <c r="AO8" s="335"/>
      <c r="AP8" s="335">
        <v>83</v>
      </c>
      <c r="AQ8" s="335"/>
      <c r="AR8" s="335"/>
      <c r="AS8" s="335"/>
      <c r="AT8" s="335"/>
      <c r="AU8" s="335"/>
      <c r="AV8" s="335"/>
      <c r="AW8" s="335">
        <v>82</v>
      </c>
      <c r="AX8" s="335">
        <v>82</v>
      </c>
      <c r="AY8" s="335">
        <v>80</v>
      </c>
      <c r="AZ8" s="335">
        <v>80</v>
      </c>
      <c r="BA8" s="335">
        <v>85</v>
      </c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>
        <v>80</v>
      </c>
      <c r="CA8" s="335"/>
      <c r="CB8" s="335"/>
      <c r="CC8" s="335">
        <v>80</v>
      </c>
      <c r="CD8" s="335"/>
      <c r="CE8" s="335"/>
      <c r="CF8" s="335"/>
      <c r="CG8" s="335"/>
      <c r="CH8" s="335">
        <v>80</v>
      </c>
      <c r="CI8" s="335"/>
      <c r="CJ8" s="335"/>
      <c r="CK8" s="335"/>
      <c r="CL8" s="335"/>
      <c r="CM8" s="335"/>
      <c r="CN8" s="335"/>
      <c r="CO8" s="335">
        <v>80</v>
      </c>
      <c r="CP8" s="335"/>
      <c r="CQ8" s="335"/>
      <c r="CR8" s="335"/>
      <c r="CS8" s="335">
        <v>86</v>
      </c>
      <c r="CT8" s="335">
        <v>95</v>
      </c>
      <c r="CU8" s="335">
        <v>95</v>
      </c>
      <c r="CV8" s="338" t="str">
        <f t="shared" si="4"/>
        <v>Heide Persson</v>
      </c>
      <c r="CX8" s="272">
        <v>0</v>
      </c>
      <c r="CY8" s="272">
        <v>0</v>
      </c>
      <c r="CZ8" s="272">
        <v>0</v>
      </c>
      <c r="DA8" s="272">
        <v>0</v>
      </c>
      <c r="DB8" s="272">
        <v>0</v>
      </c>
      <c r="DC8" s="272">
        <v>0</v>
      </c>
      <c r="DD8" s="272">
        <v>0</v>
      </c>
      <c r="DE8" s="272">
        <v>0</v>
      </c>
      <c r="DF8" s="272">
        <v>0</v>
      </c>
      <c r="DG8" s="272">
        <v>0</v>
      </c>
      <c r="DH8" s="272">
        <v>0</v>
      </c>
      <c r="DI8" s="272">
        <v>0</v>
      </c>
      <c r="DJ8" s="272">
        <v>0</v>
      </c>
      <c r="DK8" s="272">
        <v>0</v>
      </c>
      <c r="DL8" s="272">
        <v>0</v>
      </c>
      <c r="DM8" s="272">
        <v>0</v>
      </c>
      <c r="DN8" s="272">
        <v>0</v>
      </c>
      <c r="DO8" s="272">
        <v>0</v>
      </c>
      <c r="DP8" s="272">
        <v>0</v>
      </c>
      <c r="DQ8" s="272">
        <v>0</v>
      </c>
    </row>
    <row r="9" spans="1:121">
      <c r="A9" s="284" t="s">
        <v>141</v>
      </c>
      <c r="B9" s="285" t="s">
        <v>97</v>
      </c>
      <c r="C9" s="280">
        <f t="shared" si="2"/>
        <v>25</v>
      </c>
      <c r="D9" s="286">
        <f t="shared" si="3"/>
        <v>1740</v>
      </c>
      <c r="E9" s="335"/>
      <c r="F9" s="336" t="s">
        <v>1171</v>
      </c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>
        <v>80</v>
      </c>
      <c r="T9" s="335">
        <v>80</v>
      </c>
      <c r="U9" s="335">
        <v>80</v>
      </c>
      <c r="V9" s="335">
        <v>70</v>
      </c>
      <c r="W9" s="335"/>
      <c r="X9" s="335"/>
      <c r="Y9" s="335"/>
      <c r="Z9" s="335"/>
      <c r="AA9" s="335"/>
      <c r="AB9" s="335"/>
      <c r="AC9" s="335"/>
      <c r="AD9" s="335">
        <v>84</v>
      </c>
      <c r="AE9" s="335"/>
      <c r="AF9" s="335"/>
      <c r="AG9" s="335">
        <v>85</v>
      </c>
      <c r="AH9" s="335"/>
      <c r="AI9" s="335"/>
      <c r="AJ9" s="335">
        <v>91</v>
      </c>
      <c r="AK9" s="335"/>
      <c r="AL9" s="335"/>
      <c r="AM9" s="335"/>
      <c r="AN9" s="335"/>
      <c r="AO9" s="335"/>
      <c r="AP9" s="335">
        <v>87</v>
      </c>
      <c r="AQ9" s="335"/>
      <c r="AR9" s="335"/>
      <c r="AS9" s="335"/>
      <c r="AT9" s="335"/>
      <c r="AU9" s="335"/>
      <c r="AV9" s="335"/>
      <c r="AW9" s="335">
        <v>80</v>
      </c>
      <c r="AX9" s="335">
        <v>80</v>
      </c>
      <c r="AY9" s="335">
        <v>80</v>
      </c>
      <c r="AZ9" s="335">
        <v>80</v>
      </c>
      <c r="BA9" s="335">
        <v>80</v>
      </c>
      <c r="BB9" s="335"/>
      <c r="BC9" s="335"/>
      <c r="BD9" s="335"/>
      <c r="BE9" s="335"/>
      <c r="BF9" s="335"/>
      <c r="BG9" s="335"/>
      <c r="BH9" s="335"/>
      <c r="BI9" s="335"/>
      <c r="BJ9" s="335"/>
      <c r="BK9" s="335">
        <v>92</v>
      </c>
      <c r="BL9" s="335"/>
      <c r="BM9" s="335"/>
      <c r="BN9" s="335"/>
      <c r="BO9" s="335">
        <v>96</v>
      </c>
      <c r="BP9" s="335">
        <v>91</v>
      </c>
      <c r="BQ9" s="335">
        <v>90</v>
      </c>
      <c r="BR9" s="335"/>
      <c r="BS9" s="335"/>
      <c r="BT9" s="335"/>
      <c r="BU9" s="335">
        <v>92</v>
      </c>
      <c r="BV9" s="335"/>
      <c r="BW9" s="335"/>
      <c r="BX9" s="335"/>
      <c r="BY9" s="335"/>
      <c r="BZ9" s="335"/>
      <c r="CA9" s="335"/>
      <c r="CB9" s="335">
        <v>87</v>
      </c>
      <c r="CC9" s="335"/>
      <c r="CD9" s="335"/>
      <c r="CE9" s="335"/>
      <c r="CF9" s="335"/>
      <c r="CG9" s="335"/>
      <c r="CH9" s="335">
        <v>80</v>
      </c>
      <c r="CI9" s="335">
        <v>93</v>
      </c>
      <c r="CJ9" s="335"/>
      <c r="CK9" s="335"/>
      <c r="CL9" s="335"/>
      <c r="CM9" s="335">
        <v>87</v>
      </c>
      <c r="CN9" s="335"/>
      <c r="CO9" s="335"/>
      <c r="CP9" s="335"/>
      <c r="CQ9" s="335"/>
      <c r="CR9" s="335"/>
      <c r="CS9" s="335">
        <v>80</v>
      </c>
      <c r="CT9" s="335">
        <v>90</v>
      </c>
      <c r="CU9" s="335">
        <v>95</v>
      </c>
      <c r="CV9" s="338" t="str">
        <f t="shared" si="4"/>
        <v>Kent Nilsson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</row>
    <row r="10" spans="1:121">
      <c r="A10" s="284" t="s">
        <v>162</v>
      </c>
      <c r="B10" s="285" t="s">
        <v>91</v>
      </c>
      <c r="C10" s="280">
        <f t="shared" si="2"/>
        <v>27</v>
      </c>
      <c r="D10" s="286">
        <f t="shared" si="3"/>
        <v>1704</v>
      </c>
      <c r="E10" s="335"/>
      <c r="F10" s="336" t="s">
        <v>1634</v>
      </c>
      <c r="G10" s="335"/>
      <c r="H10" s="335"/>
      <c r="I10" s="335"/>
      <c r="J10" s="335"/>
      <c r="K10" s="335">
        <v>80</v>
      </c>
      <c r="L10" s="335">
        <v>80</v>
      </c>
      <c r="M10" s="335">
        <v>80</v>
      </c>
      <c r="N10" s="335"/>
      <c r="O10" s="335"/>
      <c r="P10" s="335"/>
      <c r="Q10" s="335"/>
      <c r="R10" s="335">
        <v>80</v>
      </c>
      <c r="S10" s="335">
        <v>100</v>
      </c>
      <c r="T10" s="335">
        <v>80</v>
      </c>
      <c r="U10" s="335">
        <v>80</v>
      </c>
      <c r="V10" s="335"/>
      <c r="W10" s="335"/>
      <c r="X10" s="335"/>
      <c r="Y10" s="335"/>
      <c r="Z10" s="335"/>
      <c r="AA10" s="335"/>
      <c r="AB10" s="335">
        <v>80</v>
      </c>
      <c r="AC10" s="335"/>
      <c r="AD10" s="335">
        <v>80</v>
      </c>
      <c r="AE10" s="335"/>
      <c r="AF10" s="335"/>
      <c r="AG10" s="335"/>
      <c r="AH10" s="335"/>
      <c r="AI10" s="335"/>
      <c r="AJ10" s="335"/>
      <c r="AK10" s="335"/>
      <c r="AL10" s="335">
        <v>80</v>
      </c>
      <c r="AM10" s="335">
        <v>80</v>
      </c>
      <c r="AN10" s="335"/>
      <c r="AO10" s="335"/>
      <c r="AP10" s="335"/>
      <c r="AQ10" s="335"/>
      <c r="AR10" s="335"/>
      <c r="AS10" s="335"/>
      <c r="AT10" s="335"/>
      <c r="AU10" s="335">
        <v>80</v>
      </c>
      <c r="AV10" s="335">
        <v>80</v>
      </c>
      <c r="AW10" s="335">
        <v>80</v>
      </c>
      <c r="AX10" s="335">
        <v>80</v>
      </c>
      <c r="AY10" s="335">
        <v>80</v>
      </c>
      <c r="AZ10" s="335">
        <v>82</v>
      </c>
      <c r="BA10" s="335">
        <v>90</v>
      </c>
      <c r="BB10" s="335"/>
      <c r="BC10" s="335"/>
      <c r="BD10" s="335"/>
      <c r="BE10" s="335"/>
      <c r="BF10" s="335"/>
      <c r="BG10" s="335">
        <v>91</v>
      </c>
      <c r="BH10" s="335"/>
      <c r="BI10" s="335"/>
      <c r="BJ10" s="335"/>
      <c r="BK10" s="335"/>
      <c r="BL10" s="335"/>
      <c r="BM10" s="335">
        <v>98</v>
      </c>
      <c r="BN10" s="335">
        <v>96</v>
      </c>
      <c r="BO10" s="335"/>
      <c r="BP10" s="335"/>
      <c r="BQ10" s="335"/>
      <c r="BR10" s="335">
        <v>80</v>
      </c>
      <c r="BS10" s="335">
        <v>80</v>
      </c>
      <c r="BT10" s="335">
        <v>80</v>
      </c>
      <c r="BU10" s="335"/>
      <c r="BV10" s="335"/>
      <c r="BW10" s="335"/>
      <c r="BX10" s="335"/>
      <c r="BY10" s="335"/>
      <c r="BZ10" s="335">
        <v>80</v>
      </c>
      <c r="CA10" s="335"/>
      <c r="CB10" s="335"/>
      <c r="CC10" s="335"/>
      <c r="CD10" s="335"/>
      <c r="CE10" s="335"/>
      <c r="CF10" s="335"/>
      <c r="CG10" s="335"/>
      <c r="CH10" s="335"/>
      <c r="CI10" s="335"/>
      <c r="CJ10" s="335">
        <v>98</v>
      </c>
      <c r="CK10" s="335"/>
      <c r="CL10" s="335"/>
      <c r="CM10" s="335">
        <v>89</v>
      </c>
      <c r="CN10" s="335"/>
      <c r="CO10" s="335"/>
      <c r="CP10" s="335"/>
      <c r="CQ10" s="335"/>
      <c r="CR10" s="335"/>
      <c r="CS10" s="335"/>
      <c r="CT10" s="335"/>
      <c r="CU10" s="335"/>
      <c r="CV10" s="338" t="str">
        <f t="shared" si="4"/>
        <v>Johan Mickelåker</v>
      </c>
      <c r="CX10" s="272">
        <v>0</v>
      </c>
      <c r="CY10" s="272">
        <v>0</v>
      </c>
      <c r="CZ10" s="272">
        <v>0</v>
      </c>
      <c r="DA10" s="272">
        <v>0</v>
      </c>
      <c r="DB10" s="272">
        <v>0</v>
      </c>
      <c r="DC10" s="272">
        <v>0</v>
      </c>
      <c r="DD10" s="272">
        <v>0</v>
      </c>
      <c r="DE10" s="272">
        <v>0</v>
      </c>
      <c r="DF10" s="272">
        <v>0</v>
      </c>
      <c r="DG10" s="272">
        <v>0</v>
      </c>
      <c r="DH10" s="272">
        <v>0</v>
      </c>
      <c r="DI10" s="272">
        <v>0</v>
      </c>
      <c r="DJ10" s="272">
        <v>0</v>
      </c>
      <c r="DK10" s="272">
        <v>0</v>
      </c>
      <c r="DL10" s="272">
        <v>0</v>
      </c>
      <c r="DM10" s="272">
        <v>0</v>
      </c>
      <c r="DN10" s="272">
        <v>0</v>
      </c>
      <c r="DO10" s="272">
        <v>0</v>
      </c>
      <c r="DP10" s="272">
        <v>0</v>
      </c>
      <c r="DQ10" s="272">
        <v>0</v>
      </c>
    </row>
    <row r="11" spans="1:121">
      <c r="A11" s="284" t="s">
        <v>118</v>
      </c>
      <c r="B11" s="285" t="s">
        <v>88</v>
      </c>
      <c r="C11" s="280">
        <f t="shared" si="2"/>
        <v>30</v>
      </c>
      <c r="D11" s="286">
        <f t="shared" si="3"/>
        <v>1606</v>
      </c>
      <c r="E11" s="335"/>
      <c r="F11" s="336"/>
      <c r="G11" s="335"/>
      <c r="H11" s="335"/>
      <c r="I11" s="335"/>
      <c r="J11" s="335"/>
      <c r="K11" s="335">
        <v>50</v>
      </c>
      <c r="L11" s="335">
        <v>80</v>
      </c>
      <c r="M11" s="335">
        <v>86</v>
      </c>
      <c r="N11" s="335"/>
      <c r="O11" s="335"/>
      <c r="P11" s="335"/>
      <c r="Q11" s="335"/>
      <c r="R11" s="335"/>
      <c r="S11" s="335"/>
      <c r="T11" s="335">
        <v>80</v>
      </c>
      <c r="U11" s="335"/>
      <c r="V11" s="335"/>
      <c r="W11" s="335">
        <v>80</v>
      </c>
      <c r="X11" s="335"/>
      <c r="Y11" s="335"/>
      <c r="Z11" s="335"/>
      <c r="AA11" s="335">
        <v>80</v>
      </c>
      <c r="AB11" s="335"/>
      <c r="AC11" s="335"/>
      <c r="AD11" s="335">
        <v>80</v>
      </c>
      <c r="AE11" s="335"/>
      <c r="AF11" s="335"/>
      <c r="AG11" s="335">
        <v>80</v>
      </c>
      <c r="AH11" s="335"/>
      <c r="AI11" s="335"/>
      <c r="AJ11" s="335">
        <v>80</v>
      </c>
      <c r="AK11" s="335"/>
      <c r="AL11" s="335">
        <v>80</v>
      </c>
      <c r="AM11" s="335">
        <v>80</v>
      </c>
      <c r="AN11" s="335"/>
      <c r="AO11" s="335"/>
      <c r="AP11" s="335">
        <v>50</v>
      </c>
      <c r="AQ11" s="335"/>
      <c r="AR11" s="335"/>
      <c r="AS11" s="335"/>
      <c r="AT11" s="335"/>
      <c r="AU11" s="335"/>
      <c r="AV11" s="335"/>
      <c r="AW11" s="335">
        <v>80</v>
      </c>
      <c r="AX11" s="335">
        <v>80</v>
      </c>
      <c r="AY11" s="335">
        <v>80</v>
      </c>
      <c r="AZ11" s="335">
        <v>80</v>
      </c>
      <c r="BA11" s="335">
        <v>80</v>
      </c>
      <c r="BB11" s="335"/>
      <c r="BC11" s="335"/>
      <c r="BD11" s="335"/>
      <c r="BE11" s="335"/>
      <c r="BF11" s="335"/>
      <c r="BG11" s="335"/>
      <c r="BH11" s="335">
        <v>80</v>
      </c>
      <c r="BI11" s="335"/>
      <c r="BJ11" s="335"/>
      <c r="BK11" s="335"/>
      <c r="BL11" s="335">
        <v>80</v>
      </c>
      <c r="BM11" s="335">
        <v>80</v>
      </c>
      <c r="BN11" s="335">
        <v>80</v>
      </c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>
        <v>80</v>
      </c>
      <c r="CC11" s="335"/>
      <c r="CD11" s="335"/>
      <c r="CE11" s="335">
        <v>80</v>
      </c>
      <c r="CF11" s="335"/>
      <c r="CG11" s="335">
        <v>80</v>
      </c>
      <c r="CH11" s="335">
        <v>80</v>
      </c>
      <c r="CI11" s="335">
        <v>80</v>
      </c>
      <c r="CJ11" s="335"/>
      <c r="CK11" s="335"/>
      <c r="CL11" s="335"/>
      <c r="CM11" s="335"/>
      <c r="CN11" s="335">
        <v>80</v>
      </c>
      <c r="CO11" s="335">
        <v>80</v>
      </c>
      <c r="CP11" s="335"/>
      <c r="CQ11" s="335"/>
      <c r="CR11" s="335"/>
      <c r="CS11" s="335">
        <v>50</v>
      </c>
      <c r="CT11" s="335">
        <v>80</v>
      </c>
      <c r="CU11" s="335"/>
      <c r="CV11" s="338" t="str">
        <f t="shared" si="4"/>
        <v>Jan Gradin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</row>
    <row r="12" spans="1:121">
      <c r="A12" s="284" t="s">
        <v>147</v>
      </c>
      <c r="B12" s="285" t="s">
        <v>97</v>
      </c>
      <c r="C12" s="280">
        <f t="shared" si="2"/>
        <v>21</v>
      </c>
      <c r="D12" s="286">
        <f t="shared" si="3"/>
        <v>1470</v>
      </c>
      <c r="E12" s="335"/>
      <c r="F12" s="336" t="s">
        <v>1635</v>
      </c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>
        <v>70</v>
      </c>
      <c r="T12" s="335"/>
      <c r="U12" s="335">
        <v>70</v>
      </c>
      <c r="V12" s="335">
        <v>50</v>
      </c>
      <c r="W12" s="335"/>
      <c r="X12" s="335"/>
      <c r="Y12" s="335"/>
      <c r="Z12" s="335"/>
      <c r="AA12" s="335"/>
      <c r="AB12" s="335"/>
      <c r="AC12" s="335"/>
      <c r="AD12" s="335">
        <v>70</v>
      </c>
      <c r="AE12" s="335"/>
      <c r="AF12" s="335"/>
      <c r="AG12" s="335">
        <v>70</v>
      </c>
      <c r="AH12" s="335"/>
      <c r="AI12" s="335"/>
      <c r="AJ12" s="335"/>
      <c r="AK12" s="335"/>
      <c r="AL12" s="335"/>
      <c r="AM12" s="335"/>
      <c r="AN12" s="335"/>
      <c r="AO12" s="335"/>
      <c r="AP12" s="335">
        <v>70</v>
      </c>
      <c r="AQ12" s="335"/>
      <c r="AR12" s="335"/>
      <c r="AS12" s="335"/>
      <c r="AT12" s="335"/>
      <c r="AU12" s="335"/>
      <c r="AV12" s="335"/>
      <c r="AW12" s="335">
        <v>80</v>
      </c>
      <c r="AX12" s="335">
        <v>80</v>
      </c>
      <c r="AY12" s="335">
        <v>80</v>
      </c>
      <c r="AZ12" s="335">
        <v>80</v>
      </c>
      <c r="BA12" s="335">
        <v>80</v>
      </c>
      <c r="BB12" s="335"/>
      <c r="BC12" s="335"/>
      <c r="BD12" s="335"/>
      <c r="BE12" s="335"/>
      <c r="BF12" s="335"/>
      <c r="BG12" s="335"/>
      <c r="BH12" s="335"/>
      <c r="BI12" s="335"/>
      <c r="BJ12" s="335"/>
      <c r="BK12" s="335">
        <v>70</v>
      </c>
      <c r="BL12" s="335"/>
      <c r="BM12" s="335"/>
      <c r="BN12" s="335"/>
      <c r="BO12" s="335">
        <v>70</v>
      </c>
      <c r="BP12" s="335">
        <v>70</v>
      </c>
      <c r="BQ12" s="335">
        <v>70</v>
      </c>
      <c r="BR12" s="335"/>
      <c r="BS12" s="335"/>
      <c r="BT12" s="335"/>
      <c r="BU12" s="335">
        <v>80</v>
      </c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>
        <v>70</v>
      </c>
      <c r="CI12" s="335">
        <v>80</v>
      </c>
      <c r="CJ12" s="335"/>
      <c r="CK12" s="335"/>
      <c r="CL12" s="335"/>
      <c r="CM12" s="335">
        <v>70</v>
      </c>
      <c r="CN12" s="335"/>
      <c r="CO12" s="335"/>
      <c r="CP12" s="335"/>
      <c r="CQ12" s="335"/>
      <c r="CR12" s="335"/>
      <c r="CS12" s="335">
        <v>70</v>
      </c>
      <c r="CT12" s="335">
        <v>70</v>
      </c>
      <c r="CU12" s="335"/>
      <c r="CV12" s="338" t="str">
        <f t="shared" si="4"/>
        <v>Barbro Nilsson</v>
      </c>
      <c r="CX12" s="272">
        <v>0</v>
      </c>
      <c r="CY12" s="272">
        <v>0</v>
      </c>
      <c r="CZ12" s="272">
        <v>0</v>
      </c>
      <c r="DA12" s="272">
        <v>0</v>
      </c>
      <c r="DB12" s="272">
        <v>0</v>
      </c>
      <c r="DC12" s="272">
        <v>0</v>
      </c>
      <c r="DD12" s="272">
        <v>0</v>
      </c>
      <c r="DE12" s="272">
        <v>0</v>
      </c>
      <c r="DF12" s="272">
        <v>0</v>
      </c>
      <c r="DG12" s="272">
        <v>0</v>
      </c>
      <c r="DH12" s="272">
        <v>0</v>
      </c>
      <c r="DI12" s="272">
        <v>0</v>
      </c>
      <c r="DJ12" s="272">
        <v>0</v>
      </c>
      <c r="DK12" s="272">
        <v>0</v>
      </c>
      <c r="DL12" s="272">
        <v>0</v>
      </c>
      <c r="DM12" s="272">
        <v>0</v>
      </c>
      <c r="DN12" s="272">
        <v>0</v>
      </c>
      <c r="DO12" s="272">
        <v>0</v>
      </c>
      <c r="DP12" s="272">
        <v>0</v>
      </c>
      <c r="DQ12" s="272">
        <v>0</v>
      </c>
    </row>
    <row r="13" spans="1:121">
      <c r="A13" s="284" t="s">
        <v>101</v>
      </c>
      <c r="B13" s="285" t="s">
        <v>102</v>
      </c>
      <c r="C13" s="280">
        <f t="shared" si="2"/>
        <v>17</v>
      </c>
      <c r="D13" s="286">
        <f t="shared" si="3"/>
        <v>1464</v>
      </c>
      <c r="E13" s="335"/>
      <c r="F13" s="336" t="s">
        <v>1243</v>
      </c>
      <c r="G13" s="335"/>
      <c r="H13" s="335"/>
      <c r="I13" s="335"/>
      <c r="J13" s="335"/>
      <c r="K13" s="335"/>
      <c r="L13" s="335"/>
      <c r="M13" s="335"/>
      <c r="N13" s="335">
        <v>80</v>
      </c>
      <c r="O13" s="335"/>
      <c r="P13" s="335"/>
      <c r="Q13" s="335"/>
      <c r="R13" s="335"/>
      <c r="S13" s="335">
        <v>96</v>
      </c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>
        <v>98</v>
      </c>
      <c r="AE13" s="335"/>
      <c r="AF13" s="335"/>
      <c r="AG13" s="335">
        <v>80</v>
      </c>
      <c r="AH13" s="335"/>
      <c r="AI13" s="335"/>
      <c r="AJ13" s="335">
        <v>83</v>
      </c>
      <c r="AK13" s="335"/>
      <c r="AL13" s="335">
        <v>80</v>
      </c>
      <c r="AM13" s="335"/>
      <c r="AN13" s="335"/>
      <c r="AO13" s="335"/>
      <c r="AP13" s="335">
        <v>100</v>
      </c>
      <c r="AQ13" s="335"/>
      <c r="AR13" s="335"/>
      <c r="AS13" s="335"/>
      <c r="AT13" s="335"/>
      <c r="AU13" s="335"/>
      <c r="AV13" s="335"/>
      <c r="AW13" s="335"/>
      <c r="AX13" s="335">
        <v>80</v>
      </c>
      <c r="AY13" s="335">
        <v>80</v>
      </c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>
        <v>80</v>
      </c>
      <c r="CA13" s="335"/>
      <c r="CB13" s="335">
        <v>100</v>
      </c>
      <c r="CC13" s="335">
        <v>80</v>
      </c>
      <c r="CD13" s="335"/>
      <c r="CE13" s="335">
        <v>93</v>
      </c>
      <c r="CF13" s="335"/>
      <c r="CG13" s="335"/>
      <c r="CH13" s="335">
        <v>93</v>
      </c>
      <c r="CI13" s="335"/>
      <c r="CJ13" s="335">
        <v>94</v>
      </c>
      <c r="CK13" s="335">
        <v>97</v>
      </c>
      <c r="CL13" s="335"/>
      <c r="CM13" s="335"/>
      <c r="CN13" s="335"/>
      <c r="CO13" s="335"/>
      <c r="CP13" s="335"/>
      <c r="CQ13" s="335"/>
      <c r="CR13" s="335"/>
      <c r="CS13" s="335"/>
      <c r="CT13" s="335">
        <v>50</v>
      </c>
      <c r="CU13" s="335"/>
      <c r="CV13" s="338" t="str">
        <f t="shared" si="4"/>
        <v>Christian Glantz</v>
      </c>
      <c r="CX13" s="272">
        <v>0</v>
      </c>
      <c r="CY13" s="272">
        <v>0</v>
      </c>
      <c r="CZ13" s="272">
        <v>0</v>
      </c>
      <c r="DA13" s="272">
        <v>0</v>
      </c>
      <c r="DB13" s="272">
        <v>0</v>
      </c>
      <c r="DC13" s="272">
        <v>0</v>
      </c>
      <c r="DD13" s="272">
        <v>0</v>
      </c>
      <c r="DE13" s="272">
        <v>0</v>
      </c>
      <c r="DF13" s="272">
        <v>0</v>
      </c>
      <c r="DG13" s="272">
        <v>0</v>
      </c>
      <c r="DH13" s="272">
        <v>0</v>
      </c>
      <c r="DI13" s="272">
        <v>0</v>
      </c>
      <c r="DJ13" s="272">
        <v>0</v>
      </c>
      <c r="DK13" s="272">
        <v>0</v>
      </c>
      <c r="DL13" s="272">
        <v>0</v>
      </c>
      <c r="DM13" s="272">
        <v>0</v>
      </c>
      <c r="DN13" s="272">
        <v>0</v>
      </c>
      <c r="DO13" s="272">
        <v>0</v>
      </c>
      <c r="DP13" s="272">
        <v>0</v>
      </c>
      <c r="DQ13" s="272">
        <v>0</v>
      </c>
    </row>
    <row r="14" spans="1:121">
      <c r="A14" s="284" t="s">
        <v>98</v>
      </c>
      <c r="B14" s="285" t="s">
        <v>93</v>
      </c>
      <c r="C14" s="280">
        <f t="shared" si="2"/>
        <v>18</v>
      </c>
      <c r="D14" s="286">
        <f t="shared" si="3"/>
        <v>1440</v>
      </c>
      <c r="E14" s="335"/>
      <c r="F14" s="336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>
        <v>80</v>
      </c>
      <c r="AX14" s="335">
        <v>80</v>
      </c>
      <c r="AY14" s="335">
        <v>80</v>
      </c>
      <c r="AZ14" s="335">
        <v>80</v>
      </c>
      <c r="BA14" s="335">
        <v>80</v>
      </c>
      <c r="BB14" s="335"/>
      <c r="BC14" s="335"/>
      <c r="BD14" s="335"/>
      <c r="BE14" s="335"/>
      <c r="BF14" s="335"/>
      <c r="BG14" s="335">
        <v>80</v>
      </c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>
        <v>80</v>
      </c>
      <c r="CA14" s="335">
        <v>80</v>
      </c>
      <c r="CB14" s="335"/>
      <c r="CC14" s="335"/>
      <c r="CD14" s="335"/>
      <c r="CE14" s="335">
        <v>80</v>
      </c>
      <c r="CF14" s="335"/>
      <c r="CG14" s="335">
        <v>80</v>
      </c>
      <c r="CH14" s="335">
        <v>80</v>
      </c>
      <c r="CI14" s="335"/>
      <c r="CJ14" s="335">
        <v>80</v>
      </c>
      <c r="CK14" s="335">
        <v>80</v>
      </c>
      <c r="CL14" s="335"/>
      <c r="CM14" s="335">
        <v>80</v>
      </c>
      <c r="CN14" s="335"/>
      <c r="CO14" s="335"/>
      <c r="CP14" s="335"/>
      <c r="CQ14" s="335">
        <v>80</v>
      </c>
      <c r="CR14" s="335">
        <v>80</v>
      </c>
      <c r="CS14" s="335">
        <v>80</v>
      </c>
      <c r="CT14" s="335"/>
      <c r="CU14" s="335">
        <v>80</v>
      </c>
      <c r="CV14" s="338" t="str">
        <f t="shared" si="4"/>
        <v>Hans Persson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</row>
    <row r="15" spans="1:121">
      <c r="A15" s="284" t="s">
        <v>284</v>
      </c>
      <c r="B15" s="285" t="s">
        <v>1493</v>
      </c>
      <c r="C15" s="280">
        <f t="shared" si="2"/>
        <v>17</v>
      </c>
      <c r="D15" s="286">
        <f t="shared" si="3"/>
        <v>1426</v>
      </c>
      <c r="E15" s="335"/>
      <c r="F15" s="336" t="s">
        <v>1162</v>
      </c>
      <c r="G15" s="335"/>
      <c r="H15" s="335"/>
      <c r="I15" s="335"/>
      <c r="J15" s="335"/>
      <c r="K15" s="335">
        <v>80</v>
      </c>
      <c r="L15" s="335">
        <v>50</v>
      </c>
      <c r="M15" s="335"/>
      <c r="N15" s="335"/>
      <c r="O15" s="335"/>
      <c r="P15" s="335"/>
      <c r="Q15" s="335"/>
      <c r="R15" s="335"/>
      <c r="S15" s="335"/>
      <c r="T15" s="335">
        <v>80</v>
      </c>
      <c r="U15" s="335">
        <v>80</v>
      </c>
      <c r="V15" s="335">
        <v>80</v>
      </c>
      <c r="W15" s="335"/>
      <c r="X15" s="335"/>
      <c r="Y15" s="335"/>
      <c r="Z15" s="335"/>
      <c r="AA15" s="335"/>
      <c r="AB15" s="335"/>
      <c r="AC15" s="335"/>
      <c r="AD15" s="335">
        <v>93</v>
      </c>
      <c r="AE15" s="335"/>
      <c r="AF15" s="335"/>
      <c r="AG15" s="335"/>
      <c r="AH15" s="335"/>
      <c r="AI15" s="335"/>
      <c r="AJ15" s="335">
        <v>91</v>
      </c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  <c r="AU15" s="335"/>
      <c r="AV15" s="335"/>
      <c r="AW15" s="335">
        <v>86</v>
      </c>
      <c r="AX15" s="335">
        <v>87</v>
      </c>
      <c r="AY15" s="335">
        <v>90</v>
      </c>
      <c r="AZ15" s="335">
        <v>90</v>
      </c>
      <c r="BA15" s="335">
        <v>90</v>
      </c>
      <c r="BB15" s="335"/>
      <c r="BC15" s="335"/>
      <c r="BD15" s="335"/>
      <c r="BE15" s="335"/>
      <c r="BF15" s="335"/>
      <c r="BG15" s="335"/>
      <c r="BH15" s="335"/>
      <c r="BI15" s="335"/>
      <c r="BJ15" s="335"/>
      <c r="BK15" s="335"/>
      <c r="BL15" s="335"/>
      <c r="BM15" s="335"/>
      <c r="BN15" s="335"/>
      <c r="BO15" s="335"/>
      <c r="BP15" s="335"/>
      <c r="BQ15" s="335"/>
      <c r="BR15" s="335"/>
      <c r="BS15" s="335"/>
      <c r="BT15" s="335"/>
      <c r="BU15" s="335"/>
      <c r="BV15" s="335"/>
      <c r="BW15" s="335"/>
      <c r="BX15" s="335"/>
      <c r="BY15" s="335"/>
      <c r="BZ15" s="335">
        <v>80</v>
      </c>
      <c r="CA15" s="335"/>
      <c r="CB15" s="335"/>
      <c r="CC15" s="335"/>
      <c r="CD15" s="335"/>
      <c r="CE15" s="335">
        <v>80</v>
      </c>
      <c r="CF15" s="335"/>
      <c r="CG15" s="335"/>
      <c r="CH15" s="335">
        <v>80</v>
      </c>
      <c r="CI15" s="335">
        <v>96</v>
      </c>
      <c r="CJ15" s="335"/>
      <c r="CK15" s="335"/>
      <c r="CL15" s="335"/>
      <c r="CM15" s="335">
        <v>93</v>
      </c>
      <c r="CN15" s="335"/>
      <c r="CO15" s="335"/>
      <c r="CP15" s="335"/>
      <c r="CQ15" s="335"/>
      <c r="CR15" s="335"/>
      <c r="CS15" s="335"/>
      <c r="CT15" s="335"/>
      <c r="CU15" s="335"/>
      <c r="CV15" s="338" t="str">
        <f t="shared" si="4"/>
        <v>Johanna Härwell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</row>
    <row r="16" spans="1:121">
      <c r="A16" s="284" t="s">
        <v>111</v>
      </c>
      <c r="B16" s="285" t="s">
        <v>1493</v>
      </c>
      <c r="C16" s="280">
        <f t="shared" si="2"/>
        <v>16</v>
      </c>
      <c r="D16" s="286">
        <f t="shared" si="3"/>
        <v>1410</v>
      </c>
      <c r="E16" s="335"/>
      <c r="F16" s="336" t="s">
        <v>1161</v>
      </c>
      <c r="G16" s="335"/>
      <c r="H16" s="335"/>
      <c r="I16" s="335"/>
      <c r="J16" s="335"/>
      <c r="K16" s="335">
        <v>80</v>
      </c>
      <c r="L16" s="335">
        <v>94</v>
      </c>
      <c r="M16" s="335">
        <v>80</v>
      </c>
      <c r="N16" s="335"/>
      <c r="O16" s="335"/>
      <c r="P16" s="335"/>
      <c r="Q16" s="335"/>
      <c r="R16" s="335"/>
      <c r="S16" s="335"/>
      <c r="T16" s="335">
        <v>89</v>
      </c>
      <c r="U16" s="335">
        <v>80</v>
      </c>
      <c r="V16" s="335">
        <v>97</v>
      </c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>
        <v>93</v>
      </c>
      <c r="AX16" s="335">
        <v>90</v>
      </c>
      <c r="AY16" s="335">
        <v>91</v>
      </c>
      <c r="AZ16" s="335">
        <v>86</v>
      </c>
      <c r="BA16" s="335">
        <v>94</v>
      </c>
      <c r="BB16" s="335"/>
      <c r="BC16" s="335"/>
      <c r="BD16" s="335"/>
      <c r="BE16" s="335"/>
      <c r="BF16" s="335"/>
      <c r="BG16" s="335"/>
      <c r="BH16" s="335"/>
      <c r="BI16" s="335"/>
      <c r="BJ16" s="335"/>
      <c r="BK16" s="335"/>
      <c r="BL16" s="335"/>
      <c r="BM16" s="335"/>
      <c r="BN16" s="335"/>
      <c r="BO16" s="335"/>
      <c r="BP16" s="335"/>
      <c r="BQ16" s="335"/>
      <c r="BR16" s="335"/>
      <c r="BS16" s="335"/>
      <c r="BT16" s="335"/>
      <c r="BU16" s="335"/>
      <c r="BV16" s="335"/>
      <c r="BW16" s="335"/>
      <c r="BX16" s="335"/>
      <c r="BY16" s="335"/>
      <c r="BZ16" s="335">
        <v>80</v>
      </c>
      <c r="CA16" s="335"/>
      <c r="CB16" s="335"/>
      <c r="CC16" s="335"/>
      <c r="CD16" s="335"/>
      <c r="CE16" s="335">
        <v>100</v>
      </c>
      <c r="CF16" s="335"/>
      <c r="CG16" s="335"/>
      <c r="CH16" s="335">
        <v>80</v>
      </c>
      <c r="CI16" s="335"/>
      <c r="CJ16" s="335"/>
      <c r="CK16" s="335"/>
      <c r="CL16" s="335"/>
      <c r="CM16" s="335">
        <v>80</v>
      </c>
      <c r="CN16" s="335"/>
      <c r="CO16" s="335"/>
      <c r="CP16" s="335"/>
      <c r="CQ16" s="335"/>
      <c r="CR16" s="335"/>
      <c r="CS16" s="335">
        <v>96</v>
      </c>
      <c r="CT16" s="335"/>
      <c r="CU16" s="335"/>
      <c r="CV16" s="338" t="str">
        <f t="shared" si="4"/>
        <v>Magnus Härwell</v>
      </c>
      <c r="CX16" s="272">
        <v>0</v>
      </c>
      <c r="CY16" s="272">
        <v>0</v>
      </c>
      <c r="CZ16" s="272">
        <v>0</v>
      </c>
      <c r="DA16" s="272">
        <v>0</v>
      </c>
      <c r="DB16" s="272">
        <v>0</v>
      </c>
      <c r="DC16" s="272">
        <v>0</v>
      </c>
      <c r="DD16" s="272">
        <v>0</v>
      </c>
      <c r="DE16" s="272">
        <v>0</v>
      </c>
      <c r="DF16" s="272">
        <v>0</v>
      </c>
      <c r="DG16" s="272">
        <v>0</v>
      </c>
      <c r="DH16" s="272">
        <v>0</v>
      </c>
      <c r="DI16" s="272">
        <v>0</v>
      </c>
      <c r="DJ16" s="272">
        <v>0</v>
      </c>
      <c r="DK16" s="272">
        <v>0</v>
      </c>
      <c r="DL16" s="272">
        <v>0</v>
      </c>
      <c r="DM16" s="272">
        <v>0</v>
      </c>
      <c r="DN16" s="272">
        <v>0</v>
      </c>
      <c r="DO16" s="272">
        <v>0</v>
      </c>
      <c r="DP16" s="272">
        <v>0</v>
      </c>
      <c r="DQ16" s="272">
        <v>0</v>
      </c>
    </row>
    <row r="17" spans="1:121">
      <c r="A17" s="284" t="s">
        <v>1415</v>
      </c>
      <c r="B17" s="285" t="s">
        <v>91</v>
      </c>
      <c r="C17" s="280">
        <f t="shared" si="2"/>
        <v>21</v>
      </c>
      <c r="D17" s="286">
        <f t="shared" si="3"/>
        <v>1410</v>
      </c>
      <c r="E17" s="335"/>
      <c r="F17" s="336" t="s">
        <v>849</v>
      </c>
      <c r="G17" s="335"/>
      <c r="H17" s="335"/>
      <c r="I17" s="335"/>
      <c r="J17" s="335"/>
      <c r="K17" s="335">
        <v>70</v>
      </c>
      <c r="L17" s="335"/>
      <c r="M17" s="335">
        <v>70</v>
      </c>
      <c r="N17" s="335"/>
      <c r="O17" s="335"/>
      <c r="P17" s="335"/>
      <c r="Q17" s="335"/>
      <c r="R17" s="335"/>
      <c r="S17" s="335">
        <v>70</v>
      </c>
      <c r="T17" s="335">
        <v>70</v>
      </c>
      <c r="U17" s="335"/>
      <c r="V17" s="335">
        <v>80</v>
      </c>
      <c r="W17" s="335"/>
      <c r="X17" s="335"/>
      <c r="Y17" s="335"/>
      <c r="Z17" s="335">
        <v>70</v>
      </c>
      <c r="AA17" s="335"/>
      <c r="AB17" s="335"/>
      <c r="AC17" s="335"/>
      <c r="AD17" s="335">
        <v>70</v>
      </c>
      <c r="AE17" s="335"/>
      <c r="AF17" s="335"/>
      <c r="AG17" s="335"/>
      <c r="AH17" s="335"/>
      <c r="AI17" s="335"/>
      <c r="AJ17" s="335">
        <v>70</v>
      </c>
      <c r="AK17" s="335"/>
      <c r="AL17" s="335"/>
      <c r="AM17" s="335">
        <v>70</v>
      </c>
      <c r="AN17" s="335"/>
      <c r="AO17" s="335"/>
      <c r="AP17" s="335"/>
      <c r="AQ17" s="335"/>
      <c r="AR17" s="335"/>
      <c r="AS17" s="335"/>
      <c r="AT17" s="335"/>
      <c r="AU17" s="335">
        <v>70</v>
      </c>
      <c r="AV17" s="335">
        <v>70</v>
      </c>
      <c r="AW17" s="335">
        <v>70</v>
      </c>
      <c r="AX17" s="335"/>
      <c r="AY17" s="335"/>
      <c r="AZ17" s="335">
        <v>70</v>
      </c>
      <c r="BA17" s="335">
        <v>70</v>
      </c>
      <c r="BB17" s="335"/>
      <c r="BC17" s="335"/>
      <c r="BD17" s="335"/>
      <c r="BE17" s="335"/>
      <c r="BF17" s="335"/>
      <c r="BG17" s="335"/>
      <c r="BH17" s="335">
        <v>70</v>
      </c>
      <c r="BI17" s="335"/>
      <c r="BJ17" s="335"/>
      <c r="BK17" s="335"/>
      <c r="BL17" s="335">
        <v>70</v>
      </c>
      <c r="BM17" s="335"/>
      <c r="BN17" s="335"/>
      <c r="BO17" s="335"/>
      <c r="BP17" s="335"/>
      <c r="BQ17" s="335"/>
      <c r="BR17" s="335">
        <v>70</v>
      </c>
      <c r="BS17" s="335"/>
      <c r="BT17" s="335"/>
      <c r="BU17" s="335">
        <v>70</v>
      </c>
      <c r="BV17" s="335"/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>
        <v>70</v>
      </c>
      <c r="CJ17" s="335"/>
      <c r="CK17" s="335">
        <v>70</v>
      </c>
      <c r="CL17" s="335"/>
      <c r="CM17" s="335">
        <v>70</v>
      </c>
      <c r="CN17" s="335"/>
      <c r="CO17" s="335"/>
      <c r="CP17" s="335"/>
      <c r="CQ17" s="335"/>
      <c r="CR17" s="335"/>
      <c r="CS17" s="335"/>
      <c r="CT17" s="335"/>
      <c r="CU17" s="335"/>
      <c r="CV17" s="338" t="str">
        <f t="shared" si="4"/>
        <v>Alfons Mickelåker</v>
      </c>
      <c r="CX17" s="272">
        <v>0</v>
      </c>
      <c r="CY17" s="272">
        <v>0</v>
      </c>
      <c r="CZ17" s="272">
        <v>0</v>
      </c>
      <c r="DA17" s="272">
        <v>0</v>
      </c>
      <c r="DB17" s="272">
        <v>0</v>
      </c>
      <c r="DC17" s="272">
        <v>0</v>
      </c>
      <c r="DD17" s="272">
        <v>0</v>
      </c>
      <c r="DE17" s="272">
        <v>0</v>
      </c>
      <c r="DF17" s="272">
        <v>0</v>
      </c>
      <c r="DG17" s="272">
        <v>0</v>
      </c>
      <c r="DH17" s="272">
        <v>0</v>
      </c>
      <c r="DI17" s="272">
        <v>0</v>
      </c>
      <c r="DJ17" s="272">
        <v>0</v>
      </c>
      <c r="DK17" s="272">
        <v>0</v>
      </c>
      <c r="DL17" s="272">
        <v>0</v>
      </c>
      <c r="DM17" s="272">
        <v>0</v>
      </c>
      <c r="DN17" s="272">
        <v>0</v>
      </c>
      <c r="DO17" s="272">
        <v>0</v>
      </c>
      <c r="DP17" s="272">
        <v>0</v>
      </c>
      <c r="DQ17" s="272">
        <v>0</v>
      </c>
    </row>
    <row r="18" spans="1:121">
      <c r="A18" s="284" t="s">
        <v>135</v>
      </c>
      <c r="B18" s="285" t="s">
        <v>136</v>
      </c>
      <c r="C18" s="280">
        <f t="shared" si="2"/>
        <v>16</v>
      </c>
      <c r="D18" s="286">
        <f t="shared" si="3"/>
        <v>1288</v>
      </c>
      <c r="E18" s="335"/>
      <c r="F18" s="336"/>
      <c r="G18" s="335"/>
      <c r="H18" s="335"/>
      <c r="I18" s="335"/>
      <c r="J18" s="335"/>
      <c r="K18" s="335">
        <v>80</v>
      </c>
      <c r="L18" s="335">
        <v>80</v>
      </c>
      <c r="M18" s="335">
        <v>88</v>
      </c>
      <c r="N18" s="335"/>
      <c r="O18" s="335"/>
      <c r="P18" s="335"/>
      <c r="Q18" s="335"/>
      <c r="R18" s="335"/>
      <c r="S18" s="335"/>
      <c r="T18" s="335">
        <v>80</v>
      </c>
      <c r="U18" s="335">
        <v>80</v>
      </c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>
        <v>80</v>
      </c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>
        <v>80</v>
      </c>
      <c r="AX18" s="335">
        <v>80</v>
      </c>
      <c r="AY18" s="335">
        <v>80</v>
      </c>
      <c r="AZ18" s="335">
        <v>80</v>
      </c>
      <c r="BA18" s="335">
        <v>80</v>
      </c>
      <c r="BB18" s="335"/>
      <c r="BC18" s="335"/>
      <c r="BD18" s="335"/>
      <c r="BE18" s="335"/>
      <c r="BF18" s="335"/>
      <c r="BG18" s="335"/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335"/>
      <c r="BT18" s="335"/>
      <c r="BU18" s="335">
        <v>80</v>
      </c>
      <c r="BV18" s="335"/>
      <c r="BW18" s="335"/>
      <c r="BX18" s="335"/>
      <c r="BY18" s="335"/>
      <c r="BZ18" s="335">
        <v>80</v>
      </c>
      <c r="CA18" s="335"/>
      <c r="CB18" s="335"/>
      <c r="CC18" s="335"/>
      <c r="CD18" s="335"/>
      <c r="CE18" s="335"/>
      <c r="CF18" s="335"/>
      <c r="CG18" s="335"/>
      <c r="CH18" s="335"/>
      <c r="CI18" s="335"/>
      <c r="CJ18" s="335">
        <v>80</v>
      </c>
      <c r="CK18" s="335"/>
      <c r="CL18" s="335"/>
      <c r="CM18" s="335"/>
      <c r="CN18" s="335"/>
      <c r="CO18" s="335"/>
      <c r="CP18" s="335"/>
      <c r="CQ18" s="335"/>
      <c r="CR18" s="335"/>
      <c r="CS18" s="335"/>
      <c r="CT18" s="335">
        <v>80</v>
      </c>
      <c r="CU18" s="335">
        <v>80</v>
      </c>
      <c r="CV18" s="338" t="str">
        <f t="shared" si="4"/>
        <v>Jonas Gustavsson</v>
      </c>
      <c r="CX18" s="272">
        <v>0</v>
      </c>
      <c r="CY18" s="272">
        <v>0</v>
      </c>
      <c r="CZ18" s="272">
        <v>0</v>
      </c>
      <c r="DA18" s="272">
        <v>0</v>
      </c>
      <c r="DB18" s="272">
        <v>0</v>
      </c>
      <c r="DC18" s="272">
        <v>0</v>
      </c>
      <c r="DD18" s="272">
        <v>0</v>
      </c>
      <c r="DE18" s="272">
        <v>0</v>
      </c>
      <c r="DF18" s="272">
        <v>0</v>
      </c>
      <c r="DG18" s="272">
        <v>0</v>
      </c>
      <c r="DH18" s="272">
        <v>0</v>
      </c>
      <c r="DI18" s="272">
        <v>0</v>
      </c>
      <c r="DJ18" s="272">
        <v>0</v>
      </c>
      <c r="DK18" s="272">
        <v>0</v>
      </c>
      <c r="DL18" s="272">
        <v>0</v>
      </c>
      <c r="DM18" s="272">
        <v>0</v>
      </c>
      <c r="DN18" s="272">
        <v>0</v>
      </c>
      <c r="DO18" s="272">
        <v>0</v>
      </c>
      <c r="DP18" s="272">
        <v>0</v>
      </c>
      <c r="DQ18" s="272">
        <v>0</v>
      </c>
    </row>
    <row r="19" spans="1:121">
      <c r="A19" s="284" t="s">
        <v>117</v>
      </c>
      <c r="B19" s="285" t="s">
        <v>97</v>
      </c>
      <c r="C19" s="280">
        <f t="shared" si="2"/>
        <v>15</v>
      </c>
      <c r="D19" s="286">
        <f t="shared" si="3"/>
        <v>1226</v>
      </c>
      <c r="E19" s="335"/>
      <c r="F19" s="336" t="s">
        <v>1636</v>
      </c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>
        <v>80</v>
      </c>
      <c r="U19" s="335">
        <v>80</v>
      </c>
      <c r="V19" s="335">
        <v>89</v>
      </c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>
        <v>80</v>
      </c>
      <c r="AK19" s="335"/>
      <c r="AL19" s="335"/>
      <c r="AM19" s="335"/>
      <c r="AN19" s="335"/>
      <c r="AO19" s="335">
        <v>80</v>
      </c>
      <c r="AP19" s="335">
        <v>80</v>
      </c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>
        <v>82</v>
      </c>
      <c r="BL19" s="335"/>
      <c r="BM19" s="335"/>
      <c r="BN19" s="335"/>
      <c r="BO19" s="335">
        <v>84</v>
      </c>
      <c r="BP19" s="335">
        <v>91</v>
      </c>
      <c r="BQ19" s="335">
        <v>80</v>
      </c>
      <c r="BR19" s="335"/>
      <c r="BS19" s="335"/>
      <c r="BT19" s="335"/>
      <c r="BU19" s="335"/>
      <c r="BV19" s="335"/>
      <c r="BW19" s="335"/>
      <c r="BX19" s="335"/>
      <c r="BY19" s="335"/>
      <c r="BZ19" s="335"/>
      <c r="CA19" s="335"/>
      <c r="CB19" s="335">
        <v>80</v>
      </c>
      <c r="CC19" s="335"/>
      <c r="CD19" s="335"/>
      <c r="CE19" s="335"/>
      <c r="CF19" s="335"/>
      <c r="CG19" s="335">
        <v>80</v>
      </c>
      <c r="CH19" s="335">
        <v>80</v>
      </c>
      <c r="CI19" s="335"/>
      <c r="CJ19" s="335"/>
      <c r="CK19" s="335"/>
      <c r="CL19" s="335"/>
      <c r="CM19" s="335">
        <v>80</v>
      </c>
      <c r="CN19" s="335"/>
      <c r="CO19" s="335"/>
      <c r="CP19" s="335"/>
      <c r="CQ19" s="335"/>
      <c r="CR19" s="335"/>
      <c r="CS19" s="335"/>
      <c r="CT19" s="335">
        <v>80</v>
      </c>
      <c r="CU19" s="335"/>
      <c r="CV19" s="338" t="str">
        <f t="shared" si="4"/>
        <v>Christina Nilsson</v>
      </c>
      <c r="CX19" s="272">
        <v>0</v>
      </c>
      <c r="CY19" s="272">
        <v>0</v>
      </c>
      <c r="CZ19" s="272">
        <v>0</v>
      </c>
      <c r="DA19" s="272">
        <v>0</v>
      </c>
      <c r="DB19" s="272">
        <v>0</v>
      </c>
      <c r="DC19" s="272">
        <v>0</v>
      </c>
      <c r="DD19" s="272">
        <v>0</v>
      </c>
      <c r="DE19" s="272">
        <v>0</v>
      </c>
      <c r="DF19" s="272">
        <v>0</v>
      </c>
      <c r="DG19" s="272">
        <v>0</v>
      </c>
      <c r="DH19" s="272">
        <v>0</v>
      </c>
      <c r="DI19" s="272">
        <v>0</v>
      </c>
      <c r="DJ19" s="272">
        <v>0</v>
      </c>
      <c r="DK19" s="272">
        <v>0</v>
      </c>
      <c r="DL19" s="272">
        <v>0</v>
      </c>
      <c r="DM19" s="272">
        <v>0</v>
      </c>
      <c r="DN19" s="272">
        <v>0</v>
      </c>
      <c r="DO19" s="272">
        <v>0</v>
      </c>
      <c r="DP19" s="272">
        <v>0</v>
      </c>
      <c r="DQ19" s="272">
        <v>0</v>
      </c>
    </row>
    <row r="20" spans="1:121">
      <c r="A20" s="284" t="s">
        <v>142</v>
      </c>
      <c r="B20" s="285" t="s">
        <v>105</v>
      </c>
      <c r="C20" s="280">
        <f t="shared" si="2"/>
        <v>15</v>
      </c>
      <c r="D20" s="286">
        <f t="shared" si="3"/>
        <v>1200</v>
      </c>
      <c r="E20" s="335"/>
      <c r="F20" s="336" t="s">
        <v>1637</v>
      </c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>
        <v>80</v>
      </c>
      <c r="S20" s="335">
        <v>90</v>
      </c>
      <c r="T20" s="335">
        <v>80</v>
      </c>
      <c r="U20" s="335">
        <v>80</v>
      </c>
      <c r="V20" s="335"/>
      <c r="W20" s="335"/>
      <c r="X20" s="335"/>
      <c r="Y20" s="335"/>
      <c r="Z20" s="335"/>
      <c r="AA20" s="335"/>
      <c r="AB20" s="335">
        <v>80</v>
      </c>
      <c r="AC20" s="335"/>
      <c r="AD20" s="335">
        <v>80</v>
      </c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>
        <v>80</v>
      </c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335"/>
      <c r="BU20" s="335"/>
      <c r="BV20" s="335"/>
      <c r="BW20" s="335"/>
      <c r="BX20" s="335"/>
      <c r="BY20" s="335"/>
      <c r="BZ20" s="335">
        <v>80</v>
      </c>
      <c r="CA20" s="335"/>
      <c r="CB20" s="335">
        <v>80</v>
      </c>
      <c r="CC20" s="335"/>
      <c r="CD20" s="335"/>
      <c r="CE20" s="335">
        <v>80</v>
      </c>
      <c r="CF20" s="335"/>
      <c r="CG20" s="335"/>
      <c r="CH20" s="335"/>
      <c r="CI20" s="335">
        <v>80</v>
      </c>
      <c r="CJ20" s="335">
        <v>70</v>
      </c>
      <c r="CK20" s="335">
        <v>80</v>
      </c>
      <c r="CL20" s="335"/>
      <c r="CM20" s="335">
        <v>80</v>
      </c>
      <c r="CN20" s="335"/>
      <c r="CO20" s="335"/>
      <c r="CP20" s="335"/>
      <c r="CQ20" s="335"/>
      <c r="CR20" s="335"/>
      <c r="CS20" s="335"/>
      <c r="CT20" s="335"/>
      <c r="CU20" s="335">
        <v>80</v>
      </c>
      <c r="CV20" s="338" t="str">
        <f t="shared" si="4"/>
        <v>Clara Ehrnborn</v>
      </c>
      <c r="CX20" s="272">
        <v>0</v>
      </c>
      <c r="CY20" s="272">
        <v>0</v>
      </c>
      <c r="CZ20" s="272">
        <v>0</v>
      </c>
      <c r="DA20" s="272">
        <v>0</v>
      </c>
      <c r="DB20" s="272">
        <v>0</v>
      </c>
      <c r="DC20" s="272">
        <v>0</v>
      </c>
      <c r="DD20" s="272">
        <v>0</v>
      </c>
      <c r="DE20" s="272">
        <v>0</v>
      </c>
      <c r="DF20" s="272">
        <v>0</v>
      </c>
      <c r="DG20" s="272">
        <v>0</v>
      </c>
      <c r="DH20" s="272">
        <v>0</v>
      </c>
      <c r="DI20" s="272">
        <v>0</v>
      </c>
      <c r="DJ20" s="272">
        <v>0</v>
      </c>
      <c r="DK20" s="272">
        <v>0</v>
      </c>
      <c r="DL20" s="272">
        <v>0</v>
      </c>
      <c r="DM20" s="272">
        <v>0</v>
      </c>
      <c r="DN20" s="272">
        <v>0</v>
      </c>
      <c r="DO20" s="272">
        <v>0</v>
      </c>
      <c r="DP20" s="272">
        <v>0</v>
      </c>
      <c r="DQ20" s="272">
        <v>0</v>
      </c>
    </row>
    <row r="21" spans="1:121">
      <c r="A21" s="284" t="s">
        <v>111</v>
      </c>
      <c r="B21" s="285" t="s">
        <v>97</v>
      </c>
      <c r="C21" s="280">
        <f t="shared" si="2"/>
        <v>15</v>
      </c>
      <c r="D21" s="286">
        <f t="shared" si="3"/>
        <v>1194</v>
      </c>
      <c r="E21" s="335"/>
      <c r="F21" s="336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>
        <v>80</v>
      </c>
      <c r="S21" s="335">
        <v>84</v>
      </c>
      <c r="T21" s="335">
        <v>80</v>
      </c>
      <c r="U21" s="335">
        <v>80</v>
      </c>
      <c r="V21" s="335"/>
      <c r="W21" s="335"/>
      <c r="X21" s="335"/>
      <c r="Y21" s="335"/>
      <c r="Z21" s="335"/>
      <c r="AA21" s="335"/>
      <c r="AB21" s="335">
        <v>80</v>
      </c>
      <c r="AC21" s="335"/>
      <c r="AD21" s="335">
        <v>80</v>
      </c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>
        <v>80</v>
      </c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5"/>
      <c r="BZ21" s="335">
        <v>80</v>
      </c>
      <c r="CA21" s="335"/>
      <c r="CB21" s="335">
        <v>80</v>
      </c>
      <c r="CC21" s="335"/>
      <c r="CD21" s="335"/>
      <c r="CE21" s="335">
        <v>80</v>
      </c>
      <c r="CF21" s="335"/>
      <c r="CG21" s="335"/>
      <c r="CH21" s="335"/>
      <c r="CI21" s="335">
        <v>80</v>
      </c>
      <c r="CJ21" s="335">
        <v>80</v>
      </c>
      <c r="CK21" s="335">
        <v>70</v>
      </c>
      <c r="CL21" s="335"/>
      <c r="CM21" s="335">
        <v>80</v>
      </c>
      <c r="CN21" s="335"/>
      <c r="CO21" s="335"/>
      <c r="CP21" s="335"/>
      <c r="CQ21" s="335"/>
      <c r="CR21" s="335"/>
      <c r="CS21" s="335"/>
      <c r="CT21" s="335"/>
      <c r="CU21" s="335">
        <v>80</v>
      </c>
      <c r="CV21" s="338" t="str">
        <f t="shared" si="4"/>
        <v>Magnus Nilsson</v>
      </c>
      <c r="CX21" s="272">
        <v>0</v>
      </c>
      <c r="CY21" s="272">
        <v>0</v>
      </c>
      <c r="CZ21" s="272">
        <v>0</v>
      </c>
      <c r="DA21" s="272">
        <v>0</v>
      </c>
      <c r="DB21" s="272">
        <v>0</v>
      </c>
      <c r="DC21" s="272">
        <v>0</v>
      </c>
      <c r="DD21" s="272">
        <v>0</v>
      </c>
      <c r="DE21" s="272">
        <v>0</v>
      </c>
      <c r="DF21" s="272">
        <v>0</v>
      </c>
      <c r="DG21" s="272">
        <v>0</v>
      </c>
      <c r="DH21" s="272">
        <v>0</v>
      </c>
      <c r="DI21" s="272">
        <v>0</v>
      </c>
      <c r="DJ21" s="272">
        <v>0</v>
      </c>
      <c r="DK21" s="272">
        <v>0</v>
      </c>
      <c r="DL21" s="272">
        <v>0</v>
      </c>
      <c r="DM21" s="272">
        <v>0</v>
      </c>
      <c r="DN21" s="272">
        <v>0</v>
      </c>
      <c r="DO21" s="272">
        <v>0</v>
      </c>
      <c r="DP21" s="272">
        <v>0</v>
      </c>
      <c r="DQ21" s="272">
        <v>0</v>
      </c>
    </row>
    <row r="22" spans="1:121">
      <c r="A22" s="284" t="s">
        <v>1499</v>
      </c>
      <c r="B22" s="285" t="s">
        <v>1493</v>
      </c>
      <c r="C22" s="280">
        <f t="shared" si="2"/>
        <v>15</v>
      </c>
      <c r="D22" s="286">
        <f t="shared" si="3"/>
        <v>1136</v>
      </c>
      <c r="E22" s="335"/>
      <c r="F22" s="336" t="s">
        <v>849</v>
      </c>
      <c r="G22" s="335"/>
      <c r="H22" s="335"/>
      <c r="I22" s="335"/>
      <c r="J22" s="335"/>
      <c r="K22" s="335">
        <v>90</v>
      </c>
      <c r="L22" s="335">
        <v>92</v>
      </c>
      <c r="M22" s="335"/>
      <c r="N22" s="335"/>
      <c r="O22" s="335"/>
      <c r="P22" s="335"/>
      <c r="Q22" s="335"/>
      <c r="R22" s="335"/>
      <c r="S22" s="335"/>
      <c r="T22" s="335">
        <v>83</v>
      </c>
      <c r="U22" s="335">
        <v>70</v>
      </c>
      <c r="V22" s="335">
        <v>80</v>
      </c>
      <c r="W22" s="335"/>
      <c r="X22" s="335"/>
      <c r="Y22" s="335"/>
      <c r="Z22" s="335">
        <v>91</v>
      </c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>
        <v>70</v>
      </c>
      <c r="AX22" s="335">
        <v>70</v>
      </c>
      <c r="AY22" s="335">
        <v>70</v>
      </c>
      <c r="AZ22" s="335">
        <v>70</v>
      </c>
      <c r="BA22" s="335">
        <v>70</v>
      </c>
      <c r="BB22" s="335"/>
      <c r="BC22" s="335"/>
      <c r="BD22" s="335"/>
      <c r="BE22" s="335"/>
      <c r="BF22" s="335"/>
      <c r="BG22" s="335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>
        <v>70</v>
      </c>
      <c r="CF22" s="335"/>
      <c r="CG22" s="335"/>
      <c r="CH22" s="335">
        <v>70</v>
      </c>
      <c r="CI22" s="335"/>
      <c r="CJ22" s="335"/>
      <c r="CK22" s="335"/>
      <c r="CL22" s="335"/>
      <c r="CM22" s="335">
        <v>70</v>
      </c>
      <c r="CN22" s="335"/>
      <c r="CO22" s="335"/>
      <c r="CP22" s="335"/>
      <c r="CQ22" s="335"/>
      <c r="CR22" s="335"/>
      <c r="CS22" s="335">
        <v>70</v>
      </c>
      <c r="CT22" s="335"/>
      <c r="CU22" s="335"/>
      <c r="CV22" s="338" t="str">
        <f t="shared" si="4"/>
        <v>August Härwell</v>
      </c>
      <c r="CX22" s="272">
        <v>0</v>
      </c>
      <c r="CY22" s="272">
        <v>0</v>
      </c>
      <c r="CZ22" s="272">
        <v>0</v>
      </c>
      <c r="DA22" s="272">
        <v>0</v>
      </c>
      <c r="DB22" s="272">
        <v>0</v>
      </c>
      <c r="DC22" s="272">
        <v>0</v>
      </c>
      <c r="DD22" s="272">
        <v>0</v>
      </c>
      <c r="DE22" s="272">
        <v>0</v>
      </c>
      <c r="DF22" s="272">
        <v>0</v>
      </c>
      <c r="DG22" s="272">
        <v>0</v>
      </c>
      <c r="DH22" s="272">
        <v>0</v>
      </c>
      <c r="DI22" s="272">
        <v>0</v>
      </c>
      <c r="DJ22" s="272">
        <v>0</v>
      </c>
      <c r="DK22" s="272">
        <v>0</v>
      </c>
      <c r="DL22" s="272">
        <v>0</v>
      </c>
      <c r="DM22" s="272">
        <v>0</v>
      </c>
      <c r="DN22" s="272">
        <v>0</v>
      </c>
      <c r="DO22" s="272">
        <v>0</v>
      </c>
      <c r="DP22" s="272">
        <v>0</v>
      </c>
      <c r="DQ22" s="272">
        <v>0</v>
      </c>
    </row>
    <row r="23" spans="1:121">
      <c r="A23" s="284" t="s">
        <v>151</v>
      </c>
      <c r="B23" s="285" t="s">
        <v>97</v>
      </c>
      <c r="C23" s="280">
        <f t="shared" si="2"/>
        <v>14</v>
      </c>
      <c r="D23" s="286">
        <f t="shared" si="3"/>
        <v>1120</v>
      </c>
      <c r="E23" s="290"/>
      <c r="F23" s="336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>
        <v>80</v>
      </c>
      <c r="U23" s="290">
        <v>80</v>
      </c>
      <c r="V23" s="290">
        <v>80</v>
      </c>
      <c r="W23" s="290"/>
      <c r="X23" s="290"/>
      <c r="Y23" s="290"/>
      <c r="Z23" s="290"/>
      <c r="AA23" s="290"/>
      <c r="AB23" s="290"/>
      <c r="AC23" s="290"/>
      <c r="AD23" s="290">
        <v>80</v>
      </c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>
        <v>80</v>
      </c>
      <c r="AQ23" s="290"/>
      <c r="AR23" s="290"/>
      <c r="AS23" s="290"/>
      <c r="AT23" s="290"/>
      <c r="AU23" s="290"/>
      <c r="AV23" s="290"/>
      <c r="AW23" s="290">
        <v>80</v>
      </c>
      <c r="AX23" s="290">
        <v>80</v>
      </c>
      <c r="AY23" s="290">
        <v>80</v>
      </c>
      <c r="AZ23" s="290">
        <v>80</v>
      </c>
      <c r="BA23" s="290">
        <v>80</v>
      </c>
      <c r="BB23" s="290"/>
      <c r="BC23" s="290"/>
      <c r="BD23" s="290"/>
      <c r="BE23" s="290"/>
      <c r="BF23" s="290"/>
      <c r="BG23" s="290"/>
      <c r="BH23" s="290"/>
      <c r="BI23" s="290"/>
      <c r="BJ23" s="290"/>
      <c r="BK23" s="290">
        <v>80</v>
      </c>
      <c r="BL23" s="290"/>
      <c r="BM23" s="290"/>
      <c r="BN23" s="290"/>
      <c r="BO23" s="290">
        <v>80</v>
      </c>
      <c r="BP23" s="290">
        <v>80</v>
      </c>
      <c r="BQ23" s="290"/>
      <c r="BR23" s="290"/>
      <c r="BS23" s="290"/>
      <c r="BT23" s="290"/>
      <c r="BU23" s="290">
        <v>80</v>
      </c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338" t="str">
        <f t="shared" si="4"/>
        <v>Marielle Nilsson</v>
      </c>
      <c r="CX23" s="272">
        <v>0</v>
      </c>
      <c r="CY23" s="272">
        <v>0</v>
      </c>
      <c r="CZ23" s="272">
        <v>0</v>
      </c>
      <c r="DA23" s="272">
        <v>0</v>
      </c>
      <c r="DB23" s="272">
        <v>0</v>
      </c>
      <c r="DC23" s="272">
        <v>0</v>
      </c>
      <c r="DD23" s="272">
        <v>0</v>
      </c>
      <c r="DE23" s="272">
        <v>0</v>
      </c>
      <c r="DF23" s="272">
        <v>0</v>
      </c>
      <c r="DG23" s="272">
        <v>0</v>
      </c>
      <c r="DH23" s="272">
        <v>0</v>
      </c>
      <c r="DI23" s="272">
        <v>0</v>
      </c>
      <c r="DJ23" s="272">
        <v>0</v>
      </c>
      <c r="DK23" s="272">
        <v>0</v>
      </c>
      <c r="DL23" s="272">
        <v>0</v>
      </c>
      <c r="DM23" s="272">
        <v>0</v>
      </c>
      <c r="DN23" s="272">
        <v>0</v>
      </c>
      <c r="DO23" s="272">
        <v>0</v>
      </c>
      <c r="DP23" s="272">
        <v>0</v>
      </c>
      <c r="DQ23" s="272">
        <v>0</v>
      </c>
    </row>
    <row r="24" spans="1:121">
      <c r="A24" s="284" t="s">
        <v>1555</v>
      </c>
      <c r="B24" s="285" t="s">
        <v>1493</v>
      </c>
      <c r="C24" s="280">
        <f t="shared" si="2"/>
        <v>12</v>
      </c>
      <c r="D24" s="286">
        <f t="shared" si="3"/>
        <v>840</v>
      </c>
      <c r="E24" s="335"/>
      <c r="F24" s="336" t="s">
        <v>849</v>
      </c>
      <c r="G24" s="335"/>
      <c r="H24" s="335"/>
      <c r="I24" s="335"/>
      <c r="J24" s="335"/>
      <c r="K24" s="335">
        <v>70</v>
      </c>
      <c r="L24" s="335">
        <v>70</v>
      </c>
      <c r="M24" s="335"/>
      <c r="N24" s="335"/>
      <c r="O24" s="335"/>
      <c r="P24" s="335"/>
      <c r="Q24" s="335"/>
      <c r="R24" s="335"/>
      <c r="S24" s="335"/>
      <c r="T24" s="335">
        <v>70</v>
      </c>
      <c r="U24" s="335">
        <v>70</v>
      </c>
      <c r="V24" s="335">
        <v>70</v>
      </c>
      <c r="W24" s="335"/>
      <c r="X24" s="335"/>
      <c r="Y24" s="335"/>
      <c r="Z24" s="335">
        <v>70</v>
      </c>
      <c r="AA24" s="335"/>
      <c r="AB24" s="335"/>
      <c r="AC24" s="335"/>
      <c r="AD24" s="335">
        <v>70</v>
      </c>
      <c r="AE24" s="335"/>
      <c r="AF24" s="335"/>
      <c r="AG24" s="335"/>
      <c r="AH24" s="335"/>
      <c r="AI24" s="335"/>
      <c r="AJ24" s="335">
        <v>70</v>
      </c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>
        <v>70</v>
      </c>
      <c r="AX24" s="335"/>
      <c r="AY24" s="335"/>
      <c r="AZ24" s="335">
        <v>70</v>
      </c>
      <c r="BA24" s="335">
        <v>70</v>
      </c>
      <c r="BB24" s="335"/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/>
      <c r="CG24" s="335"/>
      <c r="CH24" s="335">
        <v>70</v>
      </c>
      <c r="CI24" s="335"/>
      <c r="CJ24" s="335"/>
      <c r="CK24" s="335"/>
      <c r="CL24" s="335"/>
      <c r="CM24" s="335"/>
      <c r="CN24" s="335"/>
      <c r="CO24" s="335"/>
      <c r="CP24" s="335"/>
      <c r="CQ24" s="335"/>
      <c r="CR24" s="335"/>
      <c r="CS24" s="335"/>
      <c r="CT24" s="335"/>
      <c r="CU24" s="335"/>
      <c r="CV24" s="338" t="str">
        <f t="shared" si="4"/>
        <v>Fritiof Härwell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</row>
    <row r="25" spans="1:121">
      <c r="A25" s="284" t="s">
        <v>89</v>
      </c>
      <c r="B25" s="285" t="s">
        <v>80</v>
      </c>
      <c r="C25" s="280">
        <f t="shared" si="2"/>
        <v>11</v>
      </c>
      <c r="D25" s="286">
        <f t="shared" si="3"/>
        <v>832</v>
      </c>
      <c r="E25" s="335"/>
      <c r="F25" s="336" t="s">
        <v>1636</v>
      </c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>
        <v>80</v>
      </c>
      <c r="T25" s="335"/>
      <c r="U25" s="335"/>
      <c r="V25" s="335">
        <v>91</v>
      </c>
      <c r="W25" s="335"/>
      <c r="X25" s="335"/>
      <c r="Y25" s="335"/>
      <c r="Z25" s="335"/>
      <c r="AA25" s="335"/>
      <c r="AB25" s="335"/>
      <c r="AC25" s="335"/>
      <c r="AD25" s="335">
        <v>80</v>
      </c>
      <c r="AE25" s="335"/>
      <c r="AF25" s="335"/>
      <c r="AG25" s="335">
        <v>80</v>
      </c>
      <c r="AH25" s="335"/>
      <c r="AI25" s="335"/>
      <c r="AJ25" s="335"/>
      <c r="AK25" s="335">
        <v>50</v>
      </c>
      <c r="AL25" s="335"/>
      <c r="AM25" s="335">
        <v>80</v>
      </c>
      <c r="AN25" s="335"/>
      <c r="AO25" s="335"/>
      <c r="AP25" s="335">
        <v>80</v>
      </c>
      <c r="AQ25" s="335"/>
      <c r="AR25" s="335"/>
      <c r="AS25" s="335"/>
      <c r="AT25" s="335"/>
      <c r="AU25" s="335"/>
      <c r="AV25" s="335"/>
      <c r="AW25" s="335"/>
      <c r="AX25" s="335"/>
      <c r="AY25" s="335"/>
      <c r="AZ25" s="335"/>
      <c r="BA25" s="335"/>
      <c r="BB25" s="335"/>
      <c r="BC25" s="335"/>
      <c r="BD25" s="335"/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5"/>
      <c r="BZ25" s="335"/>
      <c r="CA25" s="335"/>
      <c r="CB25" s="335">
        <v>80</v>
      </c>
      <c r="CC25" s="335"/>
      <c r="CD25" s="335"/>
      <c r="CE25" s="335"/>
      <c r="CF25" s="335"/>
      <c r="CG25" s="335">
        <v>50</v>
      </c>
      <c r="CH25" s="335">
        <v>80</v>
      </c>
      <c r="CI25" s="335"/>
      <c r="CJ25" s="335"/>
      <c r="CK25" s="335"/>
      <c r="CL25" s="335"/>
      <c r="CM25" s="335"/>
      <c r="CN25" s="335"/>
      <c r="CO25" s="335"/>
      <c r="CP25" s="335"/>
      <c r="CQ25" s="335"/>
      <c r="CR25" s="335"/>
      <c r="CS25" s="335"/>
      <c r="CT25" s="335">
        <v>81</v>
      </c>
      <c r="CU25" s="335"/>
      <c r="CV25" s="338" t="str">
        <f t="shared" si="4"/>
        <v>Bengt Hansson</v>
      </c>
      <c r="CX25" s="272">
        <v>0</v>
      </c>
      <c r="CY25" s="272">
        <v>0</v>
      </c>
      <c r="CZ25" s="272">
        <v>0</v>
      </c>
      <c r="DA25" s="272">
        <v>0</v>
      </c>
      <c r="DB25" s="272">
        <v>0</v>
      </c>
      <c r="DC25" s="272">
        <v>0</v>
      </c>
      <c r="DD25" s="272">
        <v>0</v>
      </c>
      <c r="DE25" s="272">
        <v>0</v>
      </c>
      <c r="DF25" s="272">
        <v>0</v>
      </c>
      <c r="DG25" s="272">
        <v>0</v>
      </c>
      <c r="DH25" s="272">
        <v>0</v>
      </c>
      <c r="DI25" s="272">
        <v>0</v>
      </c>
      <c r="DJ25" s="272">
        <v>0</v>
      </c>
      <c r="DK25" s="272">
        <v>0</v>
      </c>
      <c r="DL25" s="272">
        <v>0</v>
      </c>
      <c r="DM25" s="272">
        <v>0</v>
      </c>
      <c r="DN25" s="272">
        <v>0</v>
      </c>
      <c r="DO25" s="272">
        <v>0</v>
      </c>
      <c r="DP25" s="272">
        <v>0</v>
      </c>
      <c r="DQ25" s="272">
        <v>0</v>
      </c>
    </row>
    <row r="26" spans="1:121">
      <c r="A26" s="284" t="s">
        <v>125</v>
      </c>
      <c r="B26" s="285" t="s">
        <v>1638</v>
      </c>
      <c r="C26" s="280">
        <f t="shared" si="2"/>
        <v>10</v>
      </c>
      <c r="D26" s="286">
        <f t="shared" si="3"/>
        <v>815</v>
      </c>
      <c r="E26" s="335"/>
      <c r="F26" s="336" t="s">
        <v>1639</v>
      </c>
      <c r="G26" s="335"/>
      <c r="H26" s="335"/>
      <c r="I26" s="335"/>
      <c r="J26" s="335"/>
      <c r="K26" s="335"/>
      <c r="L26" s="335"/>
      <c r="M26" s="335"/>
      <c r="N26" s="335">
        <v>80</v>
      </c>
      <c r="O26" s="335"/>
      <c r="P26" s="335"/>
      <c r="Q26" s="335"/>
      <c r="R26" s="335"/>
      <c r="S26" s="335"/>
      <c r="T26" s="335">
        <v>80</v>
      </c>
      <c r="U26" s="335">
        <v>80</v>
      </c>
      <c r="V26" s="335">
        <v>80</v>
      </c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335"/>
      <c r="AW26" s="335"/>
      <c r="AX26" s="335"/>
      <c r="AY26" s="335"/>
      <c r="AZ26" s="335"/>
      <c r="BA26" s="335"/>
      <c r="BB26" s="335"/>
      <c r="BC26" s="335"/>
      <c r="BD26" s="335"/>
      <c r="BE26" s="335"/>
      <c r="BF26" s="335"/>
      <c r="BG26" s="335"/>
      <c r="BH26" s="335"/>
      <c r="BI26" s="335"/>
      <c r="BJ26" s="335"/>
      <c r="BK26" s="335">
        <v>92</v>
      </c>
      <c r="BL26" s="335"/>
      <c r="BM26" s="335"/>
      <c r="BN26" s="335"/>
      <c r="BO26" s="335">
        <v>88</v>
      </c>
      <c r="BP26" s="335">
        <v>85</v>
      </c>
      <c r="BQ26" s="335">
        <v>80</v>
      </c>
      <c r="BR26" s="335"/>
      <c r="BS26" s="335"/>
      <c r="BT26" s="335"/>
      <c r="BU26" s="335"/>
      <c r="BV26" s="335"/>
      <c r="BW26" s="335"/>
      <c r="BX26" s="335"/>
      <c r="BY26" s="335"/>
      <c r="BZ26" s="335"/>
      <c r="CA26" s="335"/>
      <c r="CB26" s="335">
        <v>70</v>
      </c>
      <c r="CC26" s="335"/>
      <c r="CD26" s="335"/>
      <c r="CE26" s="335"/>
      <c r="CF26" s="335"/>
      <c r="CG26" s="335"/>
      <c r="CH26" s="335">
        <v>80</v>
      </c>
      <c r="CI26" s="335"/>
      <c r="CJ26" s="335"/>
      <c r="CK26" s="335"/>
      <c r="CL26" s="335"/>
      <c r="CM26" s="335"/>
      <c r="CN26" s="335"/>
      <c r="CO26" s="335"/>
      <c r="CP26" s="335"/>
      <c r="CQ26" s="335"/>
      <c r="CR26" s="335"/>
      <c r="CS26" s="335"/>
      <c r="CT26" s="335"/>
      <c r="CU26" s="335"/>
      <c r="CV26" s="338" t="str">
        <f t="shared" si="4"/>
        <v>Anette Berglund</v>
      </c>
      <c r="CX26" s="272">
        <v>0</v>
      </c>
      <c r="CY26" s="272">
        <v>0</v>
      </c>
      <c r="CZ26" s="272">
        <v>0</v>
      </c>
      <c r="DA26" s="272">
        <v>0</v>
      </c>
      <c r="DB26" s="272">
        <v>0</v>
      </c>
      <c r="DC26" s="272">
        <v>0</v>
      </c>
      <c r="DD26" s="272">
        <v>0</v>
      </c>
      <c r="DE26" s="272">
        <v>0</v>
      </c>
      <c r="DF26" s="272">
        <v>0</v>
      </c>
      <c r="DG26" s="272">
        <v>0</v>
      </c>
      <c r="DH26" s="272">
        <v>0</v>
      </c>
      <c r="DI26" s="272">
        <v>0</v>
      </c>
      <c r="DJ26" s="272">
        <v>0</v>
      </c>
      <c r="DK26" s="272">
        <v>0</v>
      </c>
      <c r="DL26" s="272">
        <v>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</row>
    <row r="27" spans="1:121">
      <c r="A27" s="284" t="s">
        <v>208</v>
      </c>
      <c r="B27" s="285" t="s">
        <v>82</v>
      </c>
      <c r="C27" s="280">
        <f t="shared" si="2"/>
        <v>10</v>
      </c>
      <c r="D27" s="286">
        <f t="shared" si="3"/>
        <v>810</v>
      </c>
      <c r="E27" s="290"/>
      <c r="F27" s="336" t="s">
        <v>849</v>
      </c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>
        <v>90</v>
      </c>
      <c r="T27" s="290"/>
      <c r="U27" s="290"/>
      <c r="V27" s="290">
        <v>80</v>
      </c>
      <c r="W27" s="290"/>
      <c r="X27" s="290"/>
      <c r="Y27" s="290"/>
      <c r="Z27" s="290">
        <v>80</v>
      </c>
      <c r="AA27" s="290"/>
      <c r="AB27" s="290"/>
      <c r="AC27" s="290"/>
      <c r="AD27" s="290">
        <v>80</v>
      </c>
      <c r="AE27" s="290"/>
      <c r="AF27" s="290"/>
      <c r="AG27" s="290"/>
      <c r="AH27" s="290"/>
      <c r="AI27" s="290"/>
      <c r="AJ27" s="290">
        <v>80</v>
      </c>
      <c r="AK27" s="290"/>
      <c r="AL27" s="290"/>
      <c r="AM27" s="290"/>
      <c r="AN27" s="290"/>
      <c r="AO27" s="290"/>
      <c r="AP27" s="290">
        <v>80</v>
      </c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>
        <v>80</v>
      </c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>
        <v>80</v>
      </c>
      <c r="CC27" s="290"/>
      <c r="CD27" s="290"/>
      <c r="CE27" s="290"/>
      <c r="CF27" s="290"/>
      <c r="CG27" s="290"/>
      <c r="CH27" s="290"/>
      <c r="CI27" s="290"/>
      <c r="CJ27" s="290"/>
      <c r="CK27" s="290"/>
      <c r="CL27" s="290"/>
      <c r="CM27" s="290">
        <v>80</v>
      </c>
      <c r="CN27" s="290"/>
      <c r="CO27" s="290"/>
      <c r="CP27" s="290"/>
      <c r="CQ27" s="290"/>
      <c r="CR27" s="290"/>
      <c r="CS27" s="290"/>
      <c r="CT27" s="290"/>
      <c r="CU27" s="290">
        <v>80</v>
      </c>
      <c r="CV27" s="338" t="str">
        <f t="shared" si="4"/>
        <v>Hugo Thoresson</v>
      </c>
      <c r="CX27" s="272">
        <v>0</v>
      </c>
      <c r="CY27" s="272">
        <v>0</v>
      </c>
      <c r="CZ27" s="272">
        <v>0</v>
      </c>
      <c r="DA27" s="272">
        <v>0</v>
      </c>
      <c r="DB27" s="272">
        <v>0</v>
      </c>
      <c r="DC27" s="272">
        <v>0</v>
      </c>
      <c r="DD27" s="272">
        <v>0</v>
      </c>
      <c r="DE27" s="272">
        <v>0</v>
      </c>
      <c r="DF27" s="272">
        <v>0</v>
      </c>
      <c r="DG27" s="272">
        <v>0</v>
      </c>
      <c r="DH27" s="272">
        <v>0</v>
      </c>
      <c r="DI27" s="272">
        <v>0</v>
      </c>
      <c r="DJ27" s="272">
        <v>0</v>
      </c>
      <c r="DK27" s="272">
        <v>0</v>
      </c>
      <c r="DL27" s="272">
        <v>0</v>
      </c>
      <c r="DM27" s="272">
        <v>0</v>
      </c>
      <c r="DN27" s="272">
        <v>0</v>
      </c>
      <c r="DO27" s="272">
        <v>0</v>
      </c>
      <c r="DP27" s="272">
        <v>0</v>
      </c>
      <c r="DQ27" s="272">
        <v>0</v>
      </c>
    </row>
    <row r="28" spans="1:121">
      <c r="A28" s="284" t="s">
        <v>1356</v>
      </c>
      <c r="B28" s="285" t="s">
        <v>155</v>
      </c>
      <c r="C28" s="280">
        <f t="shared" si="2"/>
        <v>11</v>
      </c>
      <c r="D28" s="286">
        <f t="shared" si="3"/>
        <v>800</v>
      </c>
      <c r="E28" s="335"/>
      <c r="F28" s="336" t="s">
        <v>849</v>
      </c>
      <c r="G28" s="335"/>
      <c r="H28" s="335"/>
      <c r="I28" s="335"/>
      <c r="J28" s="335"/>
      <c r="K28" s="335">
        <v>80</v>
      </c>
      <c r="L28" s="335">
        <v>70</v>
      </c>
      <c r="M28" s="335">
        <v>70</v>
      </c>
      <c r="N28" s="335"/>
      <c r="O28" s="335"/>
      <c r="P28" s="335"/>
      <c r="Q28" s="335"/>
      <c r="R28" s="335"/>
      <c r="S28" s="335">
        <v>80</v>
      </c>
      <c r="T28" s="335">
        <v>70</v>
      </c>
      <c r="U28" s="335"/>
      <c r="V28" s="335">
        <v>80</v>
      </c>
      <c r="W28" s="335"/>
      <c r="X28" s="335"/>
      <c r="Y28" s="335"/>
      <c r="Z28" s="335">
        <v>70</v>
      </c>
      <c r="AA28" s="335"/>
      <c r="AB28" s="335"/>
      <c r="AC28" s="335"/>
      <c r="AD28" s="335"/>
      <c r="AE28" s="335"/>
      <c r="AF28" s="335"/>
      <c r="AG28" s="335"/>
      <c r="AH28" s="335"/>
      <c r="AI28" s="335"/>
      <c r="AJ28" s="335">
        <v>70</v>
      </c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335"/>
      <c r="BU28" s="335">
        <v>70</v>
      </c>
      <c r="BV28" s="335"/>
      <c r="BW28" s="335"/>
      <c r="BX28" s="335"/>
      <c r="BY28" s="335"/>
      <c r="BZ28" s="335"/>
      <c r="CA28" s="335"/>
      <c r="CB28" s="335">
        <v>70</v>
      </c>
      <c r="CC28" s="335"/>
      <c r="CD28" s="335"/>
      <c r="CE28" s="335"/>
      <c r="CF28" s="335"/>
      <c r="CG28" s="335"/>
      <c r="CH28" s="335"/>
      <c r="CI28" s="335"/>
      <c r="CJ28" s="335"/>
      <c r="CK28" s="335"/>
      <c r="CL28" s="335"/>
      <c r="CM28" s="335">
        <v>70</v>
      </c>
      <c r="CN28" s="335"/>
      <c r="CO28" s="335"/>
      <c r="CP28" s="335"/>
      <c r="CQ28" s="335"/>
      <c r="CR28" s="335"/>
      <c r="CS28" s="335"/>
      <c r="CT28" s="335"/>
      <c r="CU28" s="335"/>
      <c r="CV28" s="338" t="str">
        <f t="shared" si="4"/>
        <v>Robin Ahlm</v>
      </c>
      <c r="CX28" s="272">
        <v>0</v>
      </c>
      <c r="CY28" s="272">
        <v>0</v>
      </c>
      <c r="CZ28" s="272">
        <v>0</v>
      </c>
      <c r="DA28" s="272">
        <v>0</v>
      </c>
      <c r="DB28" s="272">
        <v>0</v>
      </c>
      <c r="DC28" s="272">
        <v>0</v>
      </c>
      <c r="DD28" s="272">
        <v>0</v>
      </c>
      <c r="DE28" s="272">
        <v>0</v>
      </c>
      <c r="DF28" s="272">
        <v>0</v>
      </c>
      <c r="DG28" s="272">
        <v>0</v>
      </c>
      <c r="DH28" s="272">
        <v>0</v>
      </c>
      <c r="DI28" s="272">
        <v>0</v>
      </c>
      <c r="DJ28" s="272">
        <v>0</v>
      </c>
      <c r="DK28" s="272">
        <v>0</v>
      </c>
      <c r="DL28" s="272">
        <v>0</v>
      </c>
      <c r="DM28" s="272">
        <v>0</v>
      </c>
      <c r="DN28" s="272">
        <v>0</v>
      </c>
      <c r="DO28" s="272">
        <v>0</v>
      </c>
      <c r="DP28" s="272">
        <v>0</v>
      </c>
      <c r="DQ28" s="272">
        <v>0</v>
      </c>
    </row>
    <row r="29" spans="1:121">
      <c r="A29" s="284" t="s">
        <v>1251</v>
      </c>
      <c r="B29" s="285" t="s">
        <v>97</v>
      </c>
      <c r="C29" s="280">
        <f t="shared" si="2"/>
        <v>10</v>
      </c>
      <c r="D29" s="286">
        <f t="shared" si="3"/>
        <v>782</v>
      </c>
      <c r="E29" s="290"/>
      <c r="F29" s="336"/>
      <c r="G29" s="290"/>
      <c r="H29" s="290"/>
      <c r="I29" s="290"/>
      <c r="J29" s="290"/>
      <c r="K29" s="290"/>
      <c r="L29" s="290"/>
      <c r="M29" s="290">
        <v>90</v>
      </c>
      <c r="N29" s="290"/>
      <c r="O29" s="290"/>
      <c r="P29" s="290"/>
      <c r="Q29" s="290"/>
      <c r="R29" s="290"/>
      <c r="S29" s="290">
        <v>86</v>
      </c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>
        <v>70</v>
      </c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>
        <v>80</v>
      </c>
      <c r="CK29" s="290"/>
      <c r="CL29" s="290"/>
      <c r="CM29" s="290">
        <v>80</v>
      </c>
      <c r="CN29" s="290">
        <v>86</v>
      </c>
      <c r="CO29" s="290">
        <v>80</v>
      </c>
      <c r="CP29" s="290">
        <v>50</v>
      </c>
      <c r="CQ29" s="290"/>
      <c r="CR29" s="290"/>
      <c r="CS29" s="290"/>
      <c r="CT29" s="290">
        <v>80</v>
      </c>
      <c r="CU29" s="290">
        <v>80</v>
      </c>
      <c r="CV29" s="338" t="str">
        <f t="shared" si="4"/>
        <v>Michael Nilsson</v>
      </c>
      <c r="CX29" s="272">
        <v>0</v>
      </c>
      <c r="CY29" s="272">
        <v>0</v>
      </c>
      <c r="CZ29" s="272">
        <v>0</v>
      </c>
      <c r="DA29" s="272">
        <v>0</v>
      </c>
      <c r="DB29" s="272">
        <v>0</v>
      </c>
      <c r="DC29" s="272">
        <v>0</v>
      </c>
      <c r="DD29" s="272">
        <v>0</v>
      </c>
      <c r="DE29" s="272">
        <v>0</v>
      </c>
      <c r="DF29" s="272">
        <v>0</v>
      </c>
      <c r="DG29" s="272">
        <v>0</v>
      </c>
      <c r="DH29" s="272">
        <v>0</v>
      </c>
      <c r="DI29" s="272">
        <v>0</v>
      </c>
      <c r="DJ29" s="272">
        <v>0</v>
      </c>
      <c r="DK29" s="272">
        <v>0</v>
      </c>
      <c r="DL29" s="272">
        <v>0</v>
      </c>
      <c r="DM29" s="272">
        <v>0</v>
      </c>
      <c r="DN29" s="272">
        <v>0</v>
      </c>
      <c r="DO29" s="272">
        <v>0</v>
      </c>
      <c r="DP29" s="272">
        <v>0</v>
      </c>
      <c r="DQ29" s="272">
        <v>0</v>
      </c>
    </row>
    <row r="30" spans="1:121">
      <c r="A30" s="284" t="s">
        <v>154</v>
      </c>
      <c r="B30" s="293" t="s">
        <v>155</v>
      </c>
      <c r="C30" s="280">
        <f t="shared" si="2"/>
        <v>9</v>
      </c>
      <c r="D30" s="286">
        <f t="shared" si="3"/>
        <v>728</v>
      </c>
      <c r="E30" s="335"/>
      <c r="F30" s="336" t="s">
        <v>1637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>
        <v>80</v>
      </c>
      <c r="S30" s="335">
        <v>88</v>
      </c>
      <c r="T30" s="335">
        <v>80</v>
      </c>
      <c r="U30" s="335">
        <v>80</v>
      </c>
      <c r="V30" s="335"/>
      <c r="W30" s="335"/>
      <c r="X30" s="335"/>
      <c r="Y30" s="335"/>
      <c r="Z30" s="335"/>
      <c r="AA30" s="335"/>
      <c r="AB30" s="335">
        <v>80</v>
      </c>
      <c r="AC30" s="335"/>
      <c r="AD30" s="335"/>
      <c r="AE30" s="335"/>
      <c r="AF30" s="335"/>
      <c r="AG30" s="335"/>
      <c r="AH30" s="335"/>
      <c r="AI30" s="335"/>
      <c r="AJ30" s="335"/>
      <c r="AK30" s="335"/>
      <c r="AL30" s="335">
        <v>80</v>
      </c>
      <c r="AM30" s="335"/>
      <c r="AN30" s="335"/>
      <c r="AO30" s="335"/>
      <c r="AP30" s="335"/>
      <c r="AQ30" s="335"/>
      <c r="AR30" s="335"/>
      <c r="AS30" s="335"/>
      <c r="AT30" s="335"/>
      <c r="AU30" s="335"/>
      <c r="AV30" s="335"/>
      <c r="AW30" s="335"/>
      <c r="AX30" s="335"/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/>
      <c r="CB30" s="335">
        <v>80</v>
      </c>
      <c r="CC30" s="335"/>
      <c r="CD30" s="335"/>
      <c r="CE30" s="335"/>
      <c r="CF30" s="335"/>
      <c r="CG30" s="335"/>
      <c r="CH30" s="335">
        <v>80</v>
      </c>
      <c r="CI30" s="335"/>
      <c r="CJ30" s="335"/>
      <c r="CK30" s="335"/>
      <c r="CL30" s="335"/>
      <c r="CM30" s="335"/>
      <c r="CN30" s="335"/>
      <c r="CO30" s="335"/>
      <c r="CP30" s="335"/>
      <c r="CQ30" s="335"/>
      <c r="CR30" s="335"/>
      <c r="CS30" s="335"/>
      <c r="CT30" s="335">
        <v>80</v>
      </c>
      <c r="CU30" s="335"/>
      <c r="CV30" s="338" t="str">
        <f t="shared" si="4"/>
        <v>Brian Ahlm</v>
      </c>
      <c r="CX30" s="272">
        <v>0</v>
      </c>
      <c r="CY30" s="272">
        <v>0</v>
      </c>
      <c r="CZ30" s="272">
        <v>0</v>
      </c>
      <c r="DA30" s="272">
        <v>0</v>
      </c>
      <c r="DB30" s="272">
        <v>0</v>
      </c>
      <c r="DC30" s="272">
        <v>0</v>
      </c>
      <c r="DD30" s="272">
        <v>0</v>
      </c>
      <c r="DE30" s="272">
        <v>0</v>
      </c>
      <c r="DF30" s="272">
        <v>0</v>
      </c>
      <c r="DG30" s="272">
        <v>0</v>
      </c>
      <c r="DH30" s="272">
        <v>0</v>
      </c>
      <c r="DI30" s="272">
        <v>0</v>
      </c>
      <c r="DJ30" s="272">
        <v>0</v>
      </c>
      <c r="DK30" s="272">
        <v>0</v>
      </c>
      <c r="DL30" s="272">
        <v>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</row>
    <row r="31" spans="1:121">
      <c r="A31" s="284" t="s">
        <v>83</v>
      </c>
      <c r="B31" s="285" t="s">
        <v>84</v>
      </c>
      <c r="C31" s="280">
        <f t="shared" si="2"/>
        <v>9</v>
      </c>
      <c r="D31" s="286">
        <f t="shared" si="3"/>
        <v>727</v>
      </c>
      <c r="E31" s="335"/>
      <c r="F31" s="336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>
        <v>87</v>
      </c>
      <c r="U31" s="335">
        <v>80</v>
      </c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/>
      <c r="AW31" s="335">
        <v>80</v>
      </c>
      <c r="AX31" s="335">
        <v>80</v>
      </c>
      <c r="AY31" s="335">
        <v>80</v>
      </c>
      <c r="AZ31" s="335">
        <v>80</v>
      </c>
      <c r="BA31" s="335">
        <v>80</v>
      </c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>
        <v>80</v>
      </c>
      <c r="CA31" s="335"/>
      <c r="CB31" s="335">
        <v>80</v>
      </c>
      <c r="CC31" s="335"/>
      <c r="CD31" s="335"/>
      <c r="CE31" s="335"/>
      <c r="CF31" s="335"/>
      <c r="CG31" s="335"/>
      <c r="CH31" s="335"/>
      <c r="CI31" s="335"/>
      <c r="CJ31" s="335"/>
      <c r="CK31" s="335"/>
      <c r="CL31" s="335"/>
      <c r="CM31" s="335"/>
      <c r="CN31" s="335"/>
      <c r="CO31" s="335"/>
      <c r="CP31" s="335"/>
      <c r="CQ31" s="335"/>
      <c r="CR31" s="335"/>
      <c r="CS31" s="335"/>
      <c r="CT31" s="335"/>
      <c r="CU31" s="335"/>
      <c r="CV31" s="338" t="str">
        <f t="shared" si="4"/>
        <v>Patricia Edgarsson</v>
      </c>
      <c r="CX31" s="272">
        <v>0</v>
      </c>
      <c r="CY31" s="272">
        <v>0</v>
      </c>
      <c r="CZ31" s="272">
        <v>0</v>
      </c>
      <c r="DA31" s="272">
        <v>0</v>
      </c>
      <c r="DB31" s="272">
        <v>0</v>
      </c>
      <c r="DC31" s="272">
        <v>0</v>
      </c>
      <c r="DD31" s="272">
        <v>0</v>
      </c>
      <c r="DE31" s="272">
        <v>0</v>
      </c>
      <c r="DF31" s="272">
        <v>0</v>
      </c>
      <c r="DG31" s="272">
        <v>0</v>
      </c>
      <c r="DH31" s="272">
        <v>0</v>
      </c>
      <c r="DI31" s="272">
        <v>0</v>
      </c>
      <c r="DJ31" s="272">
        <v>0</v>
      </c>
      <c r="DK31" s="272">
        <v>0</v>
      </c>
      <c r="DL31" s="272">
        <v>0</v>
      </c>
      <c r="DM31" s="272">
        <v>0</v>
      </c>
      <c r="DN31" s="272">
        <v>0</v>
      </c>
      <c r="DO31" s="272">
        <v>0</v>
      </c>
      <c r="DP31" s="272">
        <v>0</v>
      </c>
      <c r="DQ31" s="272">
        <v>0</v>
      </c>
    </row>
    <row r="32" spans="1:121">
      <c r="A32" s="284" t="s">
        <v>163</v>
      </c>
      <c r="B32" s="285" t="s">
        <v>1257</v>
      </c>
      <c r="C32" s="280">
        <f t="shared" si="2"/>
        <v>9</v>
      </c>
      <c r="D32" s="286">
        <f t="shared" si="3"/>
        <v>720</v>
      </c>
      <c r="E32" s="335"/>
      <c r="F32" s="336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>
        <v>80</v>
      </c>
      <c r="U32" s="335">
        <v>80</v>
      </c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>
        <v>80</v>
      </c>
      <c r="AX32" s="335">
        <v>80</v>
      </c>
      <c r="AY32" s="335">
        <v>80</v>
      </c>
      <c r="AZ32" s="335">
        <v>80</v>
      </c>
      <c r="BA32" s="335">
        <v>80</v>
      </c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5"/>
      <c r="BZ32" s="335">
        <v>80</v>
      </c>
      <c r="CA32" s="335"/>
      <c r="CB32" s="335"/>
      <c r="CC32" s="335">
        <v>80</v>
      </c>
      <c r="CD32" s="335"/>
      <c r="CE32" s="335"/>
      <c r="CF32" s="335"/>
      <c r="CG32" s="335"/>
      <c r="CH32" s="335"/>
      <c r="CI32" s="335"/>
      <c r="CJ32" s="335"/>
      <c r="CK32" s="335"/>
      <c r="CL32" s="335"/>
      <c r="CM32" s="335"/>
      <c r="CN32" s="335"/>
      <c r="CO32" s="335"/>
      <c r="CP32" s="335"/>
      <c r="CQ32" s="335"/>
      <c r="CR32" s="335"/>
      <c r="CS32" s="335"/>
      <c r="CT32" s="335"/>
      <c r="CU32" s="335"/>
      <c r="CV32" s="338" t="str">
        <f t="shared" si="4"/>
        <v>Ola Häggström</v>
      </c>
      <c r="CX32" s="272">
        <v>0</v>
      </c>
      <c r="CY32" s="272">
        <v>0</v>
      </c>
      <c r="CZ32" s="272">
        <v>0</v>
      </c>
      <c r="DA32" s="272">
        <v>0</v>
      </c>
      <c r="DB32" s="272">
        <v>0</v>
      </c>
      <c r="DC32" s="272">
        <v>0</v>
      </c>
      <c r="DD32" s="272">
        <v>0</v>
      </c>
      <c r="DE32" s="272">
        <v>0</v>
      </c>
      <c r="DF32" s="272">
        <v>0</v>
      </c>
      <c r="DG32" s="272">
        <v>0</v>
      </c>
      <c r="DH32" s="272">
        <v>0</v>
      </c>
      <c r="DI32" s="272">
        <v>0</v>
      </c>
      <c r="DJ32" s="272">
        <v>0</v>
      </c>
      <c r="DK32" s="272">
        <v>0</v>
      </c>
      <c r="DL32" s="272">
        <v>0</v>
      </c>
      <c r="DM32" s="272">
        <v>0</v>
      </c>
      <c r="DN32" s="272">
        <v>0</v>
      </c>
      <c r="DO32" s="272">
        <v>0</v>
      </c>
      <c r="DP32" s="272">
        <v>0</v>
      </c>
      <c r="DQ32" s="272">
        <v>0</v>
      </c>
    </row>
    <row r="33" spans="1:121">
      <c r="A33" s="284" t="s">
        <v>128</v>
      </c>
      <c r="B33" s="285" t="s">
        <v>129</v>
      </c>
      <c r="C33" s="280">
        <f t="shared" si="2"/>
        <v>9</v>
      </c>
      <c r="D33" s="286">
        <f t="shared" si="3"/>
        <v>720</v>
      </c>
      <c r="E33" s="335"/>
      <c r="F33" s="336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>
        <v>80</v>
      </c>
      <c r="U33" s="335">
        <v>80</v>
      </c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>
        <v>80</v>
      </c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/>
      <c r="BR33" s="335"/>
      <c r="BS33" s="335"/>
      <c r="BT33" s="335"/>
      <c r="BU33" s="335"/>
      <c r="BV33" s="335"/>
      <c r="BW33" s="335"/>
      <c r="BX33" s="335"/>
      <c r="BY33" s="335"/>
      <c r="BZ33" s="335"/>
      <c r="CA33" s="335"/>
      <c r="CB33" s="335">
        <v>80</v>
      </c>
      <c r="CC33" s="335"/>
      <c r="CD33" s="335"/>
      <c r="CE33" s="335">
        <v>80</v>
      </c>
      <c r="CF33" s="335"/>
      <c r="CG33" s="335"/>
      <c r="CH33" s="335">
        <v>80</v>
      </c>
      <c r="CI33" s="335"/>
      <c r="CJ33" s="335"/>
      <c r="CK33" s="335"/>
      <c r="CL33" s="335"/>
      <c r="CM33" s="335">
        <v>80</v>
      </c>
      <c r="CN33" s="335"/>
      <c r="CO33" s="335"/>
      <c r="CP33" s="335"/>
      <c r="CQ33" s="335"/>
      <c r="CR33" s="335"/>
      <c r="CS33" s="335">
        <v>80</v>
      </c>
      <c r="CT33" s="335">
        <v>80</v>
      </c>
      <c r="CU33" s="335"/>
      <c r="CV33" s="338" t="str">
        <f t="shared" si="4"/>
        <v>Kjell Wilhelmsson</v>
      </c>
      <c r="CX33" s="272">
        <v>0</v>
      </c>
      <c r="CY33" s="272">
        <v>0</v>
      </c>
      <c r="CZ33" s="272">
        <v>0</v>
      </c>
      <c r="DA33" s="272">
        <v>0</v>
      </c>
      <c r="DB33" s="272">
        <v>0</v>
      </c>
      <c r="DC33" s="272">
        <v>0</v>
      </c>
      <c r="DD33" s="272">
        <v>0</v>
      </c>
      <c r="DE33" s="272">
        <v>0</v>
      </c>
      <c r="DF33" s="272">
        <v>0</v>
      </c>
      <c r="DG33" s="272">
        <v>0</v>
      </c>
      <c r="DH33" s="272">
        <v>0</v>
      </c>
      <c r="DI33" s="272">
        <v>0</v>
      </c>
      <c r="DJ33" s="272">
        <v>0</v>
      </c>
      <c r="DK33" s="272">
        <v>0</v>
      </c>
      <c r="DL33" s="272">
        <v>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</row>
    <row r="34" spans="1:121">
      <c r="A34" s="284" t="s">
        <v>118</v>
      </c>
      <c r="B34" s="285" t="s">
        <v>97</v>
      </c>
      <c r="C34" s="280">
        <f t="shared" si="2"/>
        <v>8</v>
      </c>
      <c r="D34" s="286">
        <f t="shared" si="3"/>
        <v>707</v>
      </c>
      <c r="E34" s="335"/>
      <c r="F34" s="336" t="s">
        <v>1248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>
        <v>80</v>
      </c>
      <c r="V34" s="335"/>
      <c r="W34" s="335"/>
      <c r="X34" s="335"/>
      <c r="Y34" s="335"/>
      <c r="Z34" s="335"/>
      <c r="AA34" s="335"/>
      <c r="AB34" s="335"/>
      <c r="AC34" s="335"/>
      <c r="AD34" s="335">
        <v>98</v>
      </c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>
        <v>85</v>
      </c>
      <c r="BG34" s="335"/>
      <c r="BH34" s="335"/>
      <c r="BI34" s="335">
        <v>95</v>
      </c>
      <c r="BJ34" s="335">
        <v>93</v>
      </c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/>
      <c r="CC34" s="335"/>
      <c r="CD34" s="335"/>
      <c r="CE34" s="335"/>
      <c r="CF34" s="335"/>
      <c r="CG34" s="335"/>
      <c r="CH34" s="335"/>
      <c r="CI34" s="335"/>
      <c r="CJ34" s="335"/>
      <c r="CK34" s="335">
        <v>96</v>
      </c>
      <c r="CL34" s="335"/>
      <c r="CM34" s="335"/>
      <c r="CN34" s="335"/>
      <c r="CO34" s="335"/>
      <c r="CP34" s="335"/>
      <c r="CQ34" s="335"/>
      <c r="CR34" s="335"/>
      <c r="CS34" s="335">
        <v>80</v>
      </c>
      <c r="CT34" s="335">
        <v>80</v>
      </c>
      <c r="CU34" s="335"/>
      <c r="CV34" s="338" t="str">
        <f t="shared" si="4"/>
        <v>Jan Nilsson</v>
      </c>
      <c r="CX34" s="272">
        <v>0</v>
      </c>
      <c r="CY34" s="272">
        <v>0</v>
      </c>
      <c r="CZ34" s="272">
        <v>0</v>
      </c>
      <c r="DA34" s="272">
        <v>0</v>
      </c>
      <c r="DB34" s="272">
        <v>0</v>
      </c>
      <c r="DC34" s="272">
        <v>0</v>
      </c>
      <c r="DD34" s="272">
        <v>0</v>
      </c>
      <c r="DE34" s="272">
        <v>0</v>
      </c>
      <c r="DF34" s="272">
        <v>0</v>
      </c>
      <c r="DG34" s="272">
        <v>0</v>
      </c>
      <c r="DH34" s="272">
        <v>0</v>
      </c>
      <c r="DI34" s="272">
        <v>0</v>
      </c>
      <c r="DJ34" s="272">
        <v>0</v>
      </c>
      <c r="DK34" s="272">
        <v>0</v>
      </c>
      <c r="DL34" s="272">
        <v>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</row>
    <row r="35" spans="1:121">
      <c r="A35" s="284" t="s">
        <v>167</v>
      </c>
      <c r="B35" s="285" t="s">
        <v>168</v>
      </c>
      <c r="C35" s="280">
        <f t="shared" si="2"/>
        <v>9</v>
      </c>
      <c r="D35" s="286">
        <f t="shared" si="3"/>
        <v>690</v>
      </c>
      <c r="E35" s="290"/>
      <c r="F35" s="336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>
        <v>80</v>
      </c>
      <c r="U35" s="290">
        <v>80</v>
      </c>
      <c r="V35" s="290"/>
      <c r="W35" s="290"/>
      <c r="X35" s="290"/>
      <c r="Y35" s="290"/>
      <c r="Z35" s="290"/>
      <c r="AA35" s="290"/>
      <c r="AB35" s="290">
        <v>80</v>
      </c>
      <c r="AC35" s="290"/>
      <c r="AD35" s="290"/>
      <c r="AE35" s="290"/>
      <c r="AF35" s="290"/>
      <c r="AG35" s="290"/>
      <c r="AH35" s="290"/>
      <c r="AI35" s="290"/>
      <c r="AJ35" s="290"/>
      <c r="AK35" s="290">
        <v>50</v>
      </c>
      <c r="AL35" s="290">
        <v>80</v>
      </c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>
        <v>80</v>
      </c>
      <c r="AX35" s="290">
        <v>80</v>
      </c>
      <c r="AY35" s="290">
        <v>80</v>
      </c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>
        <v>80</v>
      </c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338" t="str">
        <f t="shared" si="4"/>
        <v>Sam Eriksson</v>
      </c>
      <c r="CX35" s="272">
        <v>0</v>
      </c>
      <c r="CY35" s="272">
        <v>0</v>
      </c>
      <c r="CZ35" s="272">
        <v>0</v>
      </c>
      <c r="DA35" s="272">
        <v>0</v>
      </c>
      <c r="DB35" s="272">
        <v>0</v>
      </c>
      <c r="DC35" s="272">
        <v>0</v>
      </c>
      <c r="DD35" s="272">
        <v>0</v>
      </c>
      <c r="DE35" s="272">
        <v>0</v>
      </c>
      <c r="DF35" s="272">
        <v>0</v>
      </c>
      <c r="DG35" s="272">
        <v>0</v>
      </c>
      <c r="DH35" s="272">
        <v>0</v>
      </c>
      <c r="DI35" s="272">
        <v>0</v>
      </c>
      <c r="DJ35" s="272">
        <v>0</v>
      </c>
      <c r="DK35" s="272">
        <v>0</v>
      </c>
      <c r="DL35" s="272">
        <v>0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</row>
    <row r="36" spans="1:121">
      <c r="A36" s="284" t="s">
        <v>153</v>
      </c>
      <c r="B36" s="285" t="s">
        <v>1086</v>
      </c>
      <c r="C36" s="280">
        <f t="shared" si="2"/>
        <v>8</v>
      </c>
      <c r="D36" s="286">
        <f t="shared" si="3"/>
        <v>610</v>
      </c>
      <c r="E36" s="335"/>
      <c r="F36" s="336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>
        <v>80</v>
      </c>
      <c r="U36" s="335">
        <v>80</v>
      </c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>
        <v>50</v>
      </c>
      <c r="AO36" s="335"/>
      <c r="AP36" s="335"/>
      <c r="AQ36" s="335"/>
      <c r="AR36" s="335"/>
      <c r="AS36" s="335"/>
      <c r="AT36" s="335"/>
      <c r="AU36" s="335"/>
      <c r="AV36" s="335"/>
      <c r="AW36" s="335">
        <v>80</v>
      </c>
      <c r="AX36" s="335">
        <v>80</v>
      </c>
      <c r="AY36" s="335">
        <v>80</v>
      </c>
      <c r="AZ36" s="335">
        <v>80</v>
      </c>
      <c r="BA36" s="335">
        <v>80</v>
      </c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35"/>
      <c r="CD36" s="335"/>
      <c r="CE36" s="335"/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8" t="str">
        <f t="shared" si="4"/>
        <v>Jesper Kolmodin</v>
      </c>
      <c r="CX36" s="272">
        <v>0</v>
      </c>
      <c r="CY36" s="272">
        <v>0</v>
      </c>
      <c r="CZ36" s="272">
        <v>0</v>
      </c>
      <c r="DA36" s="272">
        <v>0</v>
      </c>
      <c r="DB36" s="272">
        <v>0</v>
      </c>
      <c r="DC36" s="272">
        <v>0</v>
      </c>
      <c r="DD36" s="272">
        <v>0</v>
      </c>
      <c r="DE36" s="272">
        <v>0</v>
      </c>
      <c r="DF36" s="272">
        <v>0</v>
      </c>
      <c r="DG36" s="272">
        <v>0</v>
      </c>
      <c r="DH36" s="272">
        <v>0</v>
      </c>
      <c r="DI36" s="272">
        <v>0</v>
      </c>
      <c r="DJ36" s="272">
        <v>0</v>
      </c>
      <c r="DK36" s="272">
        <v>0</v>
      </c>
      <c r="DL36" s="272">
        <v>0</v>
      </c>
      <c r="DM36" s="272">
        <v>0</v>
      </c>
      <c r="DN36" s="272">
        <v>0</v>
      </c>
      <c r="DO36" s="272">
        <v>0</v>
      </c>
      <c r="DP36" s="272">
        <v>0</v>
      </c>
      <c r="DQ36" s="272">
        <v>0</v>
      </c>
    </row>
    <row r="37" spans="1:121">
      <c r="A37" s="284" t="s">
        <v>103</v>
      </c>
      <c r="B37" s="285" t="s">
        <v>97</v>
      </c>
      <c r="C37" s="280">
        <f t="shared" si="2"/>
        <v>8</v>
      </c>
      <c r="D37" s="286">
        <f t="shared" si="3"/>
        <v>590</v>
      </c>
      <c r="E37" s="335"/>
      <c r="F37" s="336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>
        <v>80</v>
      </c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>
        <v>80</v>
      </c>
      <c r="AK37" s="335"/>
      <c r="AL37" s="335"/>
      <c r="AM37" s="335"/>
      <c r="AN37" s="335"/>
      <c r="AO37" s="335">
        <v>80</v>
      </c>
      <c r="AP37" s="335">
        <v>70</v>
      </c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>
        <v>70</v>
      </c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>
        <v>70</v>
      </c>
      <c r="CC37" s="335"/>
      <c r="CD37" s="335"/>
      <c r="CE37" s="335"/>
      <c r="CF37" s="335"/>
      <c r="CG37" s="335">
        <v>70</v>
      </c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>
        <v>70</v>
      </c>
      <c r="CU37" s="335"/>
      <c r="CV37" s="338" t="str">
        <f t="shared" si="4"/>
        <v>Rolf Nilsson</v>
      </c>
      <c r="CX37" s="272">
        <v>0</v>
      </c>
      <c r="CY37" s="272">
        <v>0</v>
      </c>
      <c r="CZ37" s="272">
        <v>0</v>
      </c>
      <c r="DA37" s="272">
        <v>0</v>
      </c>
      <c r="DB37" s="272">
        <v>0</v>
      </c>
      <c r="DC37" s="272">
        <v>0</v>
      </c>
      <c r="DD37" s="272">
        <v>0</v>
      </c>
      <c r="DE37" s="272">
        <v>0</v>
      </c>
      <c r="DF37" s="272">
        <v>0</v>
      </c>
      <c r="DG37" s="272">
        <v>0</v>
      </c>
      <c r="DH37" s="272">
        <v>0</v>
      </c>
      <c r="DI37" s="272">
        <v>0</v>
      </c>
      <c r="DJ37" s="272">
        <v>0</v>
      </c>
      <c r="DK37" s="272">
        <v>0</v>
      </c>
      <c r="DL37" s="272">
        <v>0</v>
      </c>
      <c r="DM37" s="272">
        <v>0</v>
      </c>
      <c r="DN37" s="272">
        <v>0</v>
      </c>
      <c r="DO37" s="272">
        <v>0</v>
      </c>
      <c r="DP37" s="272">
        <v>0</v>
      </c>
      <c r="DQ37" s="272">
        <v>0</v>
      </c>
    </row>
    <row r="38" spans="1:121">
      <c r="A38" s="284" t="s">
        <v>1351</v>
      </c>
      <c r="B38" s="285" t="s">
        <v>1352</v>
      </c>
      <c r="C38" s="280">
        <f t="shared" si="2"/>
        <v>7</v>
      </c>
      <c r="D38" s="286">
        <f t="shared" si="3"/>
        <v>589</v>
      </c>
      <c r="E38" s="335"/>
      <c r="F38" s="336" t="s">
        <v>849</v>
      </c>
      <c r="G38" s="335"/>
      <c r="H38" s="335"/>
      <c r="I38" s="335"/>
      <c r="J38" s="335"/>
      <c r="K38" s="335">
        <v>84</v>
      </c>
      <c r="L38" s="335">
        <v>80</v>
      </c>
      <c r="M38" s="335">
        <v>86</v>
      </c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>
        <v>87</v>
      </c>
      <c r="AA38" s="335"/>
      <c r="AB38" s="335"/>
      <c r="AC38" s="335"/>
      <c r="AD38" s="335">
        <v>87</v>
      </c>
      <c r="AE38" s="335"/>
      <c r="AF38" s="335"/>
      <c r="AG38" s="335"/>
      <c r="AH38" s="335"/>
      <c r="AI38" s="335"/>
      <c r="AJ38" s="335">
        <v>85</v>
      </c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/>
      <c r="BW38" s="335"/>
      <c r="BX38" s="335"/>
      <c r="BY38" s="335"/>
      <c r="BZ38" s="335"/>
      <c r="CA38" s="335"/>
      <c r="CB38" s="335">
        <v>80</v>
      </c>
      <c r="CC38" s="335"/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8" t="str">
        <f t="shared" si="4"/>
        <v>Eskil Soelberg</v>
      </c>
      <c r="CX38" s="272">
        <v>0</v>
      </c>
      <c r="CY38" s="272">
        <v>0</v>
      </c>
      <c r="CZ38" s="272">
        <v>0</v>
      </c>
      <c r="DA38" s="272">
        <v>0</v>
      </c>
      <c r="DB38" s="272">
        <v>0</v>
      </c>
      <c r="DC38" s="272">
        <v>0</v>
      </c>
      <c r="DD38" s="272">
        <v>0</v>
      </c>
      <c r="DE38" s="272">
        <v>0</v>
      </c>
      <c r="DF38" s="272">
        <v>0</v>
      </c>
      <c r="DG38" s="272">
        <v>0</v>
      </c>
      <c r="DH38" s="272">
        <v>0</v>
      </c>
      <c r="DI38" s="272">
        <v>0</v>
      </c>
      <c r="DJ38" s="272">
        <v>0</v>
      </c>
      <c r="DK38" s="272">
        <v>0</v>
      </c>
      <c r="DL38" s="272">
        <v>0</v>
      </c>
      <c r="DM38" s="272">
        <v>0</v>
      </c>
      <c r="DN38" s="272">
        <v>0</v>
      </c>
      <c r="DO38" s="272">
        <v>0</v>
      </c>
      <c r="DP38" s="272">
        <v>0</v>
      </c>
      <c r="DQ38" s="272">
        <v>0</v>
      </c>
    </row>
    <row r="39" spans="1:121">
      <c r="A39" s="284" t="s">
        <v>1357</v>
      </c>
      <c r="B39" s="285" t="s">
        <v>1352</v>
      </c>
      <c r="C39" s="280">
        <f t="shared" si="2"/>
        <v>7</v>
      </c>
      <c r="D39" s="286">
        <f t="shared" si="3"/>
        <v>582</v>
      </c>
      <c r="E39" s="335"/>
      <c r="F39" s="336" t="s">
        <v>849</v>
      </c>
      <c r="G39" s="335"/>
      <c r="H39" s="335"/>
      <c r="I39" s="335"/>
      <c r="J39" s="335"/>
      <c r="K39" s="335">
        <v>88</v>
      </c>
      <c r="L39" s="335">
        <v>80</v>
      </c>
      <c r="M39" s="335">
        <v>80</v>
      </c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>
        <v>91</v>
      </c>
      <c r="AA39" s="335"/>
      <c r="AB39" s="335"/>
      <c r="AC39" s="335"/>
      <c r="AD39" s="335">
        <v>83</v>
      </c>
      <c r="AE39" s="335"/>
      <c r="AF39" s="335"/>
      <c r="AG39" s="335"/>
      <c r="AH39" s="335"/>
      <c r="AI39" s="335"/>
      <c r="AJ39" s="335">
        <v>80</v>
      </c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>
        <v>80</v>
      </c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8" t="str">
        <f t="shared" si="4"/>
        <v>Anton Soelberg</v>
      </c>
      <c r="CX39" s="272">
        <v>0</v>
      </c>
      <c r="CY39" s="272">
        <v>0</v>
      </c>
      <c r="CZ39" s="272">
        <v>0</v>
      </c>
      <c r="DA39" s="272">
        <v>0</v>
      </c>
      <c r="DB39" s="272">
        <v>0</v>
      </c>
      <c r="DC39" s="272">
        <v>0</v>
      </c>
      <c r="DD39" s="272">
        <v>0</v>
      </c>
      <c r="DE39" s="272">
        <v>0</v>
      </c>
      <c r="DF39" s="272">
        <v>0</v>
      </c>
      <c r="DG39" s="272">
        <v>0</v>
      </c>
      <c r="DH39" s="272">
        <v>0</v>
      </c>
      <c r="DI39" s="272">
        <v>0</v>
      </c>
      <c r="DJ39" s="272">
        <v>0</v>
      </c>
      <c r="DK39" s="272">
        <v>0</v>
      </c>
      <c r="DL39" s="272">
        <v>0</v>
      </c>
      <c r="DM39" s="272">
        <v>0</v>
      </c>
      <c r="DN39" s="272">
        <v>0</v>
      </c>
      <c r="DO39" s="272">
        <v>0</v>
      </c>
      <c r="DP39" s="272">
        <v>0</v>
      </c>
      <c r="DQ39" s="272">
        <v>0</v>
      </c>
    </row>
    <row r="40" spans="1:121">
      <c r="A40" s="284" t="s">
        <v>1263</v>
      </c>
      <c r="B40" s="293" t="s">
        <v>1257</v>
      </c>
      <c r="C40" s="280">
        <f t="shared" si="2"/>
        <v>7</v>
      </c>
      <c r="D40" s="286">
        <f t="shared" si="3"/>
        <v>565</v>
      </c>
      <c r="E40" s="335"/>
      <c r="F40" s="336" t="s">
        <v>849</v>
      </c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>
        <v>80</v>
      </c>
      <c r="U40" s="335">
        <v>80</v>
      </c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>
        <v>85</v>
      </c>
      <c r="AX40" s="335">
        <v>80</v>
      </c>
      <c r="AY40" s="335">
        <v>80</v>
      </c>
      <c r="AZ40" s="335">
        <v>80</v>
      </c>
      <c r="BA40" s="335">
        <v>80</v>
      </c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335"/>
      <c r="CK40" s="335"/>
      <c r="CL40" s="335"/>
      <c r="CM40" s="335"/>
      <c r="CN40" s="335"/>
      <c r="CO40" s="335"/>
      <c r="CP40" s="335"/>
      <c r="CQ40" s="335"/>
      <c r="CR40" s="335"/>
      <c r="CS40" s="335"/>
      <c r="CT40" s="335"/>
      <c r="CU40" s="335"/>
      <c r="CV40" s="338" t="str">
        <f t="shared" si="4"/>
        <v>Vide Häggström</v>
      </c>
      <c r="CX40" s="272">
        <v>0</v>
      </c>
      <c r="CY40" s="272">
        <v>0</v>
      </c>
      <c r="CZ40" s="272">
        <v>0</v>
      </c>
      <c r="DA40" s="272">
        <v>0</v>
      </c>
      <c r="DB40" s="272">
        <v>0</v>
      </c>
      <c r="DC40" s="272">
        <v>0</v>
      </c>
      <c r="DD40" s="272">
        <v>0</v>
      </c>
      <c r="DE40" s="272">
        <v>0</v>
      </c>
      <c r="DF40" s="272">
        <v>0</v>
      </c>
      <c r="DG40" s="272">
        <v>0</v>
      </c>
      <c r="DH40" s="272">
        <v>0</v>
      </c>
      <c r="DI40" s="272">
        <v>0</v>
      </c>
      <c r="DJ40" s="272">
        <v>0</v>
      </c>
      <c r="DK40" s="272">
        <v>0</v>
      </c>
      <c r="DL40" s="272">
        <v>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</row>
    <row r="41" spans="1:121">
      <c r="A41" s="284" t="s">
        <v>125</v>
      </c>
      <c r="B41" s="285" t="s">
        <v>82</v>
      </c>
      <c r="C41" s="280">
        <f t="shared" si="2"/>
        <v>7</v>
      </c>
      <c r="D41" s="286">
        <f t="shared" si="3"/>
        <v>560</v>
      </c>
      <c r="E41" s="335"/>
      <c r="F41" s="336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>
        <v>80</v>
      </c>
      <c r="U41" s="335">
        <v>80</v>
      </c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>
        <v>80</v>
      </c>
      <c r="AX41" s="335">
        <v>80</v>
      </c>
      <c r="AY41" s="335">
        <v>80</v>
      </c>
      <c r="AZ41" s="335">
        <v>80</v>
      </c>
      <c r="BA41" s="335">
        <v>80</v>
      </c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/>
      <c r="CV41" s="338" t="str">
        <f t="shared" si="4"/>
        <v>Anette Thoresson</v>
      </c>
      <c r="CX41" s="272">
        <v>0</v>
      </c>
      <c r="CY41" s="272">
        <v>0</v>
      </c>
      <c r="CZ41" s="272">
        <v>0</v>
      </c>
      <c r="DA41" s="272">
        <v>0</v>
      </c>
      <c r="DB41" s="272">
        <v>0</v>
      </c>
      <c r="DC41" s="272">
        <v>0</v>
      </c>
      <c r="DD41" s="272">
        <v>0</v>
      </c>
      <c r="DE41" s="272">
        <v>0</v>
      </c>
      <c r="DF41" s="272">
        <v>0</v>
      </c>
      <c r="DG41" s="272">
        <v>0</v>
      </c>
      <c r="DH41" s="272">
        <v>0</v>
      </c>
      <c r="DI41" s="272">
        <v>0</v>
      </c>
      <c r="DJ41" s="272">
        <v>0</v>
      </c>
      <c r="DK41" s="272">
        <v>0</v>
      </c>
      <c r="DL41" s="272">
        <v>0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</row>
    <row r="42" spans="1:121">
      <c r="A42" s="284" t="s">
        <v>177</v>
      </c>
      <c r="B42" s="285" t="s">
        <v>82</v>
      </c>
      <c r="C42" s="280">
        <f t="shared" si="2"/>
        <v>7</v>
      </c>
      <c r="D42" s="286">
        <f t="shared" si="3"/>
        <v>547</v>
      </c>
      <c r="E42" s="335"/>
      <c r="F42" s="336" t="s">
        <v>1501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>
        <v>50</v>
      </c>
      <c r="S42" s="335">
        <v>88</v>
      </c>
      <c r="T42" s="335">
        <v>89</v>
      </c>
      <c r="U42" s="335">
        <v>80</v>
      </c>
      <c r="V42" s="335"/>
      <c r="W42" s="335"/>
      <c r="X42" s="335"/>
      <c r="Y42" s="335"/>
      <c r="Z42" s="335"/>
      <c r="AA42" s="335"/>
      <c r="AB42" s="335">
        <v>80</v>
      </c>
      <c r="AC42" s="335"/>
      <c r="AD42" s="335"/>
      <c r="AE42" s="335"/>
      <c r="AF42" s="335"/>
      <c r="AG42" s="335"/>
      <c r="AH42" s="335"/>
      <c r="AI42" s="335"/>
      <c r="AJ42" s="335"/>
      <c r="AK42" s="335"/>
      <c r="AL42" s="335">
        <v>80</v>
      </c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>
        <v>80</v>
      </c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/>
      <c r="CS42" s="335"/>
      <c r="CT42" s="335"/>
      <c r="CU42" s="335"/>
      <c r="CV42" s="338" t="str">
        <f t="shared" si="4"/>
        <v>Erik Thoresson</v>
      </c>
      <c r="CX42" s="272">
        <v>0</v>
      </c>
      <c r="CY42" s="272">
        <v>0</v>
      </c>
      <c r="CZ42" s="272">
        <v>0</v>
      </c>
      <c r="DA42" s="272">
        <v>0</v>
      </c>
      <c r="DB42" s="272">
        <v>0</v>
      </c>
      <c r="DC42" s="272">
        <v>0</v>
      </c>
      <c r="DD42" s="272">
        <v>0</v>
      </c>
      <c r="DE42" s="272">
        <v>0</v>
      </c>
      <c r="DF42" s="272">
        <v>0</v>
      </c>
      <c r="DG42" s="272">
        <v>0</v>
      </c>
      <c r="DH42" s="272">
        <v>0</v>
      </c>
      <c r="DI42" s="272">
        <v>0</v>
      </c>
      <c r="DJ42" s="272">
        <v>0</v>
      </c>
      <c r="DK42" s="272">
        <v>0</v>
      </c>
      <c r="DL42" s="272">
        <v>0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</row>
    <row r="43" spans="1:121">
      <c r="A43" s="284" t="s">
        <v>130</v>
      </c>
      <c r="B43" s="285" t="s">
        <v>131</v>
      </c>
      <c r="C43" s="280">
        <f t="shared" si="2"/>
        <v>6</v>
      </c>
      <c r="D43" s="286">
        <f t="shared" si="3"/>
        <v>496</v>
      </c>
      <c r="E43" s="335"/>
      <c r="F43" s="336" t="s">
        <v>1636</v>
      </c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>
        <v>93</v>
      </c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>
        <v>83</v>
      </c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>
        <v>80</v>
      </c>
      <c r="CH43" s="335">
        <v>80</v>
      </c>
      <c r="CI43" s="335"/>
      <c r="CJ43" s="335"/>
      <c r="CK43" s="335"/>
      <c r="CL43" s="335"/>
      <c r="CM43" s="335">
        <v>80</v>
      </c>
      <c r="CN43" s="335"/>
      <c r="CO43" s="335"/>
      <c r="CP43" s="335"/>
      <c r="CQ43" s="335"/>
      <c r="CR43" s="335"/>
      <c r="CS43" s="335"/>
      <c r="CT43" s="335">
        <v>80</v>
      </c>
      <c r="CU43" s="335"/>
      <c r="CV43" s="338" t="str">
        <f t="shared" si="4"/>
        <v>Jan-Evert Ohlsson</v>
      </c>
      <c r="CX43" s="272">
        <v>0</v>
      </c>
      <c r="CY43" s="272">
        <v>0</v>
      </c>
      <c r="CZ43" s="272">
        <v>0</v>
      </c>
      <c r="DA43" s="272">
        <v>0</v>
      </c>
      <c r="DB43" s="272">
        <v>0</v>
      </c>
      <c r="DC43" s="272">
        <v>0</v>
      </c>
      <c r="DD43" s="272">
        <v>0</v>
      </c>
      <c r="DE43" s="272">
        <v>0</v>
      </c>
      <c r="DF43" s="272">
        <v>0</v>
      </c>
      <c r="DG43" s="272">
        <v>0</v>
      </c>
      <c r="DH43" s="272">
        <v>0</v>
      </c>
      <c r="DI43" s="272">
        <v>0</v>
      </c>
      <c r="DJ43" s="272">
        <v>0</v>
      </c>
      <c r="DK43" s="272">
        <v>0</v>
      </c>
      <c r="DL43" s="272">
        <v>0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</row>
    <row r="44" spans="1:121">
      <c r="A44" s="284" t="s">
        <v>314</v>
      </c>
      <c r="B44" s="285" t="s">
        <v>93</v>
      </c>
      <c r="C44" s="280">
        <f t="shared" si="2"/>
        <v>7</v>
      </c>
      <c r="D44" s="286">
        <f t="shared" si="3"/>
        <v>490</v>
      </c>
      <c r="E44" s="335"/>
      <c r="F44" s="336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>
        <v>70</v>
      </c>
      <c r="T44" s="335"/>
      <c r="U44" s="335"/>
      <c r="V44" s="335"/>
      <c r="W44" s="335"/>
      <c r="X44" s="335"/>
      <c r="Y44" s="335"/>
      <c r="Z44" s="335">
        <v>70</v>
      </c>
      <c r="AA44" s="335"/>
      <c r="AB44" s="335"/>
      <c r="AC44" s="335"/>
      <c r="AD44" s="335">
        <v>70</v>
      </c>
      <c r="AE44" s="335"/>
      <c r="AF44" s="335"/>
      <c r="AG44" s="335"/>
      <c r="AH44" s="335"/>
      <c r="AI44" s="335"/>
      <c r="AJ44" s="335">
        <v>70</v>
      </c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>
        <v>70</v>
      </c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>
        <v>70</v>
      </c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>
        <v>70</v>
      </c>
      <c r="CN44" s="335"/>
      <c r="CO44" s="335"/>
      <c r="CP44" s="335"/>
      <c r="CQ44" s="335"/>
      <c r="CR44" s="335"/>
      <c r="CS44" s="335"/>
      <c r="CT44" s="335"/>
      <c r="CU44" s="335"/>
      <c r="CV44" s="338" t="str">
        <f t="shared" si="4"/>
        <v>Carina Persson</v>
      </c>
      <c r="CX44" s="272">
        <v>0</v>
      </c>
      <c r="CY44" s="272">
        <v>0</v>
      </c>
      <c r="CZ44" s="272">
        <v>0</v>
      </c>
      <c r="DA44" s="272">
        <v>0</v>
      </c>
      <c r="DB44" s="272">
        <v>0</v>
      </c>
      <c r="DC44" s="272">
        <v>0</v>
      </c>
      <c r="DD44" s="272">
        <v>0</v>
      </c>
      <c r="DE44" s="272">
        <v>0</v>
      </c>
      <c r="DF44" s="272">
        <v>0</v>
      </c>
      <c r="DG44" s="272">
        <v>0</v>
      </c>
      <c r="DH44" s="272">
        <v>0</v>
      </c>
      <c r="DI44" s="272">
        <v>0</v>
      </c>
      <c r="DJ44" s="272">
        <v>0</v>
      </c>
      <c r="DK44" s="272">
        <v>0</v>
      </c>
      <c r="DL44" s="272">
        <v>0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</row>
    <row r="45" spans="1:121">
      <c r="A45" s="284" t="s">
        <v>445</v>
      </c>
      <c r="B45" s="285" t="s">
        <v>97</v>
      </c>
      <c r="C45" s="280">
        <f t="shared" si="2"/>
        <v>5</v>
      </c>
      <c r="D45" s="286">
        <f t="shared" si="3"/>
        <v>411</v>
      </c>
      <c r="E45" s="290"/>
      <c r="F45" s="336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>
        <v>80</v>
      </c>
      <c r="U45" s="290">
        <v>80</v>
      </c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>
        <v>89</v>
      </c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>
        <v>82</v>
      </c>
      <c r="CU45" s="290">
        <v>80</v>
      </c>
      <c r="CV45" s="338" t="str">
        <f t="shared" si="4"/>
        <v>Ingemar Nilsson</v>
      </c>
      <c r="CX45" s="272">
        <v>0</v>
      </c>
      <c r="CY45" s="272">
        <v>0</v>
      </c>
      <c r="CZ45" s="272">
        <v>0</v>
      </c>
      <c r="DA45" s="272">
        <v>0</v>
      </c>
      <c r="DB45" s="272">
        <v>0</v>
      </c>
      <c r="DC45" s="272">
        <v>0</v>
      </c>
      <c r="DD45" s="272">
        <v>0</v>
      </c>
      <c r="DE45" s="272">
        <v>0</v>
      </c>
      <c r="DF45" s="272">
        <v>0</v>
      </c>
      <c r="DG45" s="272">
        <v>0</v>
      </c>
      <c r="DH45" s="272">
        <v>0</v>
      </c>
      <c r="DI45" s="272">
        <v>0</v>
      </c>
      <c r="DJ45" s="272">
        <v>0</v>
      </c>
      <c r="DK45" s="272">
        <v>0</v>
      </c>
      <c r="DL45" s="272">
        <v>0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</row>
    <row r="46" spans="1:121">
      <c r="A46" s="284" t="s">
        <v>85</v>
      </c>
      <c r="B46" s="285" t="s">
        <v>86</v>
      </c>
      <c r="C46" s="280">
        <f t="shared" si="2"/>
        <v>5</v>
      </c>
      <c r="D46" s="286">
        <f t="shared" si="3"/>
        <v>410</v>
      </c>
      <c r="E46" s="335"/>
      <c r="F46" s="336" t="s">
        <v>1637</v>
      </c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>
        <v>84</v>
      </c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>
        <v>80</v>
      </c>
      <c r="BC46" s="335">
        <v>80</v>
      </c>
      <c r="BD46" s="335">
        <v>80</v>
      </c>
      <c r="BE46" s="335">
        <v>86</v>
      </c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  <c r="CM46" s="335"/>
      <c r="CN46" s="335"/>
      <c r="CO46" s="335"/>
      <c r="CP46" s="335"/>
      <c r="CQ46" s="335"/>
      <c r="CR46" s="335"/>
      <c r="CS46" s="335"/>
      <c r="CT46" s="335"/>
      <c r="CU46" s="335"/>
      <c r="CV46" s="338" t="str">
        <f t="shared" si="4"/>
        <v>Bertil Olofsson</v>
      </c>
      <c r="CX46" s="272">
        <v>0</v>
      </c>
      <c r="CY46" s="272">
        <v>0</v>
      </c>
      <c r="CZ46" s="272">
        <v>0</v>
      </c>
      <c r="DA46" s="272">
        <v>0</v>
      </c>
      <c r="DB46" s="272">
        <v>0</v>
      </c>
      <c r="DC46" s="272">
        <v>0</v>
      </c>
      <c r="DD46" s="272">
        <v>0</v>
      </c>
      <c r="DE46" s="272">
        <v>0</v>
      </c>
      <c r="DF46" s="272">
        <v>0</v>
      </c>
      <c r="DG46" s="272">
        <v>0</v>
      </c>
      <c r="DH46" s="272">
        <v>0</v>
      </c>
      <c r="DI46" s="272">
        <v>0</v>
      </c>
      <c r="DJ46" s="272">
        <v>0</v>
      </c>
      <c r="DK46" s="272">
        <v>0</v>
      </c>
      <c r="DL46" s="272">
        <v>0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</row>
    <row r="47" spans="1:121">
      <c r="A47" s="284" t="s">
        <v>456</v>
      </c>
      <c r="B47" s="293" t="s">
        <v>1421</v>
      </c>
      <c r="C47" s="280">
        <f t="shared" si="2"/>
        <v>5</v>
      </c>
      <c r="D47" s="286">
        <f t="shared" si="3"/>
        <v>400</v>
      </c>
      <c r="E47" s="335"/>
      <c r="F47" s="336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>
        <v>80</v>
      </c>
      <c r="AX47" s="335">
        <v>80</v>
      </c>
      <c r="AY47" s="335">
        <v>80</v>
      </c>
      <c r="AZ47" s="335">
        <v>80</v>
      </c>
      <c r="BA47" s="335">
        <v>80</v>
      </c>
      <c r="BB47" s="335"/>
      <c r="BC47" s="335"/>
      <c r="BD47" s="335"/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/>
      <c r="CU47" s="335"/>
      <c r="CV47" s="338" t="str">
        <f t="shared" si="4"/>
        <v>Viktor Blomroos</v>
      </c>
      <c r="CX47" s="272">
        <v>0</v>
      </c>
      <c r="CY47" s="272">
        <v>0</v>
      </c>
      <c r="CZ47" s="272">
        <v>0</v>
      </c>
      <c r="DA47" s="272">
        <v>0</v>
      </c>
      <c r="DB47" s="272">
        <v>0</v>
      </c>
      <c r="DC47" s="272">
        <v>0</v>
      </c>
      <c r="DD47" s="272">
        <v>0</v>
      </c>
      <c r="DE47" s="272">
        <v>0</v>
      </c>
      <c r="DF47" s="272">
        <v>0</v>
      </c>
      <c r="DG47" s="272">
        <v>0</v>
      </c>
      <c r="DH47" s="272">
        <v>0</v>
      </c>
      <c r="DI47" s="272">
        <v>0</v>
      </c>
      <c r="DJ47" s="272">
        <v>0</v>
      </c>
      <c r="DK47" s="272">
        <v>0</v>
      </c>
      <c r="DL47" s="272">
        <v>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</row>
    <row r="48" spans="1:121">
      <c r="A48" s="284" t="s">
        <v>1079</v>
      </c>
      <c r="B48" s="285" t="s">
        <v>1257</v>
      </c>
      <c r="C48" s="280">
        <f t="shared" si="2"/>
        <v>5</v>
      </c>
      <c r="D48" s="286">
        <f t="shared" si="3"/>
        <v>400</v>
      </c>
      <c r="E48" s="335"/>
      <c r="F48" s="336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>
        <v>80</v>
      </c>
      <c r="AX48" s="335">
        <v>80</v>
      </c>
      <c r="AY48" s="335">
        <v>80</v>
      </c>
      <c r="AZ48" s="335">
        <v>80</v>
      </c>
      <c r="BA48" s="335">
        <v>80</v>
      </c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8" t="str">
        <f t="shared" si="4"/>
        <v>Malin Häggström</v>
      </c>
      <c r="CX48" s="272">
        <v>0</v>
      </c>
      <c r="CY48" s="272">
        <v>0</v>
      </c>
      <c r="CZ48" s="272">
        <v>0</v>
      </c>
      <c r="DA48" s="272">
        <v>0</v>
      </c>
      <c r="DB48" s="272">
        <v>0</v>
      </c>
      <c r="DC48" s="272">
        <v>0</v>
      </c>
      <c r="DD48" s="272">
        <v>0</v>
      </c>
      <c r="DE48" s="272">
        <v>0</v>
      </c>
      <c r="DF48" s="272">
        <v>0</v>
      </c>
      <c r="DG48" s="272">
        <v>0</v>
      </c>
      <c r="DH48" s="272">
        <v>0</v>
      </c>
      <c r="DI48" s="272">
        <v>0</v>
      </c>
      <c r="DJ48" s="272">
        <v>0</v>
      </c>
      <c r="DK48" s="272">
        <v>0</v>
      </c>
      <c r="DL48" s="272">
        <v>0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</row>
    <row r="49" spans="1:121">
      <c r="A49" s="284" t="s">
        <v>126</v>
      </c>
      <c r="B49" s="285" t="s">
        <v>127</v>
      </c>
      <c r="C49" s="280">
        <f t="shared" si="2"/>
        <v>5</v>
      </c>
      <c r="D49" s="286">
        <f t="shared" si="3"/>
        <v>400</v>
      </c>
      <c r="E49" s="335"/>
      <c r="F49" s="336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>
        <v>80</v>
      </c>
      <c r="AH49" s="335"/>
      <c r="AI49" s="335"/>
      <c r="AJ49" s="335">
        <v>80</v>
      </c>
      <c r="AK49" s="335"/>
      <c r="AL49" s="335"/>
      <c r="AM49" s="335">
        <v>80</v>
      </c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5"/>
      <c r="BZ49" s="335"/>
      <c r="CA49" s="335"/>
      <c r="CB49" s="335"/>
      <c r="CC49" s="335"/>
      <c r="CD49" s="335"/>
      <c r="CE49" s="335"/>
      <c r="CF49" s="335"/>
      <c r="CG49" s="335"/>
      <c r="CH49" s="335"/>
      <c r="CI49" s="335">
        <v>80</v>
      </c>
      <c r="CJ49" s="335"/>
      <c r="CK49" s="335"/>
      <c r="CL49" s="335"/>
      <c r="CM49" s="335">
        <v>80</v>
      </c>
      <c r="CN49" s="335"/>
      <c r="CO49" s="335"/>
      <c r="CP49" s="335"/>
      <c r="CQ49" s="335"/>
      <c r="CR49" s="335"/>
      <c r="CS49" s="335"/>
      <c r="CT49" s="335"/>
      <c r="CU49" s="335"/>
      <c r="CV49" s="338" t="str">
        <f t="shared" si="4"/>
        <v>Maritha Schön</v>
      </c>
      <c r="CX49" s="272">
        <v>0</v>
      </c>
      <c r="CY49" s="272">
        <v>0</v>
      </c>
      <c r="CZ49" s="272">
        <v>0</v>
      </c>
      <c r="DA49" s="272">
        <v>0</v>
      </c>
      <c r="DB49" s="272">
        <v>0</v>
      </c>
      <c r="DC49" s="272">
        <v>0</v>
      </c>
      <c r="DD49" s="272">
        <v>0</v>
      </c>
      <c r="DE49" s="272">
        <v>0</v>
      </c>
      <c r="DF49" s="272">
        <v>0</v>
      </c>
      <c r="DG49" s="272">
        <v>0</v>
      </c>
      <c r="DH49" s="272">
        <v>0</v>
      </c>
      <c r="DI49" s="272">
        <v>0</v>
      </c>
      <c r="DJ49" s="272">
        <v>0</v>
      </c>
      <c r="DK49" s="272">
        <v>0</v>
      </c>
      <c r="DL49" s="272">
        <v>0</v>
      </c>
      <c r="DM49" s="272">
        <v>0</v>
      </c>
      <c r="DN49" s="272">
        <v>0</v>
      </c>
      <c r="DO49" s="272">
        <v>0</v>
      </c>
      <c r="DP49" s="272">
        <v>0</v>
      </c>
      <c r="DQ49" s="272">
        <v>0</v>
      </c>
    </row>
    <row r="50" spans="1:121">
      <c r="A50" s="284" t="s">
        <v>96</v>
      </c>
      <c r="B50" s="285" t="s">
        <v>97</v>
      </c>
      <c r="C50" s="280">
        <f t="shared" si="2"/>
        <v>5</v>
      </c>
      <c r="D50" s="286">
        <f t="shared" si="3"/>
        <v>390</v>
      </c>
      <c r="E50" s="335"/>
      <c r="F50" s="336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>
        <v>80</v>
      </c>
      <c r="U50" s="335">
        <v>80</v>
      </c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5"/>
      <c r="CC50" s="335"/>
      <c r="CD50" s="335"/>
      <c r="CE50" s="335"/>
      <c r="CF50" s="335"/>
      <c r="CG50" s="335"/>
      <c r="CH50" s="335"/>
      <c r="CI50" s="335">
        <v>80</v>
      </c>
      <c r="CJ50" s="335"/>
      <c r="CK50" s="335"/>
      <c r="CL50" s="335"/>
      <c r="CM50" s="335"/>
      <c r="CN50" s="335"/>
      <c r="CO50" s="335"/>
      <c r="CP50" s="335"/>
      <c r="CQ50" s="335"/>
      <c r="CR50" s="335"/>
      <c r="CS50" s="335"/>
      <c r="CT50" s="335">
        <v>80</v>
      </c>
      <c r="CU50" s="335">
        <v>70</v>
      </c>
      <c r="CV50" s="338" t="str">
        <f t="shared" si="4"/>
        <v>Gudrun Nilsson</v>
      </c>
      <c r="CX50" s="272">
        <v>0</v>
      </c>
      <c r="CY50" s="272">
        <v>0</v>
      </c>
      <c r="CZ50" s="272">
        <v>0</v>
      </c>
      <c r="DA50" s="272">
        <v>0</v>
      </c>
      <c r="DB50" s="272">
        <v>0</v>
      </c>
      <c r="DC50" s="272">
        <v>0</v>
      </c>
      <c r="DD50" s="272">
        <v>0</v>
      </c>
      <c r="DE50" s="272">
        <v>0</v>
      </c>
      <c r="DF50" s="272">
        <v>0</v>
      </c>
      <c r="DG50" s="272">
        <v>0</v>
      </c>
      <c r="DH50" s="272">
        <v>0</v>
      </c>
      <c r="DI50" s="272">
        <v>0</v>
      </c>
      <c r="DJ50" s="272">
        <v>0</v>
      </c>
      <c r="DK50" s="272">
        <v>0</v>
      </c>
      <c r="DL50" s="272">
        <v>0</v>
      </c>
      <c r="DM50" s="272">
        <v>0</v>
      </c>
      <c r="DN50" s="272">
        <v>0</v>
      </c>
      <c r="DO50" s="272">
        <v>0</v>
      </c>
      <c r="DP50" s="272">
        <v>0</v>
      </c>
      <c r="DQ50" s="272">
        <v>0</v>
      </c>
    </row>
    <row r="51" spans="1:121">
      <c r="A51" s="284" t="s">
        <v>1353</v>
      </c>
      <c r="B51" s="285" t="s">
        <v>124</v>
      </c>
      <c r="C51" s="280">
        <f t="shared" si="2"/>
        <v>5</v>
      </c>
      <c r="D51" s="286">
        <f t="shared" si="3"/>
        <v>360</v>
      </c>
      <c r="E51" s="335"/>
      <c r="F51" s="336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>
        <v>70</v>
      </c>
      <c r="AX51" s="335">
        <v>70</v>
      </c>
      <c r="AY51" s="335">
        <v>70</v>
      </c>
      <c r="AZ51" s="335">
        <v>70</v>
      </c>
      <c r="BA51" s="335">
        <v>80</v>
      </c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/>
      <c r="BZ51" s="335"/>
      <c r="CA51" s="335"/>
      <c r="CB51" s="335"/>
      <c r="CC51" s="335"/>
      <c r="CD51" s="335"/>
      <c r="CE51" s="335"/>
      <c r="CF51" s="335"/>
      <c r="CG51" s="335"/>
      <c r="CH51" s="335"/>
      <c r="CI51" s="335"/>
      <c r="CJ51" s="335"/>
      <c r="CK51" s="335"/>
      <c r="CL51" s="335"/>
      <c r="CM51" s="335"/>
      <c r="CN51" s="335"/>
      <c r="CO51" s="335"/>
      <c r="CP51" s="335"/>
      <c r="CQ51" s="335"/>
      <c r="CR51" s="335"/>
      <c r="CS51" s="335"/>
      <c r="CT51" s="335"/>
      <c r="CU51" s="335"/>
      <c r="CV51" s="338" t="str">
        <f t="shared" si="4"/>
        <v>Torbjörn Andersson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</row>
    <row r="52" spans="1:121">
      <c r="A52" s="284" t="s">
        <v>192</v>
      </c>
      <c r="B52" s="285" t="s">
        <v>1352</v>
      </c>
      <c r="C52" s="280">
        <f t="shared" si="2"/>
        <v>5</v>
      </c>
      <c r="D52" s="286">
        <f t="shared" si="3"/>
        <v>350</v>
      </c>
      <c r="E52" s="335"/>
      <c r="F52" s="336"/>
      <c r="G52" s="335"/>
      <c r="H52" s="335"/>
      <c r="I52" s="335"/>
      <c r="J52" s="335"/>
      <c r="K52" s="335"/>
      <c r="L52" s="335">
        <v>70</v>
      </c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>
        <v>70</v>
      </c>
      <c r="AA52" s="335"/>
      <c r="AB52" s="335"/>
      <c r="AC52" s="335"/>
      <c r="AD52" s="335">
        <v>70</v>
      </c>
      <c r="AE52" s="335"/>
      <c r="AF52" s="335"/>
      <c r="AG52" s="335"/>
      <c r="AH52" s="335"/>
      <c r="AI52" s="335"/>
      <c r="AJ52" s="335">
        <v>70</v>
      </c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35"/>
      <c r="BY52" s="335"/>
      <c r="BZ52" s="335"/>
      <c r="CA52" s="335"/>
      <c r="CB52" s="335">
        <v>70</v>
      </c>
      <c r="CC52" s="335"/>
      <c r="CD52" s="335"/>
      <c r="CE52" s="335"/>
      <c r="CF52" s="335"/>
      <c r="CG52" s="335"/>
      <c r="CH52" s="335"/>
      <c r="CI52" s="335"/>
      <c r="CJ52" s="335"/>
      <c r="CK52" s="335"/>
      <c r="CL52" s="335"/>
      <c r="CM52" s="335"/>
      <c r="CN52" s="335"/>
      <c r="CO52" s="335"/>
      <c r="CP52" s="335"/>
      <c r="CQ52" s="335"/>
      <c r="CR52" s="335"/>
      <c r="CS52" s="335"/>
      <c r="CT52" s="335"/>
      <c r="CU52" s="335"/>
      <c r="CV52" s="338" t="str">
        <f t="shared" si="4"/>
        <v>Sune Soelberg</v>
      </c>
      <c r="CX52" s="272">
        <v>0</v>
      </c>
      <c r="CY52" s="272">
        <v>0</v>
      </c>
      <c r="CZ52" s="272">
        <v>0</v>
      </c>
      <c r="DA52" s="272">
        <v>0</v>
      </c>
      <c r="DB52" s="272">
        <v>0</v>
      </c>
      <c r="DC52" s="272">
        <v>0</v>
      </c>
      <c r="DD52" s="272">
        <v>0</v>
      </c>
      <c r="DE52" s="272">
        <v>0</v>
      </c>
      <c r="DF52" s="272">
        <v>0</v>
      </c>
      <c r="DG52" s="272">
        <v>0</v>
      </c>
      <c r="DH52" s="272">
        <v>0</v>
      </c>
      <c r="DI52" s="272">
        <v>0</v>
      </c>
      <c r="DJ52" s="272">
        <v>0</v>
      </c>
      <c r="DK52" s="272">
        <v>0</v>
      </c>
      <c r="DL52" s="272">
        <v>0</v>
      </c>
      <c r="DM52" s="272">
        <v>0</v>
      </c>
      <c r="DN52" s="272">
        <v>0</v>
      </c>
      <c r="DO52" s="272">
        <v>0</v>
      </c>
      <c r="DP52" s="272">
        <v>0</v>
      </c>
      <c r="DQ52" s="272">
        <v>0</v>
      </c>
    </row>
    <row r="53" spans="1:121">
      <c r="A53" s="284" t="s">
        <v>92</v>
      </c>
      <c r="B53" s="285" t="s">
        <v>93</v>
      </c>
      <c r="C53" s="280">
        <f t="shared" si="2"/>
        <v>4</v>
      </c>
      <c r="D53" s="286">
        <f t="shared" si="3"/>
        <v>332</v>
      </c>
      <c r="E53" s="335"/>
      <c r="F53" s="336" t="s">
        <v>1637</v>
      </c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>
        <v>92</v>
      </c>
      <c r="T53" s="335">
        <v>80</v>
      </c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>
        <v>80</v>
      </c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>
        <v>80</v>
      </c>
      <c r="CA53" s="335"/>
      <c r="CB53" s="335"/>
      <c r="CC53" s="335"/>
      <c r="CD53" s="335"/>
      <c r="CE53" s="335"/>
      <c r="CF53" s="335"/>
      <c r="CG53" s="335"/>
      <c r="CH53" s="335"/>
      <c r="CI53" s="335"/>
      <c r="CJ53" s="335"/>
      <c r="CK53" s="335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8" t="str">
        <f t="shared" si="4"/>
        <v>Harald Persson</v>
      </c>
      <c r="CX53" s="272">
        <v>0</v>
      </c>
      <c r="CY53" s="272">
        <v>0</v>
      </c>
      <c r="CZ53" s="272">
        <v>0</v>
      </c>
      <c r="DA53" s="272">
        <v>0</v>
      </c>
      <c r="DB53" s="272">
        <v>0</v>
      </c>
      <c r="DC53" s="272">
        <v>0</v>
      </c>
      <c r="DD53" s="272">
        <v>0</v>
      </c>
      <c r="DE53" s="272">
        <v>0</v>
      </c>
      <c r="DF53" s="272">
        <v>0</v>
      </c>
      <c r="DG53" s="272">
        <v>0</v>
      </c>
      <c r="DH53" s="272">
        <v>0</v>
      </c>
      <c r="DI53" s="272">
        <v>0</v>
      </c>
      <c r="DJ53" s="272">
        <v>0</v>
      </c>
      <c r="DK53" s="272">
        <v>0</v>
      </c>
      <c r="DL53" s="272">
        <v>0</v>
      </c>
      <c r="DM53" s="272">
        <v>0</v>
      </c>
      <c r="DN53" s="272">
        <v>0</v>
      </c>
      <c r="DO53" s="272">
        <v>0</v>
      </c>
      <c r="DP53" s="272">
        <v>0</v>
      </c>
      <c r="DQ53" s="272">
        <v>0</v>
      </c>
    </row>
    <row r="54" spans="1:121">
      <c r="A54" s="284" t="s">
        <v>979</v>
      </c>
      <c r="B54" s="285" t="s">
        <v>980</v>
      </c>
      <c r="C54" s="280">
        <f t="shared" si="2"/>
        <v>4</v>
      </c>
      <c r="D54" s="286">
        <f t="shared" si="3"/>
        <v>332</v>
      </c>
      <c r="E54" s="290"/>
      <c r="F54" s="336"/>
      <c r="G54" s="290"/>
      <c r="H54" s="290"/>
      <c r="I54" s="290"/>
      <c r="J54" s="290"/>
      <c r="K54" s="290">
        <v>82</v>
      </c>
      <c r="L54" s="290">
        <v>80</v>
      </c>
      <c r="M54" s="290">
        <v>90</v>
      </c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>
        <v>80</v>
      </c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338" t="str">
        <f t="shared" si="4"/>
        <v>Suzanne Qvist</v>
      </c>
      <c r="CX54" s="272">
        <v>0</v>
      </c>
      <c r="CY54" s="272">
        <v>0</v>
      </c>
      <c r="CZ54" s="272">
        <v>0</v>
      </c>
      <c r="DA54" s="272">
        <v>0</v>
      </c>
      <c r="DB54" s="272">
        <v>0</v>
      </c>
      <c r="DC54" s="272">
        <v>0</v>
      </c>
      <c r="DD54" s="272">
        <v>0</v>
      </c>
      <c r="DE54" s="272">
        <v>0</v>
      </c>
      <c r="DF54" s="272">
        <v>0</v>
      </c>
      <c r="DG54" s="272">
        <v>0</v>
      </c>
      <c r="DH54" s="272">
        <v>0</v>
      </c>
      <c r="DI54" s="272">
        <v>0</v>
      </c>
      <c r="DJ54" s="272">
        <v>0</v>
      </c>
      <c r="DK54" s="272">
        <v>0</v>
      </c>
      <c r="DL54" s="272">
        <v>0</v>
      </c>
      <c r="DM54" s="272">
        <v>0</v>
      </c>
      <c r="DN54" s="272">
        <v>0</v>
      </c>
      <c r="DO54" s="272">
        <v>0</v>
      </c>
      <c r="DP54" s="272">
        <v>0</v>
      </c>
      <c r="DQ54" s="272">
        <v>0</v>
      </c>
    </row>
    <row r="55" spans="1:121">
      <c r="A55" s="284" t="s">
        <v>1085</v>
      </c>
      <c r="B55" s="285" t="s">
        <v>1086</v>
      </c>
      <c r="C55" s="280">
        <f t="shared" si="2"/>
        <v>4</v>
      </c>
      <c r="D55" s="286">
        <f t="shared" si="3"/>
        <v>320</v>
      </c>
      <c r="E55" s="335"/>
      <c r="F55" s="336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>
        <v>80</v>
      </c>
      <c r="AY55" s="335">
        <v>80</v>
      </c>
      <c r="AZ55" s="335">
        <v>80</v>
      </c>
      <c r="BA55" s="335">
        <v>80</v>
      </c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/>
      <c r="CT55" s="335"/>
      <c r="CU55" s="335"/>
      <c r="CV55" s="338" t="str">
        <f t="shared" si="4"/>
        <v>Sophie Kolmodin</v>
      </c>
      <c r="CX55" s="272">
        <v>0</v>
      </c>
      <c r="CY55" s="272">
        <v>0</v>
      </c>
      <c r="CZ55" s="272">
        <v>0</v>
      </c>
      <c r="DA55" s="272">
        <v>0</v>
      </c>
      <c r="DB55" s="272">
        <v>0</v>
      </c>
      <c r="DC55" s="272">
        <v>0</v>
      </c>
      <c r="DD55" s="272">
        <v>0</v>
      </c>
      <c r="DE55" s="272">
        <v>0</v>
      </c>
      <c r="DF55" s="272">
        <v>0</v>
      </c>
      <c r="DG55" s="272">
        <v>0</v>
      </c>
      <c r="DH55" s="272">
        <v>0</v>
      </c>
      <c r="DI55" s="272">
        <v>0</v>
      </c>
      <c r="DJ55" s="272">
        <v>0</v>
      </c>
      <c r="DK55" s="272">
        <v>0</v>
      </c>
      <c r="DL55" s="272">
        <v>0</v>
      </c>
      <c r="DM55" s="272">
        <v>0</v>
      </c>
      <c r="DN55" s="272">
        <v>0</v>
      </c>
      <c r="DO55" s="272">
        <v>0</v>
      </c>
      <c r="DP55" s="272">
        <v>0</v>
      </c>
      <c r="DQ55" s="272">
        <v>0</v>
      </c>
    </row>
    <row r="56" spans="1:121">
      <c r="A56" s="284" t="s">
        <v>118</v>
      </c>
      <c r="B56" s="285" t="s">
        <v>195</v>
      </c>
      <c r="C56" s="280">
        <f t="shared" si="2"/>
        <v>4</v>
      </c>
      <c r="D56" s="286">
        <f t="shared" si="3"/>
        <v>301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>
        <v>90</v>
      </c>
      <c r="BC56" s="335">
        <v>81</v>
      </c>
      <c r="BD56" s="335">
        <v>50</v>
      </c>
      <c r="BE56" s="335">
        <v>80</v>
      </c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/>
      <c r="CA56" s="335"/>
      <c r="CB56" s="335"/>
      <c r="CC56" s="335"/>
      <c r="CD56" s="335"/>
      <c r="CE56" s="335"/>
      <c r="CF56" s="335"/>
      <c r="CG56" s="335"/>
      <c r="CH56" s="335"/>
      <c r="CI56" s="335"/>
      <c r="CJ56" s="335"/>
      <c r="CK56" s="335"/>
      <c r="CL56" s="335"/>
      <c r="CM56" s="335"/>
      <c r="CN56" s="335"/>
      <c r="CO56" s="335"/>
      <c r="CP56" s="335"/>
      <c r="CQ56" s="335"/>
      <c r="CR56" s="335"/>
      <c r="CS56" s="335"/>
      <c r="CT56" s="335"/>
      <c r="CU56" s="335"/>
      <c r="CV56" s="338" t="str">
        <f t="shared" si="4"/>
        <v>Jan Johansson</v>
      </c>
      <c r="CX56" s="272">
        <v>0</v>
      </c>
      <c r="CY56" s="272">
        <v>0</v>
      </c>
      <c r="CZ56" s="272">
        <v>0</v>
      </c>
      <c r="DA56" s="272">
        <v>0</v>
      </c>
      <c r="DB56" s="272">
        <v>0</v>
      </c>
      <c r="DC56" s="272">
        <v>0</v>
      </c>
      <c r="DD56" s="272">
        <v>0</v>
      </c>
      <c r="DE56" s="272">
        <v>0</v>
      </c>
      <c r="DF56" s="272">
        <v>0</v>
      </c>
      <c r="DG56" s="272">
        <v>0</v>
      </c>
      <c r="DH56" s="272">
        <v>0</v>
      </c>
      <c r="DI56" s="272">
        <v>0</v>
      </c>
      <c r="DJ56" s="272">
        <v>0</v>
      </c>
      <c r="DK56" s="272">
        <v>0</v>
      </c>
      <c r="DL56" s="272">
        <v>0</v>
      </c>
      <c r="DM56" s="272">
        <v>0</v>
      </c>
      <c r="DN56" s="272">
        <v>0</v>
      </c>
      <c r="DO56" s="272">
        <v>0</v>
      </c>
      <c r="DP56" s="272">
        <v>0</v>
      </c>
      <c r="DQ56" s="272">
        <v>0</v>
      </c>
    </row>
    <row r="57" spans="1:121">
      <c r="A57" s="284" t="s">
        <v>138</v>
      </c>
      <c r="B57" s="285" t="s">
        <v>127</v>
      </c>
      <c r="C57" s="280">
        <f t="shared" si="2"/>
        <v>4</v>
      </c>
      <c r="D57" s="286">
        <f t="shared" si="3"/>
        <v>290</v>
      </c>
      <c r="E57" s="335"/>
      <c r="F57" s="336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>
        <v>80</v>
      </c>
      <c r="AH57" s="335"/>
      <c r="AI57" s="335"/>
      <c r="AJ57" s="335">
        <v>80</v>
      </c>
      <c r="AK57" s="335"/>
      <c r="AL57" s="335"/>
      <c r="AM57" s="335">
        <v>50</v>
      </c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>
        <v>80</v>
      </c>
      <c r="CJ57" s="335"/>
      <c r="CK57" s="335"/>
      <c r="CL57" s="335"/>
      <c r="CM57" s="335"/>
      <c r="CN57" s="335"/>
      <c r="CO57" s="335"/>
      <c r="CP57" s="335"/>
      <c r="CQ57" s="335"/>
      <c r="CR57" s="335"/>
      <c r="CS57" s="335"/>
      <c r="CT57" s="335"/>
      <c r="CU57" s="335"/>
      <c r="CV57" s="338" t="str">
        <f t="shared" si="4"/>
        <v>Ingvar Schön</v>
      </c>
      <c r="CX57" s="272">
        <v>0</v>
      </c>
      <c r="CY57" s="272">
        <v>0</v>
      </c>
      <c r="CZ57" s="272">
        <v>0</v>
      </c>
      <c r="DA57" s="272">
        <v>0</v>
      </c>
      <c r="DB57" s="272">
        <v>0</v>
      </c>
      <c r="DC57" s="272">
        <v>0</v>
      </c>
      <c r="DD57" s="272">
        <v>0</v>
      </c>
      <c r="DE57" s="272">
        <v>0</v>
      </c>
      <c r="DF57" s="272">
        <v>0</v>
      </c>
      <c r="DG57" s="272">
        <v>0</v>
      </c>
      <c r="DH57" s="272">
        <v>0</v>
      </c>
      <c r="DI57" s="272">
        <v>0</v>
      </c>
      <c r="DJ57" s="272">
        <v>0</v>
      </c>
      <c r="DK57" s="272">
        <v>0</v>
      </c>
      <c r="DL57" s="272">
        <v>0</v>
      </c>
      <c r="DM57" s="272">
        <v>0</v>
      </c>
      <c r="DN57" s="272">
        <v>0</v>
      </c>
      <c r="DO57" s="272">
        <v>0</v>
      </c>
      <c r="DP57" s="272">
        <v>0</v>
      </c>
      <c r="DQ57" s="272">
        <v>0</v>
      </c>
    </row>
    <row r="58" spans="1:121">
      <c r="A58" s="284" t="s">
        <v>295</v>
      </c>
      <c r="B58" s="285" t="s">
        <v>1640</v>
      </c>
      <c r="C58" s="280">
        <f t="shared" si="2"/>
        <v>3</v>
      </c>
      <c r="D58" s="286">
        <f t="shared" si="3"/>
        <v>230</v>
      </c>
      <c r="E58" s="335"/>
      <c r="F58" s="336" t="s">
        <v>849</v>
      </c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>
        <v>80</v>
      </c>
      <c r="T58" s="335"/>
      <c r="U58" s="335"/>
      <c r="V58" s="335">
        <v>80</v>
      </c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>
        <v>70</v>
      </c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5"/>
      <c r="BZ58" s="335"/>
      <c r="CA58" s="335"/>
      <c r="CB58" s="335"/>
      <c r="CC58" s="335"/>
      <c r="CD58" s="335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/>
      <c r="CQ58" s="335"/>
      <c r="CR58" s="335"/>
      <c r="CS58" s="335"/>
      <c r="CT58" s="335"/>
      <c r="CU58" s="335"/>
      <c r="CV58" s="338" t="str">
        <f t="shared" si="4"/>
        <v>Axel Cederberg</v>
      </c>
      <c r="CX58" s="272">
        <v>0</v>
      </c>
      <c r="CY58" s="272">
        <v>0</v>
      </c>
      <c r="CZ58" s="272">
        <v>0</v>
      </c>
      <c r="DA58" s="272">
        <v>0</v>
      </c>
      <c r="DB58" s="272">
        <v>0</v>
      </c>
      <c r="DC58" s="272">
        <v>0</v>
      </c>
      <c r="DD58" s="272">
        <v>0</v>
      </c>
      <c r="DE58" s="272">
        <v>0</v>
      </c>
      <c r="DF58" s="272">
        <v>0</v>
      </c>
      <c r="DG58" s="272">
        <v>0</v>
      </c>
      <c r="DH58" s="272">
        <v>0</v>
      </c>
      <c r="DI58" s="272">
        <v>0</v>
      </c>
      <c r="DJ58" s="272">
        <v>0</v>
      </c>
      <c r="DK58" s="272">
        <v>0</v>
      </c>
      <c r="DL58" s="272">
        <v>0</v>
      </c>
      <c r="DM58" s="272">
        <v>0</v>
      </c>
      <c r="DN58" s="272">
        <v>0</v>
      </c>
      <c r="DO58" s="272">
        <v>0</v>
      </c>
      <c r="DP58" s="272">
        <v>0</v>
      </c>
      <c r="DQ58" s="272">
        <v>0</v>
      </c>
    </row>
    <row r="59" spans="1:121">
      <c r="A59" s="284" t="s">
        <v>457</v>
      </c>
      <c r="B59" s="285" t="s">
        <v>1493</v>
      </c>
      <c r="C59" s="280">
        <f t="shared" si="2"/>
        <v>3</v>
      </c>
      <c r="D59" s="286">
        <f t="shared" si="3"/>
        <v>210</v>
      </c>
      <c r="E59" s="335"/>
      <c r="F59" s="336" t="s">
        <v>849</v>
      </c>
      <c r="G59" s="335"/>
      <c r="H59" s="335"/>
      <c r="I59" s="335"/>
      <c r="J59" s="335"/>
      <c r="K59" s="335">
        <v>70</v>
      </c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>
        <v>70</v>
      </c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>
        <v>70</v>
      </c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/>
      <c r="CF59" s="335"/>
      <c r="CG59" s="335"/>
      <c r="CH59" s="335"/>
      <c r="CI59" s="335"/>
      <c r="CJ59" s="335"/>
      <c r="CK59" s="335"/>
      <c r="CL59" s="335"/>
      <c r="CM59" s="335"/>
      <c r="CN59" s="335"/>
      <c r="CO59" s="335"/>
      <c r="CP59" s="335"/>
      <c r="CQ59" s="335"/>
      <c r="CR59" s="335"/>
      <c r="CS59" s="335"/>
      <c r="CT59" s="335"/>
      <c r="CU59" s="335"/>
      <c r="CV59" s="338" t="str">
        <f t="shared" si="4"/>
        <v>Hjalmar Härwell</v>
      </c>
      <c r="CX59" s="272">
        <v>0</v>
      </c>
      <c r="CY59" s="272">
        <v>0</v>
      </c>
      <c r="CZ59" s="272">
        <v>0</v>
      </c>
      <c r="DA59" s="272">
        <v>0</v>
      </c>
      <c r="DB59" s="272">
        <v>0</v>
      </c>
      <c r="DC59" s="272">
        <v>0</v>
      </c>
      <c r="DD59" s="272">
        <v>0</v>
      </c>
      <c r="DE59" s="272">
        <v>0</v>
      </c>
      <c r="DF59" s="272">
        <v>0</v>
      </c>
      <c r="DG59" s="272">
        <v>0</v>
      </c>
      <c r="DH59" s="272">
        <v>0</v>
      </c>
      <c r="DI59" s="272">
        <v>0</v>
      </c>
      <c r="DJ59" s="272">
        <v>0</v>
      </c>
      <c r="DK59" s="272">
        <v>0</v>
      </c>
      <c r="DL59" s="272">
        <v>0</v>
      </c>
      <c r="DM59" s="272">
        <v>0</v>
      </c>
      <c r="DN59" s="272">
        <v>0</v>
      </c>
      <c r="DO59" s="272">
        <v>0</v>
      </c>
      <c r="DP59" s="272">
        <v>0</v>
      </c>
      <c r="DQ59" s="272">
        <v>0</v>
      </c>
    </row>
    <row r="60" spans="1:121">
      <c r="A60" s="284" t="s">
        <v>1641</v>
      </c>
      <c r="B60" s="285" t="s">
        <v>1275</v>
      </c>
      <c r="C60" s="280">
        <f t="shared" si="2"/>
        <v>3</v>
      </c>
      <c r="D60" s="286">
        <f t="shared" si="3"/>
        <v>210</v>
      </c>
      <c r="E60" s="335"/>
      <c r="F60" s="336" t="s">
        <v>849</v>
      </c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>
        <v>70</v>
      </c>
      <c r="AY60" s="335">
        <v>70</v>
      </c>
      <c r="AZ60" s="335">
        <v>70</v>
      </c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/>
      <c r="CB60" s="335"/>
      <c r="CC60" s="335"/>
      <c r="CD60" s="335"/>
      <c r="CE60" s="335"/>
      <c r="CF60" s="335"/>
      <c r="CG60" s="335"/>
      <c r="CH60" s="335"/>
      <c r="CI60" s="335"/>
      <c r="CJ60" s="335"/>
      <c r="CK60" s="335"/>
      <c r="CL60" s="335"/>
      <c r="CM60" s="335"/>
      <c r="CN60" s="335"/>
      <c r="CO60" s="335"/>
      <c r="CP60" s="335"/>
      <c r="CQ60" s="335"/>
      <c r="CR60" s="335"/>
      <c r="CS60" s="335"/>
      <c r="CT60" s="335"/>
      <c r="CU60" s="335"/>
      <c r="CV60" s="338" t="str">
        <f t="shared" si="4"/>
        <v>Hedda Rimfors</v>
      </c>
      <c r="CX60" s="272">
        <v>0</v>
      </c>
      <c r="CY60" s="272">
        <v>0</v>
      </c>
      <c r="CZ60" s="272">
        <v>0</v>
      </c>
      <c r="DA60" s="272">
        <v>0</v>
      </c>
      <c r="DB60" s="272">
        <v>0</v>
      </c>
      <c r="DC60" s="272">
        <v>0</v>
      </c>
      <c r="DD60" s="272">
        <v>0</v>
      </c>
      <c r="DE60" s="272">
        <v>0</v>
      </c>
      <c r="DF60" s="272">
        <v>0</v>
      </c>
      <c r="DG60" s="272">
        <v>0</v>
      </c>
      <c r="DH60" s="272">
        <v>0</v>
      </c>
      <c r="DI60" s="272">
        <v>0</v>
      </c>
      <c r="DJ60" s="272">
        <v>0</v>
      </c>
      <c r="DK60" s="272">
        <v>0</v>
      </c>
      <c r="DL60" s="272">
        <v>0</v>
      </c>
      <c r="DM60" s="272">
        <v>0</v>
      </c>
      <c r="DN60" s="272">
        <v>0</v>
      </c>
      <c r="DO60" s="272">
        <v>0</v>
      </c>
      <c r="DP60" s="272">
        <v>0</v>
      </c>
      <c r="DQ60" s="272">
        <v>0</v>
      </c>
    </row>
    <row r="61" spans="1:121">
      <c r="A61" s="284" t="s">
        <v>1277</v>
      </c>
      <c r="B61" s="285" t="s">
        <v>1275</v>
      </c>
      <c r="C61" s="280">
        <f t="shared" si="2"/>
        <v>3</v>
      </c>
      <c r="D61" s="286">
        <f t="shared" si="3"/>
        <v>170</v>
      </c>
      <c r="E61" s="335"/>
      <c r="F61" s="336" t="s">
        <v>849</v>
      </c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>
        <v>50</v>
      </c>
      <c r="AY61" s="335">
        <v>70</v>
      </c>
      <c r="AZ61" s="335">
        <v>50</v>
      </c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35"/>
      <c r="CD61" s="335"/>
      <c r="CE61" s="335"/>
      <c r="CF61" s="335"/>
      <c r="CG61" s="335"/>
      <c r="CH61" s="335"/>
      <c r="CI61" s="335"/>
      <c r="CJ61" s="335"/>
      <c r="CK61" s="335"/>
      <c r="CL61" s="335"/>
      <c r="CM61" s="335"/>
      <c r="CN61" s="335"/>
      <c r="CO61" s="335"/>
      <c r="CP61" s="335"/>
      <c r="CQ61" s="335"/>
      <c r="CR61" s="335"/>
      <c r="CS61" s="335"/>
      <c r="CT61" s="335"/>
      <c r="CU61" s="335"/>
      <c r="CV61" s="338" t="str">
        <f t="shared" si="4"/>
        <v>Leo Rimfors</v>
      </c>
      <c r="CX61" s="272">
        <v>0</v>
      </c>
      <c r="CY61" s="272">
        <v>0</v>
      </c>
      <c r="CZ61" s="272">
        <v>0</v>
      </c>
      <c r="DA61" s="272">
        <v>0</v>
      </c>
      <c r="DB61" s="272">
        <v>0</v>
      </c>
      <c r="DC61" s="272">
        <v>0</v>
      </c>
      <c r="DD61" s="272">
        <v>0</v>
      </c>
      <c r="DE61" s="272">
        <v>0</v>
      </c>
      <c r="DF61" s="272">
        <v>0</v>
      </c>
      <c r="DG61" s="272">
        <v>0</v>
      </c>
      <c r="DH61" s="272">
        <v>0</v>
      </c>
      <c r="DI61" s="272">
        <v>0</v>
      </c>
      <c r="DJ61" s="272">
        <v>0</v>
      </c>
      <c r="DK61" s="272">
        <v>0</v>
      </c>
      <c r="DL61" s="272">
        <v>0</v>
      </c>
      <c r="DM61" s="272">
        <v>0</v>
      </c>
      <c r="DN61" s="272">
        <v>0</v>
      </c>
      <c r="DO61" s="272">
        <v>0</v>
      </c>
      <c r="DP61" s="272">
        <v>0</v>
      </c>
      <c r="DQ61" s="272">
        <v>0</v>
      </c>
    </row>
    <row r="62" spans="1:121">
      <c r="A62" s="284" t="s">
        <v>121</v>
      </c>
      <c r="B62" s="285" t="s">
        <v>88</v>
      </c>
      <c r="C62" s="280">
        <f t="shared" si="2"/>
        <v>2</v>
      </c>
      <c r="D62" s="286">
        <f t="shared" si="3"/>
        <v>160</v>
      </c>
      <c r="E62" s="335"/>
      <c r="F62" s="336" t="s">
        <v>849</v>
      </c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>
        <v>80</v>
      </c>
      <c r="U62" s="335">
        <v>80</v>
      </c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35"/>
      <c r="BY62" s="335"/>
      <c r="BZ62" s="335"/>
      <c r="CA62" s="335"/>
      <c r="CB62" s="335"/>
      <c r="CC62" s="335"/>
      <c r="CD62" s="335"/>
      <c r="CE62" s="335"/>
      <c r="CF62" s="335"/>
      <c r="CG62" s="335"/>
      <c r="CH62" s="335"/>
      <c r="CI62" s="335"/>
      <c r="CJ62" s="335"/>
      <c r="CK62" s="335"/>
      <c r="CL62" s="335"/>
      <c r="CM62" s="335"/>
      <c r="CN62" s="335"/>
      <c r="CO62" s="335"/>
      <c r="CP62" s="335"/>
      <c r="CQ62" s="335"/>
      <c r="CR62" s="335"/>
      <c r="CS62" s="335"/>
      <c r="CT62" s="335"/>
      <c r="CU62" s="335"/>
      <c r="CV62" s="338" t="str">
        <f t="shared" si="4"/>
        <v>Stellan Gradin</v>
      </c>
      <c r="CX62" s="272">
        <v>0</v>
      </c>
      <c r="CY62" s="272">
        <v>0</v>
      </c>
      <c r="CZ62" s="272">
        <v>0</v>
      </c>
      <c r="DA62" s="272">
        <v>0</v>
      </c>
      <c r="DB62" s="272">
        <v>0</v>
      </c>
      <c r="DC62" s="272">
        <v>0</v>
      </c>
      <c r="DD62" s="272">
        <v>0</v>
      </c>
      <c r="DE62" s="272">
        <v>0</v>
      </c>
      <c r="DF62" s="272">
        <v>0</v>
      </c>
      <c r="DG62" s="272">
        <v>0</v>
      </c>
      <c r="DH62" s="272">
        <v>0</v>
      </c>
      <c r="DI62" s="272">
        <v>0</v>
      </c>
      <c r="DJ62" s="272">
        <v>0</v>
      </c>
      <c r="DK62" s="272">
        <v>0</v>
      </c>
      <c r="DL62" s="272">
        <v>0</v>
      </c>
      <c r="DM62" s="272">
        <v>0</v>
      </c>
      <c r="DN62" s="272">
        <v>0</v>
      </c>
      <c r="DO62" s="272">
        <v>0</v>
      </c>
      <c r="DP62" s="272">
        <v>0</v>
      </c>
      <c r="DQ62" s="272">
        <v>0</v>
      </c>
    </row>
    <row r="63" spans="1:121">
      <c r="A63" s="284" t="s">
        <v>118</v>
      </c>
      <c r="B63" s="285" t="s">
        <v>166</v>
      </c>
      <c r="C63" s="280">
        <f t="shared" si="2"/>
        <v>2</v>
      </c>
      <c r="D63" s="286">
        <f t="shared" si="3"/>
        <v>160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>
        <v>80</v>
      </c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/>
      <c r="CB63" s="335"/>
      <c r="CC63" s="335"/>
      <c r="CD63" s="335"/>
      <c r="CE63" s="335"/>
      <c r="CF63" s="335"/>
      <c r="CG63" s="335">
        <v>80</v>
      </c>
      <c r="CH63" s="335"/>
      <c r="CI63" s="335"/>
      <c r="CJ63" s="335"/>
      <c r="CK63" s="335"/>
      <c r="CL63" s="335"/>
      <c r="CM63" s="335"/>
      <c r="CN63" s="335"/>
      <c r="CO63" s="335"/>
      <c r="CP63" s="335"/>
      <c r="CQ63" s="335"/>
      <c r="CR63" s="335"/>
      <c r="CS63" s="335"/>
      <c r="CT63" s="335"/>
      <c r="CU63" s="335"/>
      <c r="CV63" s="338" t="str">
        <f t="shared" si="4"/>
        <v>Jan Häger</v>
      </c>
      <c r="CX63" s="272">
        <v>0</v>
      </c>
      <c r="CY63" s="272">
        <v>0</v>
      </c>
      <c r="CZ63" s="272">
        <v>0</v>
      </c>
      <c r="DA63" s="272">
        <v>0</v>
      </c>
      <c r="DB63" s="272">
        <v>0</v>
      </c>
      <c r="DC63" s="272">
        <v>0</v>
      </c>
      <c r="DD63" s="272">
        <v>0</v>
      </c>
      <c r="DE63" s="272">
        <v>0</v>
      </c>
      <c r="DF63" s="272">
        <v>0</v>
      </c>
      <c r="DG63" s="272">
        <v>0</v>
      </c>
      <c r="DH63" s="272">
        <v>0</v>
      </c>
      <c r="DI63" s="272">
        <v>0</v>
      </c>
      <c r="DJ63" s="272">
        <v>0</v>
      </c>
      <c r="DK63" s="272">
        <v>0</v>
      </c>
      <c r="DL63" s="272">
        <v>0</v>
      </c>
      <c r="DM63" s="272">
        <v>0</v>
      </c>
      <c r="DN63" s="272">
        <v>0</v>
      </c>
      <c r="DO63" s="272">
        <v>0</v>
      </c>
      <c r="DP63" s="272">
        <v>0</v>
      </c>
      <c r="DQ63" s="272">
        <v>0</v>
      </c>
    </row>
    <row r="64" spans="1:121">
      <c r="A64" s="284" t="s">
        <v>272</v>
      </c>
      <c r="B64" s="285" t="s">
        <v>255</v>
      </c>
      <c r="C64" s="280">
        <f t="shared" si="2"/>
        <v>2</v>
      </c>
      <c r="D64" s="286">
        <f t="shared" si="3"/>
        <v>160</v>
      </c>
      <c r="E64" s="335"/>
      <c r="F64" s="336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>
        <v>80</v>
      </c>
      <c r="AQ64" s="335"/>
      <c r="AR64" s="335"/>
      <c r="AS64" s="335"/>
      <c r="AT64" s="335"/>
      <c r="AU64" s="335"/>
      <c r="AV64" s="335"/>
      <c r="AW64" s="335"/>
      <c r="AX64" s="335"/>
      <c r="AY64" s="335">
        <v>80</v>
      </c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/>
      <c r="BS64" s="335"/>
      <c r="BT64" s="335"/>
      <c r="BU64" s="335"/>
      <c r="BV64" s="335"/>
      <c r="BW64" s="335"/>
      <c r="BX64" s="335"/>
      <c r="BY64" s="335"/>
      <c r="BZ64" s="335"/>
      <c r="CA64" s="335"/>
      <c r="CB64" s="335"/>
      <c r="CC64" s="335"/>
      <c r="CD64" s="335"/>
      <c r="CE64" s="335"/>
      <c r="CF64" s="335"/>
      <c r="CG64" s="335"/>
      <c r="CH64" s="335"/>
      <c r="CI64" s="335"/>
      <c r="CJ64" s="335"/>
      <c r="CK64" s="335"/>
      <c r="CL64" s="335"/>
      <c r="CM64" s="335"/>
      <c r="CN64" s="335"/>
      <c r="CO64" s="335"/>
      <c r="CP64" s="335"/>
      <c r="CQ64" s="335"/>
      <c r="CR64" s="335"/>
      <c r="CS64" s="335"/>
      <c r="CT64" s="335"/>
      <c r="CU64" s="335"/>
      <c r="CV64" s="338" t="str">
        <f t="shared" si="4"/>
        <v>Patrik Larsson</v>
      </c>
      <c r="CX64" s="272">
        <v>0</v>
      </c>
      <c r="CY64" s="272">
        <v>0</v>
      </c>
      <c r="CZ64" s="272">
        <v>0</v>
      </c>
      <c r="DA64" s="272">
        <v>0</v>
      </c>
      <c r="DB64" s="272">
        <v>0</v>
      </c>
      <c r="DC64" s="272">
        <v>0</v>
      </c>
      <c r="DD64" s="272">
        <v>0</v>
      </c>
      <c r="DE64" s="272">
        <v>0</v>
      </c>
      <c r="DF64" s="272">
        <v>0</v>
      </c>
      <c r="DG64" s="272">
        <v>0</v>
      </c>
      <c r="DH64" s="272">
        <v>0</v>
      </c>
      <c r="DI64" s="272">
        <v>0</v>
      </c>
      <c r="DJ64" s="272">
        <v>0</v>
      </c>
      <c r="DK64" s="272">
        <v>0</v>
      </c>
      <c r="DL64" s="272">
        <v>0</v>
      </c>
      <c r="DM64" s="272">
        <v>0</v>
      </c>
      <c r="DN64" s="272">
        <v>0</v>
      </c>
      <c r="DO64" s="272">
        <v>0</v>
      </c>
      <c r="DP64" s="272">
        <v>0</v>
      </c>
      <c r="DQ64" s="272">
        <v>0</v>
      </c>
    </row>
    <row r="65" spans="1:121">
      <c r="A65" s="284" t="s">
        <v>180</v>
      </c>
      <c r="B65" s="285" t="s">
        <v>97</v>
      </c>
      <c r="C65" s="280">
        <f t="shared" si="2"/>
        <v>2</v>
      </c>
      <c r="D65" s="286">
        <f t="shared" si="3"/>
        <v>160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>
        <v>80</v>
      </c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/>
      <c r="AW65" s="335"/>
      <c r="AX65" s="335"/>
      <c r="AY65" s="335"/>
      <c r="AZ65" s="335"/>
      <c r="BA65" s="335"/>
      <c r="BB65" s="335"/>
      <c r="BC65" s="335"/>
      <c r="BD65" s="335"/>
      <c r="BE65" s="335"/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>
        <v>80</v>
      </c>
      <c r="CA65" s="335"/>
      <c r="CB65" s="335"/>
      <c r="CC65" s="335"/>
      <c r="CD65" s="335"/>
      <c r="CE65" s="335"/>
      <c r="CF65" s="335"/>
      <c r="CG65" s="335"/>
      <c r="CH65" s="335"/>
      <c r="CI65" s="335"/>
      <c r="CJ65" s="335"/>
      <c r="CK65" s="335"/>
      <c r="CL65" s="335"/>
      <c r="CM65" s="335"/>
      <c r="CN65" s="335"/>
      <c r="CO65" s="335"/>
      <c r="CP65" s="335"/>
      <c r="CQ65" s="335"/>
      <c r="CR65" s="335"/>
      <c r="CS65" s="335"/>
      <c r="CT65" s="335"/>
      <c r="CU65" s="335"/>
      <c r="CV65" s="338" t="str">
        <f t="shared" si="4"/>
        <v>Erika Nilsson</v>
      </c>
      <c r="CX65" s="272">
        <v>0</v>
      </c>
      <c r="CY65" s="272">
        <v>0</v>
      </c>
      <c r="CZ65" s="272">
        <v>0</v>
      </c>
      <c r="DA65" s="272">
        <v>0</v>
      </c>
      <c r="DB65" s="272">
        <v>0</v>
      </c>
      <c r="DC65" s="272">
        <v>0</v>
      </c>
      <c r="DD65" s="272">
        <v>0</v>
      </c>
      <c r="DE65" s="272">
        <v>0</v>
      </c>
      <c r="DF65" s="272">
        <v>0</v>
      </c>
      <c r="DG65" s="272">
        <v>0</v>
      </c>
      <c r="DH65" s="272">
        <v>0</v>
      </c>
      <c r="DI65" s="272">
        <v>0</v>
      </c>
      <c r="DJ65" s="272">
        <v>0</v>
      </c>
      <c r="DK65" s="272">
        <v>0</v>
      </c>
      <c r="DL65" s="272">
        <v>0</v>
      </c>
      <c r="DM65" s="272">
        <v>0</v>
      </c>
      <c r="DN65" s="272">
        <v>0</v>
      </c>
      <c r="DO65" s="272">
        <v>0</v>
      </c>
      <c r="DP65" s="272">
        <v>0</v>
      </c>
      <c r="DQ65" s="272">
        <v>0</v>
      </c>
    </row>
    <row r="66" spans="1:121">
      <c r="A66" s="284" t="s">
        <v>94</v>
      </c>
      <c r="B66" s="285" t="s">
        <v>95</v>
      </c>
      <c r="C66" s="280">
        <f t="shared" si="2"/>
        <v>2</v>
      </c>
      <c r="D66" s="286">
        <f t="shared" si="3"/>
        <v>160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  <c r="AU66" s="335"/>
      <c r="AV66" s="335"/>
      <c r="AW66" s="335">
        <v>80</v>
      </c>
      <c r="AX66" s="335">
        <v>80</v>
      </c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35"/>
      <c r="CD66" s="335"/>
      <c r="CE66" s="335"/>
      <c r="CF66" s="335"/>
      <c r="CG66" s="335"/>
      <c r="CH66" s="335"/>
      <c r="CI66" s="335"/>
      <c r="CJ66" s="335"/>
      <c r="CK66" s="335"/>
      <c r="CL66" s="335"/>
      <c r="CM66" s="335"/>
      <c r="CN66" s="335"/>
      <c r="CO66" s="335"/>
      <c r="CP66" s="335"/>
      <c r="CQ66" s="335"/>
      <c r="CR66" s="335"/>
      <c r="CS66" s="335"/>
      <c r="CT66" s="335"/>
      <c r="CU66" s="335"/>
      <c r="CV66" s="338" t="str">
        <f t="shared" si="4"/>
        <v>Morgan Olsson</v>
      </c>
      <c r="CX66" s="272">
        <v>0</v>
      </c>
      <c r="CY66" s="272">
        <v>0</v>
      </c>
      <c r="CZ66" s="272">
        <v>0</v>
      </c>
      <c r="DA66" s="272">
        <v>0</v>
      </c>
      <c r="DB66" s="272">
        <v>0</v>
      </c>
      <c r="DC66" s="272">
        <v>0</v>
      </c>
      <c r="DD66" s="272">
        <v>0</v>
      </c>
      <c r="DE66" s="272">
        <v>0</v>
      </c>
      <c r="DF66" s="272">
        <v>0</v>
      </c>
      <c r="DG66" s="272">
        <v>0</v>
      </c>
      <c r="DH66" s="272">
        <v>0</v>
      </c>
      <c r="DI66" s="272">
        <v>0</v>
      </c>
      <c r="DJ66" s="272">
        <v>0</v>
      </c>
      <c r="DK66" s="272">
        <v>0</v>
      </c>
      <c r="DL66" s="272">
        <v>0</v>
      </c>
      <c r="DM66" s="272">
        <v>0</v>
      </c>
      <c r="DN66" s="272">
        <v>0</v>
      </c>
      <c r="DO66" s="272">
        <v>0</v>
      </c>
      <c r="DP66" s="272">
        <v>0</v>
      </c>
      <c r="DQ66" s="272">
        <v>0</v>
      </c>
    </row>
    <row r="67" spans="1:121">
      <c r="A67" s="284" t="s">
        <v>1079</v>
      </c>
      <c r="B67" s="285" t="s">
        <v>1275</v>
      </c>
      <c r="C67" s="280">
        <f t="shared" si="2"/>
        <v>2</v>
      </c>
      <c r="D67" s="286">
        <f t="shared" si="3"/>
        <v>160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>
        <v>80</v>
      </c>
      <c r="AZ67" s="335">
        <v>80</v>
      </c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/>
      <c r="CL67" s="335"/>
      <c r="CM67" s="335"/>
      <c r="CN67" s="335"/>
      <c r="CO67" s="335"/>
      <c r="CP67" s="335"/>
      <c r="CQ67" s="335"/>
      <c r="CR67" s="335"/>
      <c r="CS67" s="335"/>
      <c r="CT67" s="335"/>
      <c r="CU67" s="335"/>
      <c r="CV67" s="338" t="str">
        <f t="shared" si="4"/>
        <v>Malin Rimfors</v>
      </c>
      <c r="CX67" s="272">
        <v>0</v>
      </c>
      <c r="CY67" s="272">
        <v>0</v>
      </c>
      <c r="CZ67" s="272">
        <v>0</v>
      </c>
      <c r="DA67" s="272">
        <v>0</v>
      </c>
      <c r="DB67" s="272">
        <v>0</v>
      </c>
      <c r="DC67" s="272">
        <v>0</v>
      </c>
      <c r="DD67" s="272">
        <v>0</v>
      </c>
      <c r="DE67" s="272">
        <v>0</v>
      </c>
      <c r="DF67" s="272">
        <v>0</v>
      </c>
      <c r="DG67" s="272">
        <v>0</v>
      </c>
      <c r="DH67" s="272">
        <v>0</v>
      </c>
      <c r="DI67" s="272">
        <v>0</v>
      </c>
      <c r="DJ67" s="272">
        <v>0</v>
      </c>
      <c r="DK67" s="272">
        <v>0</v>
      </c>
      <c r="DL67" s="272">
        <v>0</v>
      </c>
      <c r="DM67" s="272">
        <v>0</v>
      </c>
      <c r="DN67" s="272">
        <v>0</v>
      </c>
      <c r="DO67" s="272">
        <v>0</v>
      </c>
      <c r="DP67" s="272">
        <v>0</v>
      </c>
      <c r="DQ67" s="272">
        <v>0</v>
      </c>
    </row>
    <row r="68" spans="1:121">
      <c r="A68" s="284" t="s">
        <v>277</v>
      </c>
      <c r="B68" s="285" t="s">
        <v>330</v>
      </c>
      <c r="C68" s="280">
        <f t="shared" si="2"/>
        <v>2</v>
      </c>
      <c r="D68" s="286">
        <f t="shared" si="3"/>
        <v>160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>
        <v>80</v>
      </c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/>
      <c r="BZ68" s="335"/>
      <c r="CA68" s="335">
        <v>80</v>
      </c>
      <c r="CB68" s="335"/>
      <c r="CC68" s="335"/>
      <c r="CD68" s="335"/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335"/>
      <c r="CQ68" s="335"/>
      <c r="CR68" s="335"/>
      <c r="CS68" s="335"/>
      <c r="CT68" s="335"/>
      <c r="CU68" s="335"/>
      <c r="CV68" s="338" t="str">
        <f t="shared" si="4"/>
        <v>Gunnar Svensson</v>
      </c>
      <c r="CX68" s="272">
        <v>0</v>
      </c>
      <c r="CY68" s="272">
        <v>0</v>
      </c>
      <c r="CZ68" s="272">
        <v>0</v>
      </c>
      <c r="DA68" s="272">
        <v>0</v>
      </c>
      <c r="DB68" s="272">
        <v>0</v>
      </c>
      <c r="DC68" s="272">
        <v>0</v>
      </c>
      <c r="DD68" s="272">
        <v>0</v>
      </c>
      <c r="DE68" s="272">
        <v>0</v>
      </c>
      <c r="DF68" s="272">
        <v>0</v>
      </c>
      <c r="DG68" s="272">
        <v>0</v>
      </c>
      <c r="DH68" s="272">
        <v>0</v>
      </c>
      <c r="DI68" s="272">
        <v>0</v>
      </c>
      <c r="DJ68" s="272">
        <v>0</v>
      </c>
      <c r="DK68" s="272">
        <v>0</v>
      </c>
      <c r="DL68" s="272">
        <v>0</v>
      </c>
      <c r="DM68" s="272">
        <v>0</v>
      </c>
      <c r="DN68" s="272">
        <v>0</v>
      </c>
      <c r="DO68" s="272">
        <v>0</v>
      </c>
      <c r="DP68" s="272">
        <v>0</v>
      </c>
      <c r="DQ68" s="272">
        <v>0</v>
      </c>
    </row>
    <row r="69" spans="1:121">
      <c r="A69" s="284" t="s">
        <v>181</v>
      </c>
      <c r="B69" s="285" t="s">
        <v>82</v>
      </c>
      <c r="C69" s="280">
        <f t="shared" ref="C69:C116" si="5">COUNT(G69:CU69)</f>
        <v>2</v>
      </c>
      <c r="D69" s="286">
        <f t="shared" ref="D69:D116" si="6">LARGE(G69:FJ69,1)+LARGE(G69:FJ69,2)+LARGE(G69:FJ69,3)+LARGE(G69:FJ69,4)+LARGE(G69:FJ69,5)+LARGE(G69:FJ69,6)+LARGE(G69:FJ69,7)+LARGE(G69:FJ69,8)+LARGE(G69:FJ69,9)+LARGE(G69:FJ69,10)+LARGE(G69:FJ69,11)+LARGE(G69:FJ69,12)+LARGE(G69:FJ69,13)+LARGE(G69:FJ69,14)+LARGE(G69:FJ69,15)+LARGE(G69:FJ69,16)+LARGE(G69:FJ69,17)+LARGE(G69:FJ69,18)+LARGE(G69:FJ69,19)+LARGE(G69:FJ69,20)</f>
        <v>160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>
        <v>80</v>
      </c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>
        <v>80</v>
      </c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/>
      <c r="BQ69" s="335"/>
      <c r="BR69" s="335"/>
      <c r="BS69" s="335"/>
      <c r="BT69" s="335"/>
      <c r="BU69" s="335"/>
      <c r="BV69" s="335"/>
      <c r="BW69" s="335"/>
      <c r="BX69" s="335"/>
      <c r="BY69" s="335"/>
      <c r="BZ69" s="335"/>
      <c r="CA69" s="335"/>
      <c r="CB69" s="335"/>
      <c r="CC69" s="335"/>
      <c r="CD69" s="335"/>
      <c r="CE69" s="335"/>
      <c r="CF69" s="335"/>
      <c r="CG69" s="335"/>
      <c r="CH69" s="335"/>
      <c r="CI69" s="335"/>
      <c r="CJ69" s="335"/>
      <c r="CK69" s="335"/>
      <c r="CL69" s="335"/>
      <c r="CM69" s="335"/>
      <c r="CN69" s="335"/>
      <c r="CO69" s="335"/>
      <c r="CP69" s="335"/>
      <c r="CQ69" s="335"/>
      <c r="CR69" s="335"/>
      <c r="CS69" s="335"/>
      <c r="CT69" s="335"/>
      <c r="CU69" s="335"/>
      <c r="CV69" s="338" t="str">
        <f t="shared" ref="CV69:CV118" si="7">A69&amp;" "&amp;B69</f>
        <v>Conny Thoresson</v>
      </c>
      <c r="CX69" s="272">
        <v>0</v>
      </c>
      <c r="CY69" s="272">
        <v>0</v>
      </c>
      <c r="CZ69" s="272">
        <v>0</v>
      </c>
      <c r="DA69" s="272">
        <v>0</v>
      </c>
      <c r="DB69" s="272">
        <v>0</v>
      </c>
      <c r="DC69" s="272">
        <v>0</v>
      </c>
      <c r="DD69" s="272">
        <v>0</v>
      </c>
      <c r="DE69" s="272">
        <v>0</v>
      </c>
      <c r="DF69" s="272">
        <v>0</v>
      </c>
      <c r="DG69" s="272">
        <v>0</v>
      </c>
      <c r="DH69" s="272">
        <v>0</v>
      </c>
      <c r="DI69" s="272">
        <v>0</v>
      </c>
      <c r="DJ69" s="272">
        <v>0</v>
      </c>
      <c r="DK69" s="272">
        <v>0</v>
      </c>
      <c r="DL69" s="272">
        <v>0</v>
      </c>
      <c r="DM69" s="272">
        <v>0</v>
      </c>
      <c r="DN69" s="272">
        <v>0</v>
      </c>
      <c r="DO69" s="272">
        <v>0</v>
      </c>
      <c r="DP69" s="272">
        <v>0</v>
      </c>
      <c r="DQ69" s="272">
        <v>0</v>
      </c>
    </row>
    <row r="70" spans="1:121">
      <c r="A70" s="284" t="s">
        <v>143</v>
      </c>
      <c r="B70" s="285" t="s">
        <v>102</v>
      </c>
      <c r="C70" s="280">
        <f t="shared" si="5"/>
        <v>2</v>
      </c>
      <c r="D70" s="286">
        <f t="shared" si="6"/>
        <v>150</v>
      </c>
      <c r="E70" s="335"/>
      <c r="F70" s="336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>
        <v>70</v>
      </c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/>
      <c r="BP70" s="335"/>
      <c r="BQ70" s="335"/>
      <c r="BR70" s="335"/>
      <c r="BS70" s="335"/>
      <c r="BT70" s="335"/>
      <c r="BU70" s="335">
        <v>80</v>
      </c>
      <c r="BV70" s="335"/>
      <c r="BW70" s="335"/>
      <c r="BX70" s="335"/>
      <c r="BY70" s="335"/>
      <c r="BZ70" s="335"/>
      <c r="CA70" s="335"/>
      <c r="CB70" s="335"/>
      <c r="CC70" s="335"/>
      <c r="CD70" s="335"/>
      <c r="CE70" s="335"/>
      <c r="CF70" s="335"/>
      <c r="CG70" s="335"/>
      <c r="CH70" s="335"/>
      <c r="CI70" s="335"/>
      <c r="CJ70" s="335"/>
      <c r="CK70" s="335"/>
      <c r="CL70" s="335"/>
      <c r="CM70" s="335"/>
      <c r="CN70" s="335"/>
      <c r="CO70" s="335"/>
      <c r="CP70" s="335"/>
      <c r="CQ70" s="335"/>
      <c r="CR70" s="335"/>
      <c r="CS70" s="335"/>
      <c r="CT70" s="335"/>
      <c r="CU70" s="335"/>
      <c r="CV70" s="338" t="str">
        <f t="shared" si="7"/>
        <v>Bo Glantz</v>
      </c>
      <c r="CX70" s="272">
        <v>0</v>
      </c>
      <c r="CY70" s="272">
        <v>0</v>
      </c>
      <c r="CZ70" s="272">
        <v>0</v>
      </c>
      <c r="DA70" s="272">
        <v>0</v>
      </c>
      <c r="DB70" s="272">
        <v>0</v>
      </c>
      <c r="DC70" s="272">
        <v>0</v>
      </c>
      <c r="DD70" s="272">
        <v>0</v>
      </c>
      <c r="DE70" s="272">
        <v>0</v>
      </c>
      <c r="DF70" s="272">
        <v>0</v>
      </c>
      <c r="DG70" s="272">
        <v>0</v>
      </c>
      <c r="DH70" s="272">
        <v>0</v>
      </c>
      <c r="DI70" s="272">
        <v>0</v>
      </c>
      <c r="DJ70" s="272">
        <v>0</v>
      </c>
      <c r="DK70" s="272">
        <v>0</v>
      </c>
      <c r="DL70" s="272">
        <v>0</v>
      </c>
      <c r="DM70" s="272">
        <v>0</v>
      </c>
      <c r="DN70" s="272">
        <v>0</v>
      </c>
      <c r="DO70" s="272">
        <v>0</v>
      </c>
      <c r="DP70" s="272">
        <v>0</v>
      </c>
      <c r="DQ70" s="272">
        <v>0</v>
      </c>
    </row>
    <row r="71" spans="1:121">
      <c r="A71" s="284" t="s">
        <v>461</v>
      </c>
      <c r="B71" s="285" t="s">
        <v>105</v>
      </c>
      <c r="C71" s="280">
        <f t="shared" si="5"/>
        <v>2</v>
      </c>
      <c r="D71" s="286">
        <f t="shared" si="6"/>
        <v>140</v>
      </c>
      <c r="E71" s="335"/>
      <c r="F71" s="336" t="s">
        <v>849</v>
      </c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/>
      <c r="BQ71" s="335"/>
      <c r="BR71" s="335"/>
      <c r="BS71" s="335"/>
      <c r="BT71" s="335"/>
      <c r="BU71" s="335"/>
      <c r="BV71" s="335"/>
      <c r="BW71" s="335"/>
      <c r="BX71" s="335"/>
      <c r="BY71" s="335"/>
      <c r="BZ71" s="335"/>
      <c r="CA71" s="335"/>
      <c r="CB71" s="335"/>
      <c r="CC71" s="335"/>
      <c r="CD71" s="335"/>
      <c r="CE71" s="335"/>
      <c r="CF71" s="335"/>
      <c r="CG71" s="335"/>
      <c r="CH71" s="335"/>
      <c r="CI71" s="335"/>
      <c r="CJ71" s="335">
        <v>70</v>
      </c>
      <c r="CK71" s="335">
        <v>70</v>
      </c>
      <c r="CL71" s="335"/>
      <c r="CM71" s="335"/>
      <c r="CN71" s="335"/>
      <c r="CO71" s="335"/>
      <c r="CP71" s="335"/>
      <c r="CQ71" s="335"/>
      <c r="CR71" s="335"/>
      <c r="CS71" s="335"/>
      <c r="CT71" s="335"/>
      <c r="CU71" s="335"/>
      <c r="CV71" s="338" t="str">
        <f t="shared" si="7"/>
        <v>Gustaf Ehrnborn</v>
      </c>
      <c r="CX71" s="272">
        <v>0</v>
      </c>
      <c r="CY71" s="272">
        <v>0</v>
      </c>
      <c r="CZ71" s="272">
        <v>0</v>
      </c>
      <c r="DA71" s="272">
        <v>0</v>
      </c>
      <c r="DB71" s="272">
        <v>0</v>
      </c>
      <c r="DC71" s="272">
        <v>0</v>
      </c>
      <c r="DD71" s="272">
        <v>0</v>
      </c>
      <c r="DE71" s="272">
        <v>0</v>
      </c>
      <c r="DF71" s="272">
        <v>0</v>
      </c>
      <c r="DG71" s="272">
        <v>0</v>
      </c>
      <c r="DH71" s="272">
        <v>0</v>
      </c>
      <c r="DI71" s="272">
        <v>0</v>
      </c>
      <c r="DJ71" s="272">
        <v>0</v>
      </c>
      <c r="DK71" s="272">
        <v>0</v>
      </c>
      <c r="DL71" s="272">
        <v>0</v>
      </c>
      <c r="DM71" s="272">
        <v>0</v>
      </c>
      <c r="DN71" s="272">
        <v>0</v>
      </c>
      <c r="DO71" s="272">
        <v>0</v>
      </c>
      <c r="DP71" s="272">
        <v>0</v>
      </c>
      <c r="DQ71" s="272">
        <v>0</v>
      </c>
    </row>
    <row r="72" spans="1:121">
      <c r="A72" s="284" t="s">
        <v>144</v>
      </c>
      <c r="B72" s="285" t="s">
        <v>102</v>
      </c>
      <c r="C72" s="280">
        <f t="shared" si="5"/>
        <v>2</v>
      </c>
      <c r="D72" s="286">
        <f t="shared" si="6"/>
        <v>140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>
        <v>70</v>
      </c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>
        <v>70</v>
      </c>
      <c r="BV72" s="335"/>
      <c r="BW72" s="335"/>
      <c r="BX72" s="335"/>
      <c r="BY72" s="335"/>
      <c r="BZ72" s="335"/>
      <c r="CA72" s="335"/>
      <c r="CB72" s="335"/>
      <c r="CC72" s="335"/>
      <c r="CD72" s="335"/>
      <c r="CE72" s="335"/>
      <c r="CF72" s="335"/>
      <c r="CG72" s="335"/>
      <c r="CH72" s="335"/>
      <c r="CI72" s="335"/>
      <c r="CJ72" s="335"/>
      <c r="CK72" s="335"/>
      <c r="CL72" s="335"/>
      <c r="CM72" s="335"/>
      <c r="CN72" s="335"/>
      <c r="CO72" s="335"/>
      <c r="CP72" s="335"/>
      <c r="CQ72" s="335"/>
      <c r="CR72" s="335"/>
      <c r="CS72" s="335"/>
      <c r="CT72" s="335"/>
      <c r="CU72" s="335"/>
      <c r="CV72" s="338" t="str">
        <f t="shared" si="7"/>
        <v>Kerstin Glantz</v>
      </c>
      <c r="CX72" s="272">
        <v>0</v>
      </c>
      <c r="CY72" s="272">
        <v>0</v>
      </c>
      <c r="CZ72" s="272">
        <v>0</v>
      </c>
      <c r="DA72" s="272">
        <v>0</v>
      </c>
      <c r="DB72" s="272">
        <v>0</v>
      </c>
      <c r="DC72" s="272">
        <v>0</v>
      </c>
      <c r="DD72" s="272">
        <v>0</v>
      </c>
      <c r="DE72" s="272">
        <v>0</v>
      </c>
      <c r="DF72" s="272">
        <v>0</v>
      </c>
      <c r="DG72" s="272">
        <v>0</v>
      </c>
      <c r="DH72" s="272">
        <v>0</v>
      </c>
      <c r="DI72" s="272">
        <v>0</v>
      </c>
      <c r="DJ72" s="272">
        <v>0</v>
      </c>
      <c r="DK72" s="272">
        <v>0</v>
      </c>
      <c r="DL72" s="272">
        <v>0</v>
      </c>
      <c r="DM72" s="272">
        <v>0</v>
      </c>
      <c r="DN72" s="272">
        <v>0</v>
      </c>
      <c r="DO72" s="272">
        <v>0</v>
      </c>
      <c r="DP72" s="272">
        <v>0</v>
      </c>
      <c r="DQ72" s="272">
        <v>0</v>
      </c>
    </row>
    <row r="73" spans="1:121">
      <c r="A73" s="284" t="s">
        <v>1557</v>
      </c>
      <c r="B73" s="293" t="s">
        <v>97</v>
      </c>
      <c r="C73" s="280">
        <f t="shared" si="5"/>
        <v>2</v>
      </c>
      <c r="D73" s="286">
        <f t="shared" si="6"/>
        <v>140</v>
      </c>
      <c r="E73" s="335"/>
      <c r="F73" s="336" t="s">
        <v>849</v>
      </c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>
        <v>70</v>
      </c>
      <c r="U73" s="335">
        <v>70</v>
      </c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335"/>
      <c r="CB73" s="335"/>
      <c r="CC73" s="335"/>
      <c r="CD73" s="335"/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335"/>
      <c r="CQ73" s="335"/>
      <c r="CR73" s="335"/>
      <c r="CS73" s="335"/>
      <c r="CT73" s="335"/>
      <c r="CU73" s="335"/>
      <c r="CV73" s="338" t="str">
        <f t="shared" si="7"/>
        <v>Tim Nilsson</v>
      </c>
      <c r="CX73" s="272">
        <v>0</v>
      </c>
      <c r="CY73" s="272">
        <v>0</v>
      </c>
      <c r="CZ73" s="272">
        <v>0</v>
      </c>
      <c r="DA73" s="272">
        <v>0</v>
      </c>
      <c r="DB73" s="272">
        <v>0</v>
      </c>
      <c r="DC73" s="272">
        <v>0</v>
      </c>
      <c r="DD73" s="272">
        <v>0</v>
      </c>
      <c r="DE73" s="272">
        <v>0</v>
      </c>
      <c r="DF73" s="272">
        <v>0</v>
      </c>
      <c r="DG73" s="272">
        <v>0</v>
      </c>
      <c r="DH73" s="272">
        <v>0</v>
      </c>
      <c r="DI73" s="272">
        <v>0</v>
      </c>
      <c r="DJ73" s="272">
        <v>0</v>
      </c>
      <c r="DK73" s="272">
        <v>0</v>
      </c>
      <c r="DL73" s="272">
        <v>0</v>
      </c>
      <c r="DM73" s="272">
        <v>0</v>
      </c>
      <c r="DN73" s="272">
        <v>0</v>
      </c>
      <c r="DO73" s="272">
        <v>0</v>
      </c>
      <c r="DP73" s="272">
        <v>0</v>
      </c>
      <c r="DQ73" s="272">
        <v>0</v>
      </c>
    </row>
    <row r="74" spans="1:121">
      <c r="A74" s="284" t="s">
        <v>115</v>
      </c>
      <c r="B74" s="285" t="s">
        <v>93</v>
      </c>
      <c r="C74" s="280">
        <f t="shared" si="5"/>
        <v>1</v>
      </c>
      <c r="D74" s="286">
        <f t="shared" si="6"/>
        <v>92</v>
      </c>
      <c r="E74" s="335"/>
      <c r="F74" s="336" t="s">
        <v>1501</v>
      </c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>
        <v>92</v>
      </c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335"/>
      <c r="CB74" s="335"/>
      <c r="CC74" s="335"/>
      <c r="CD74" s="335"/>
      <c r="CE74" s="335"/>
      <c r="CF74" s="335"/>
      <c r="CG74" s="335"/>
      <c r="CH74" s="335"/>
      <c r="CI74" s="335"/>
      <c r="CJ74" s="335"/>
      <c r="CK74" s="335"/>
      <c r="CL74" s="335"/>
      <c r="CM74" s="335"/>
      <c r="CN74" s="335"/>
      <c r="CO74" s="335"/>
      <c r="CP74" s="335"/>
      <c r="CQ74" s="335"/>
      <c r="CR74" s="335"/>
      <c r="CS74" s="335"/>
      <c r="CT74" s="335"/>
      <c r="CU74" s="335"/>
      <c r="CV74" s="338" t="str">
        <f t="shared" si="7"/>
        <v>Måns Persson</v>
      </c>
      <c r="CX74" s="272">
        <v>0</v>
      </c>
      <c r="CY74" s="272">
        <v>0</v>
      </c>
      <c r="CZ74" s="272">
        <v>0</v>
      </c>
      <c r="DA74" s="272">
        <v>0</v>
      </c>
      <c r="DB74" s="272">
        <v>0</v>
      </c>
      <c r="DC74" s="272">
        <v>0</v>
      </c>
      <c r="DD74" s="272">
        <v>0</v>
      </c>
      <c r="DE74" s="272">
        <v>0</v>
      </c>
      <c r="DF74" s="272">
        <v>0</v>
      </c>
      <c r="DG74" s="272">
        <v>0</v>
      </c>
      <c r="DH74" s="272">
        <v>0</v>
      </c>
      <c r="DI74" s="272">
        <v>0</v>
      </c>
      <c r="DJ74" s="272">
        <v>0</v>
      </c>
      <c r="DK74" s="272">
        <v>0</v>
      </c>
      <c r="DL74" s="272">
        <v>0</v>
      </c>
      <c r="DM74" s="272">
        <v>0</v>
      </c>
      <c r="DN74" s="272">
        <v>0</v>
      </c>
      <c r="DO74" s="272">
        <v>0</v>
      </c>
      <c r="DP74" s="272">
        <v>0</v>
      </c>
      <c r="DQ74" s="272">
        <v>0</v>
      </c>
    </row>
    <row r="75" spans="1:121">
      <c r="A75" s="284" t="s">
        <v>1642</v>
      </c>
      <c r="B75" s="285" t="s">
        <v>124</v>
      </c>
      <c r="C75" s="280">
        <f t="shared" si="5"/>
        <v>1</v>
      </c>
      <c r="D75" s="286">
        <f t="shared" si="6"/>
        <v>80</v>
      </c>
      <c r="E75" s="335"/>
      <c r="F75" s="336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35"/>
      <c r="CD75" s="335"/>
      <c r="CE75" s="335"/>
      <c r="CF75" s="335"/>
      <c r="CG75" s="335"/>
      <c r="CH75" s="335"/>
      <c r="CI75" s="335"/>
      <c r="CJ75" s="335"/>
      <c r="CK75" s="335"/>
      <c r="CL75" s="335"/>
      <c r="CM75" s="335"/>
      <c r="CN75" s="335"/>
      <c r="CO75" s="335"/>
      <c r="CP75" s="335"/>
      <c r="CQ75" s="335"/>
      <c r="CR75" s="335"/>
      <c r="CS75" s="335"/>
      <c r="CT75" s="335"/>
      <c r="CU75" s="335">
        <v>80</v>
      </c>
      <c r="CV75" s="338" t="str">
        <f t="shared" si="7"/>
        <v>Jonatan Andersson</v>
      </c>
      <c r="CX75" s="272">
        <v>0</v>
      </c>
      <c r="CY75" s="272">
        <v>0</v>
      </c>
      <c r="CZ75" s="272">
        <v>0</v>
      </c>
      <c r="DA75" s="272">
        <v>0</v>
      </c>
      <c r="DB75" s="272">
        <v>0</v>
      </c>
      <c r="DC75" s="272">
        <v>0</v>
      </c>
      <c r="DD75" s="272">
        <v>0</v>
      </c>
      <c r="DE75" s="272">
        <v>0</v>
      </c>
      <c r="DF75" s="272">
        <v>0</v>
      </c>
      <c r="DG75" s="272">
        <v>0</v>
      </c>
      <c r="DH75" s="272">
        <v>0</v>
      </c>
      <c r="DI75" s="272">
        <v>0</v>
      </c>
      <c r="DJ75" s="272">
        <v>0</v>
      </c>
      <c r="DK75" s="272">
        <v>0</v>
      </c>
      <c r="DL75" s="272">
        <v>0</v>
      </c>
      <c r="DM75" s="272">
        <v>0</v>
      </c>
      <c r="DN75" s="272">
        <v>0</v>
      </c>
      <c r="DO75" s="272">
        <v>0</v>
      </c>
      <c r="DP75" s="272">
        <v>0</v>
      </c>
      <c r="DQ75" s="272">
        <v>0</v>
      </c>
    </row>
    <row r="76" spans="1:121">
      <c r="A76" s="284" t="s">
        <v>972</v>
      </c>
      <c r="B76" s="285" t="s">
        <v>124</v>
      </c>
      <c r="C76" s="280">
        <f t="shared" si="5"/>
        <v>1</v>
      </c>
      <c r="D76" s="286">
        <f t="shared" si="6"/>
        <v>80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>
        <v>80</v>
      </c>
      <c r="BY76" s="335"/>
      <c r="BZ76" s="335"/>
      <c r="CA76" s="335"/>
      <c r="CB76" s="335"/>
      <c r="CC76" s="335"/>
      <c r="CD76" s="335"/>
      <c r="CE76" s="335"/>
      <c r="CF76" s="335"/>
      <c r="CG76" s="335"/>
      <c r="CH76" s="335"/>
      <c r="CI76" s="335"/>
      <c r="CJ76" s="335"/>
      <c r="CK76" s="335"/>
      <c r="CL76" s="335"/>
      <c r="CM76" s="335"/>
      <c r="CN76" s="335"/>
      <c r="CO76" s="335"/>
      <c r="CP76" s="335"/>
      <c r="CQ76" s="335"/>
      <c r="CR76" s="335"/>
      <c r="CS76" s="335"/>
      <c r="CT76" s="335"/>
      <c r="CU76" s="335"/>
      <c r="CV76" s="338" t="str">
        <f t="shared" si="7"/>
        <v>Kim Andersson</v>
      </c>
      <c r="CX76" s="272">
        <v>0</v>
      </c>
      <c r="CY76" s="272">
        <v>0</v>
      </c>
      <c r="CZ76" s="272">
        <v>0</v>
      </c>
      <c r="DA76" s="272">
        <v>0</v>
      </c>
      <c r="DB76" s="272">
        <v>0</v>
      </c>
      <c r="DC76" s="272">
        <v>0</v>
      </c>
      <c r="DD76" s="272">
        <v>0</v>
      </c>
      <c r="DE76" s="272">
        <v>0</v>
      </c>
      <c r="DF76" s="272">
        <v>0</v>
      </c>
      <c r="DG76" s="272">
        <v>0</v>
      </c>
      <c r="DH76" s="272">
        <v>0</v>
      </c>
      <c r="DI76" s="272">
        <v>0</v>
      </c>
      <c r="DJ76" s="272">
        <v>0</v>
      </c>
      <c r="DK76" s="272">
        <v>0</v>
      </c>
      <c r="DL76" s="272">
        <v>0</v>
      </c>
      <c r="DM76" s="272">
        <v>0</v>
      </c>
      <c r="DN76" s="272">
        <v>0</v>
      </c>
      <c r="DO76" s="272">
        <v>0</v>
      </c>
      <c r="DP76" s="272">
        <v>0</v>
      </c>
      <c r="DQ76" s="272">
        <v>0</v>
      </c>
    </row>
    <row r="77" spans="1:121">
      <c r="A77" s="284" t="s">
        <v>104</v>
      </c>
      <c r="B77" s="285" t="s">
        <v>105</v>
      </c>
      <c r="C77" s="280">
        <f t="shared" si="5"/>
        <v>1</v>
      </c>
      <c r="D77" s="286">
        <f t="shared" si="6"/>
        <v>80</v>
      </c>
      <c r="E77" s="335"/>
      <c r="F77" s="336" t="s">
        <v>1501</v>
      </c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>
        <v>80</v>
      </c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/>
      <c r="BZ77" s="335"/>
      <c r="CA77" s="335"/>
      <c r="CB77" s="335"/>
      <c r="CC77" s="335"/>
      <c r="CD77" s="335"/>
      <c r="CE77" s="335"/>
      <c r="CF77" s="335"/>
      <c r="CG77" s="335"/>
      <c r="CH77" s="335"/>
      <c r="CI77" s="335"/>
      <c r="CJ77" s="335"/>
      <c r="CK77" s="335"/>
      <c r="CL77" s="335"/>
      <c r="CM77" s="335"/>
      <c r="CN77" s="335"/>
      <c r="CO77" s="335"/>
      <c r="CP77" s="335"/>
      <c r="CQ77" s="335"/>
      <c r="CR77" s="335"/>
      <c r="CS77" s="335"/>
      <c r="CT77" s="335"/>
      <c r="CU77" s="335"/>
      <c r="CV77" s="338" t="str">
        <f t="shared" si="7"/>
        <v>Oscar Ehrnborn</v>
      </c>
      <c r="CX77" s="272">
        <v>0</v>
      </c>
      <c r="CY77" s="272">
        <v>0</v>
      </c>
      <c r="CZ77" s="272">
        <v>0</v>
      </c>
      <c r="DA77" s="272">
        <v>0</v>
      </c>
      <c r="DB77" s="272">
        <v>0</v>
      </c>
      <c r="DC77" s="272">
        <v>0</v>
      </c>
      <c r="DD77" s="272">
        <v>0</v>
      </c>
      <c r="DE77" s="272">
        <v>0</v>
      </c>
      <c r="DF77" s="272">
        <v>0</v>
      </c>
      <c r="DG77" s="272">
        <v>0</v>
      </c>
      <c r="DH77" s="272">
        <v>0</v>
      </c>
      <c r="DI77" s="272">
        <v>0</v>
      </c>
      <c r="DJ77" s="272">
        <v>0</v>
      </c>
      <c r="DK77" s="272">
        <v>0</v>
      </c>
      <c r="DL77" s="272">
        <v>0</v>
      </c>
      <c r="DM77" s="272">
        <v>0</v>
      </c>
      <c r="DN77" s="272">
        <v>0</v>
      </c>
      <c r="DO77" s="272">
        <v>0</v>
      </c>
      <c r="DP77" s="272">
        <v>0</v>
      </c>
      <c r="DQ77" s="272">
        <v>0</v>
      </c>
    </row>
    <row r="78" spans="1:121">
      <c r="A78" s="284" t="s">
        <v>879</v>
      </c>
      <c r="B78" s="285" t="s">
        <v>195</v>
      </c>
      <c r="C78" s="280">
        <f t="shared" si="5"/>
        <v>1</v>
      </c>
      <c r="D78" s="286">
        <f t="shared" si="6"/>
        <v>80</v>
      </c>
      <c r="E78" s="290"/>
      <c r="F78" s="336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>
        <v>80</v>
      </c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338" t="str">
        <f t="shared" si="7"/>
        <v>Mattias Johansson</v>
      </c>
      <c r="CX78" s="272">
        <v>0</v>
      </c>
      <c r="CY78" s="272">
        <v>0</v>
      </c>
      <c r="CZ78" s="272">
        <v>0</v>
      </c>
      <c r="DA78" s="272">
        <v>0</v>
      </c>
      <c r="DB78" s="272">
        <v>0</v>
      </c>
      <c r="DC78" s="272">
        <v>0</v>
      </c>
      <c r="DD78" s="272">
        <v>0</v>
      </c>
      <c r="DE78" s="272">
        <v>0</v>
      </c>
      <c r="DF78" s="272">
        <v>0</v>
      </c>
      <c r="DG78" s="272">
        <v>0</v>
      </c>
      <c r="DH78" s="272">
        <v>0</v>
      </c>
      <c r="DI78" s="272">
        <v>0</v>
      </c>
      <c r="DJ78" s="272">
        <v>0</v>
      </c>
      <c r="DK78" s="272">
        <v>0</v>
      </c>
      <c r="DL78" s="272">
        <v>0</v>
      </c>
      <c r="DM78" s="272">
        <v>0</v>
      </c>
      <c r="DN78" s="272">
        <v>0</v>
      </c>
      <c r="DO78" s="272">
        <v>0</v>
      </c>
      <c r="DP78" s="272">
        <v>0</v>
      </c>
      <c r="DQ78" s="272">
        <v>0</v>
      </c>
    </row>
    <row r="79" spans="1:121">
      <c r="A79" s="284" t="s">
        <v>111</v>
      </c>
      <c r="B79" s="285" t="s">
        <v>100</v>
      </c>
      <c r="C79" s="280">
        <f t="shared" si="5"/>
        <v>1</v>
      </c>
      <c r="D79" s="286">
        <f t="shared" si="6"/>
        <v>80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>
        <v>80</v>
      </c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/>
      <c r="BZ79" s="335"/>
      <c r="CA79" s="335"/>
      <c r="CB79" s="335"/>
      <c r="CC79" s="335"/>
      <c r="CD79" s="335"/>
      <c r="CE79" s="335"/>
      <c r="CF79" s="335"/>
      <c r="CG79" s="335"/>
      <c r="CH79" s="335"/>
      <c r="CI79" s="335"/>
      <c r="CJ79" s="335"/>
      <c r="CK79" s="335"/>
      <c r="CL79" s="335"/>
      <c r="CM79" s="335"/>
      <c r="CN79" s="335"/>
      <c r="CO79" s="335"/>
      <c r="CP79" s="335"/>
      <c r="CQ79" s="335"/>
      <c r="CR79" s="335"/>
      <c r="CS79" s="335"/>
      <c r="CT79" s="335"/>
      <c r="CU79" s="335"/>
      <c r="CV79" s="338" t="str">
        <f t="shared" si="7"/>
        <v>Magnus Karlsson</v>
      </c>
      <c r="CX79" s="272">
        <v>0</v>
      </c>
      <c r="CY79" s="272">
        <v>0</v>
      </c>
      <c r="CZ79" s="272">
        <v>0</v>
      </c>
      <c r="DA79" s="272">
        <v>0</v>
      </c>
      <c r="DB79" s="272">
        <v>0</v>
      </c>
      <c r="DC79" s="272">
        <v>0</v>
      </c>
      <c r="DD79" s="272">
        <v>0</v>
      </c>
      <c r="DE79" s="272">
        <v>0</v>
      </c>
      <c r="DF79" s="272">
        <v>0</v>
      </c>
      <c r="DG79" s="272">
        <v>0</v>
      </c>
      <c r="DH79" s="272">
        <v>0</v>
      </c>
      <c r="DI79" s="272">
        <v>0</v>
      </c>
      <c r="DJ79" s="272">
        <v>0</v>
      </c>
      <c r="DK79" s="272">
        <v>0</v>
      </c>
      <c r="DL79" s="272">
        <v>0</v>
      </c>
      <c r="DM79" s="272">
        <v>0</v>
      </c>
      <c r="DN79" s="272">
        <v>0</v>
      </c>
      <c r="DO79" s="272">
        <v>0</v>
      </c>
      <c r="DP79" s="272">
        <v>0</v>
      </c>
      <c r="DQ79" s="272">
        <v>0</v>
      </c>
    </row>
    <row r="80" spans="1:121">
      <c r="A80" s="284" t="s">
        <v>106</v>
      </c>
      <c r="B80" s="344" t="s">
        <v>1505</v>
      </c>
      <c r="C80" s="280">
        <f t="shared" si="5"/>
        <v>1</v>
      </c>
      <c r="D80" s="286">
        <f t="shared" si="6"/>
        <v>70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>
        <v>70</v>
      </c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335"/>
      <c r="CQ80" s="335"/>
      <c r="CR80" s="335"/>
      <c r="CS80" s="335"/>
      <c r="CT80" s="335"/>
      <c r="CU80" s="335"/>
      <c r="CV80" s="338" t="str">
        <f t="shared" si="7"/>
        <v>Roger Andersson (Ystad)</v>
      </c>
      <c r="CX80" s="272">
        <v>0</v>
      </c>
      <c r="CY80" s="272">
        <v>0</v>
      </c>
      <c r="CZ80" s="272">
        <v>0</v>
      </c>
      <c r="DA80" s="272">
        <v>0</v>
      </c>
      <c r="DB80" s="272">
        <v>0</v>
      </c>
      <c r="DC80" s="272">
        <v>0</v>
      </c>
      <c r="DD80" s="272">
        <v>0</v>
      </c>
      <c r="DE80" s="272">
        <v>0</v>
      </c>
      <c r="DF80" s="272">
        <v>0</v>
      </c>
      <c r="DG80" s="272">
        <v>0</v>
      </c>
      <c r="DH80" s="272">
        <v>0</v>
      </c>
      <c r="DI80" s="272">
        <v>0</v>
      </c>
      <c r="DJ80" s="272">
        <v>0</v>
      </c>
      <c r="DK80" s="272">
        <v>0</v>
      </c>
      <c r="DL80" s="272">
        <v>0</v>
      </c>
      <c r="DM80" s="272">
        <v>0</v>
      </c>
      <c r="DN80" s="272">
        <v>0</v>
      </c>
      <c r="DO80" s="272">
        <v>0</v>
      </c>
      <c r="DP80" s="272">
        <v>0</v>
      </c>
      <c r="DQ80" s="272">
        <v>0</v>
      </c>
    </row>
    <row r="81" spans="1:121">
      <c r="A81" s="284" t="s">
        <v>1643</v>
      </c>
      <c r="B81" s="285" t="s">
        <v>269</v>
      </c>
      <c r="C81" s="280">
        <f t="shared" si="5"/>
        <v>1</v>
      </c>
      <c r="D81" s="286">
        <f t="shared" si="6"/>
        <v>70</v>
      </c>
      <c r="E81" s="290"/>
      <c r="F81" s="336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>
        <v>70</v>
      </c>
      <c r="CN81" s="290"/>
      <c r="CO81" s="290"/>
      <c r="CP81" s="290"/>
      <c r="CQ81" s="290"/>
      <c r="CR81" s="290"/>
      <c r="CS81" s="290"/>
      <c r="CT81" s="290"/>
      <c r="CU81" s="290"/>
      <c r="CV81" s="338" t="str">
        <f t="shared" si="7"/>
        <v>Martin Arvidsson</v>
      </c>
      <c r="CX81" s="272">
        <v>0</v>
      </c>
      <c r="CY81" s="272">
        <v>0</v>
      </c>
      <c r="CZ81" s="272">
        <v>0</v>
      </c>
      <c r="DA81" s="272">
        <v>0</v>
      </c>
      <c r="DB81" s="272">
        <v>0</v>
      </c>
      <c r="DC81" s="272">
        <v>0</v>
      </c>
      <c r="DD81" s="272">
        <v>0</v>
      </c>
      <c r="DE81" s="272">
        <v>0</v>
      </c>
      <c r="DF81" s="272">
        <v>0</v>
      </c>
      <c r="DG81" s="272">
        <v>0</v>
      </c>
      <c r="DH81" s="272">
        <v>0</v>
      </c>
      <c r="DI81" s="272">
        <v>0</v>
      </c>
      <c r="DJ81" s="272">
        <v>0</v>
      </c>
      <c r="DK81" s="272">
        <v>0</v>
      </c>
      <c r="DL81" s="272">
        <v>0</v>
      </c>
      <c r="DM81" s="272">
        <v>0</v>
      </c>
      <c r="DN81" s="272">
        <v>0</v>
      </c>
      <c r="DO81" s="272">
        <v>0</v>
      </c>
      <c r="DP81" s="272">
        <v>0</v>
      </c>
      <c r="DQ81" s="272">
        <v>0</v>
      </c>
    </row>
    <row r="82" spans="1:121">
      <c r="A82" s="284" t="s">
        <v>1644</v>
      </c>
      <c r="B82" s="285" t="s">
        <v>1645</v>
      </c>
      <c r="C82" s="280">
        <f t="shared" si="5"/>
        <v>1</v>
      </c>
      <c r="D82" s="286">
        <f t="shared" si="6"/>
        <v>70</v>
      </c>
      <c r="E82" s="335"/>
      <c r="F82" s="336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335"/>
      <c r="BM82" s="335"/>
      <c r="BN82" s="335"/>
      <c r="BO82" s="335"/>
      <c r="BP82" s="335"/>
      <c r="BQ82" s="335"/>
      <c r="BR82" s="335"/>
      <c r="BS82" s="335"/>
      <c r="BT82" s="335"/>
      <c r="BU82" s="335"/>
      <c r="BV82" s="335"/>
      <c r="BW82" s="335"/>
      <c r="BX82" s="335"/>
      <c r="BY82" s="335"/>
      <c r="BZ82" s="335"/>
      <c r="CA82" s="335"/>
      <c r="CB82" s="335"/>
      <c r="CC82" s="335"/>
      <c r="CD82" s="335"/>
      <c r="CE82" s="335"/>
      <c r="CF82" s="335"/>
      <c r="CG82" s="335"/>
      <c r="CH82" s="335"/>
      <c r="CI82" s="335"/>
      <c r="CJ82" s="335"/>
      <c r="CK82" s="335"/>
      <c r="CL82" s="335"/>
      <c r="CM82" s="335">
        <v>70</v>
      </c>
      <c r="CN82" s="335"/>
      <c r="CO82" s="335"/>
      <c r="CP82" s="335"/>
      <c r="CQ82" s="335"/>
      <c r="CR82" s="335"/>
      <c r="CS82" s="335"/>
      <c r="CT82" s="335"/>
      <c r="CU82" s="335"/>
      <c r="CV82" s="338" t="str">
        <f t="shared" si="7"/>
        <v>Angelica Michanek</v>
      </c>
      <c r="CX82" s="272">
        <v>0</v>
      </c>
      <c r="CY82" s="272">
        <v>0</v>
      </c>
      <c r="CZ82" s="272">
        <v>0</v>
      </c>
      <c r="DA82" s="272">
        <v>0</v>
      </c>
      <c r="DB82" s="272">
        <v>0</v>
      </c>
      <c r="DC82" s="272">
        <v>0</v>
      </c>
      <c r="DD82" s="272">
        <v>0</v>
      </c>
      <c r="DE82" s="272">
        <v>0</v>
      </c>
      <c r="DF82" s="272">
        <v>0</v>
      </c>
      <c r="DG82" s="272">
        <v>0</v>
      </c>
      <c r="DH82" s="272">
        <v>0</v>
      </c>
      <c r="DI82" s="272">
        <v>0</v>
      </c>
      <c r="DJ82" s="272">
        <v>0</v>
      </c>
      <c r="DK82" s="272">
        <v>0</v>
      </c>
      <c r="DL82" s="272">
        <v>0</v>
      </c>
      <c r="DM82" s="272">
        <v>0</v>
      </c>
      <c r="DN82" s="272">
        <v>0</v>
      </c>
      <c r="DO82" s="272">
        <v>0</v>
      </c>
      <c r="DP82" s="272">
        <v>0</v>
      </c>
      <c r="DQ82" s="272">
        <v>0</v>
      </c>
    </row>
    <row r="83" spans="1:121">
      <c r="A83" s="284" t="s">
        <v>1646</v>
      </c>
      <c r="B83" s="293" t="s">
        <v>1645</v>
      </c>
      <c r="C83" s="280">
        <f t="shared" si="5"/>
        <v>1</v>
      </c>
      <c r="D83" s="286">
        <f t="shared" si="6"/>
        <v>70</v>
      </c>
      <c r="E83" s="335"/>
      <c r="F83" s="336" t="s">
        <v>849</v>
      </c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>
        <v>70</v>
      </c>
      <c r="CN83" s="335"/>
      <c r="CO83" s="335"/>
      <c r="CP83" s="335"/>
      <c r="CQ83" s="335"/>
      <c r="CR83" s="335"/>
      <c r="CS83" s="335"/>
      <c r="CT83" s="335"/>
      <c r="CU83" s="335"/>
      <c r="CV83" s="338" t="str">
        <f t="shared" si="7"/>
        <v>Waldemar Michanek</v>
      </c>
      <c r="CX83" s="272">
        <v>0</v>
      </c>
      <c r="CY83" s="272">
        <v>0</v>
      </c>
      <c r="CZ83" s="272">
        <v>0</v>
      </c>
      <c r="DA83" s="272">
        <v>0</v>
      </c>
      <c r="DB83" s="272">
        <v>0</v>
      </c>
      <c r="DC83" s="272">
        <v>0</v>
      </c>
      <c r="DD83" s="272">
        <v>0</v>
      </c>
      <c r="DE83" s="272">
        <v>0</v>
      </c>
      <c r="DF83" s="272">
        <v>0</v>
      </c>
      <c r="DG83" s="272">
        <v>0</v>
      </c>
      <c r="DH83" s="272">
        <v>0</v>
      </c>
      <c r="DI83" s="272">
        <v>0</v>
      </c>
      <c r="DJ83" s="272">
        <v>0</v>
      </c>
      <c r="DK83" s="272">
        <v>0</v>
      </c>
      <c r="DL83" s="272">
        <v>0</v>
      </c>
      <c r="DM83" s="272">
        <v>0</v>
      </c>
      <c r="DN83" s="272">
        <v>0</v>
      </c>
      <c r="DO83" s="272">
        <v>0</v>
      </c>
      <c r="DP83" s="272">
        <v>0</v>
      </c>
      <c r="DQ83" s="272">
        <v>0</v>
      </c>
    </row>
    <row r="84" spans="1:121">
      <c r="A84" s="284" t="s">
        <v>1271</v>
      </c>
      <c r="B84" s="293" t="s">
        <v>1645</v>
      </c>
      <c r="C84" s="280">
        <f t="shared" si="5"/>
        <v>1</v>
      </c>
      <c r="D84" s="286">
        <f t="shared" si="6"/>
        <v>70</v>
      </c>
      <c r="E84" s="335"/>
      <c r="F84" s="336" t="s">
        <v>849</v>
      </c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>
        <v>70</v>
      </c>
      <c r="CN84" s="335"/>
      <c r="CO84" s="335"/>
      <c r="CP84" s="335"/>
      <c r="CQ84" s="335"/>
      <c r="CR84" s="335"/>
      <c r="CS84" s="335"/>
      <c r="CT84" s="335"/>
      <c r="CU84" s="335"/>
      <c r="CV84" s="338" t="str">
        <f t="shared" si="7"/>
        <v>Wilma Michanek</v>
      </c>
      <c r="CX84" s="272">
        <v>0</v>
      </c>
      <c r="CY84" s="272">
        <v>0</v>
      </c>
      <c r="CZ84" s="272">
        <v>0</v>
      </c>
      <c r="DA84" s="272">
        <v>0</v>
      </c>
      <c r="DB84" s="272">
        <v>0</v>
      </c>
      <c r="DC84" s="272">
        <v>0</v>
      </c>
      <c r="DD84" s="272">
        <v>0</v>
      </c>
      <c r="DE84" s="272">
        <v>0</v>
      </c>
      <c r="DF84" s="272">
        <v>0</v>
      </c>
      <c r="DG84" s="272">
        <v>0</v>
      </c>
      <c r="DH84" s="272">
        <v>0</v>
      </c>
      <c r="DI84" s="272">
        <v>0</v>
      </c>
      <c r="DJ84" s="272">
        <v>0</v>
      </c>
      <c r="DK84" s="272">
        <v>0</v>
      </c>
      <c r="DL84" s="272">
        <v>0</v>
      </c>
      <c r="DM84" s="272">
        <v>0</v>
      </c>
      <c r="DN84" s="272">
        <v>0</v>
      </c>
      <c r="DO84" s="272">
        <v>0</v>
      </c>
      <c r="DP84" s="272">
        <v>0</v>
      </c>
      <c r="DQ84" s="272">
        <v>0</v>
      </c>
    </row>
    <row r="85" spans="1:121">
      <c r="A85" s="284" t="s">
        <v>1647</v>
      </c>
      <c r="B85" s="285" t="s">
        <v>1275</v>
      </c>
      <c r="C85" s="280">
        <f t="shared" si="5"/>
        <v>1</v>
      </c>
      <c r="D85" s="286">
        <f t="shared" si="6"/>
        <v>70</v>
      </c>
      <c r="E85" s="335"/>
      <c r="F85" s="336" t="s">
        <v>849</v>
      </c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>
        <v>70</v>
      </c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35"/>
      <c r="CV85" s="338" t="str">
        <f t="shared" si="7"/>
        <v>Aron Rimfors</v>
      </c>
      <c r="CX85" s="272">
        <v>0</v>
      </c>
      <c r="CY85" s="272">
        <v>0</v>
      </c>
      <c r="CZ85" s="272">
        <v>0</v>
      </c>
      <c r="DA85" s="272">
        <v>0</v>
      </c>
      <c r="DB85" s="272">
        <v>0</v>
      </c>
      <c r="DC85" s="272">
        <v>0</v>
      </c>
      <c r="DD85" s="272">
        <v>0</v>
      </c>
      <c r="DE85" s="272">
        <v>0</v>
      </c>
      <c r="DF85" s="272">
        <v>0</v>
      </c>
      <c r="DG85" s="272">
        <v>0</v>
      </c>
      <c r="DH85" s="272">
        <v>0</v>
      </c>
      <c r="DI85" s="272">
        <v>0</v>
      </c>
      <c r="DJ85" s="272">
        <v>0</v>
      </c>
      <c r="DK85" s="272">
        <v>0</v>
      </c>
      <c r="DL85" s="272">
        <v>0</v>
      </c>
      <c r="DM85" s="272">
        <v>0</v>
      </c>
      <c r="DN85" s="272">
        <v>0</v>
      </c>
      <c r="DO85" s="272">
        <v>0</v>
      </c>
      <c r="DP85" s="272">
        <v>0</v>
      </c>
      <c r="DQ85" s="272">
        <v>0</v>
      </c>
    </row>
    <row r="86" spans="1:121">
      <c r="A86" s="284" t="s">
        <v>282</v>
      </c>
      <c r="B86" s="293" t="s">
        <v>155</v>
      </c>
      <c r="C86" s="280">
        <f t="shared" si="5"/>
        <v>0</v>
      </c>
      <c r="D86" s="286">
        <f t="shared" si="6"/>
        <v>0</v>
      </c>
      <c r="E86" s="335"/>
      <c r="F86" s="336" t="s">
        <v>849</v>
      </c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35"/>
      <c r="CV86" s="338" t="str">
        <f t="shared" si="7"/>
        <v>Viggo Ahlm</v>
      </c>
      <c r="CX86" s="272">
        <v>0</v>
      </c>
      <c r="CY86" s="272">
        <v>0</v>
      </c>
      <c r="CZ86" s="272">
        <v>0</v>
      </c>
      <c r="DA86" s="272">
        <v>0</v>
      </c>
      <c r="DB86" s="272">
        <v>0</v>
      </c>
      <c r="DC86" s="272">
        <v>0</v>
      </c>
      <c r="DD86" s="272">
        <v>0</v>
      </c>
      <c r="DE86" s="272">
        <v>0</v>
      </c>
      <c r="DF86" s="272">
        <v>0</v>
      </c>
      <c r="DG86" s="272">
        <v>0</v>
      </c>
      <c r="DH86" s="272">
        <v>0</v>
      </c>
      <c r="DI86" s="272">
        <v>0</v>
      </c>
      <c r="DJ86" s="272">
        <v>0</v>
      </c>
      <c r="DK86" s="272">
        <v>0</v>
      </c>
      <c r="DL86" s="272">
        <v>0</v>
      </c>
      <c r="DM86" s="272">
        <v>0</v>
      </c>
      <c r="DN86" s="272">
        <v>0</v>
      </c>
      <c r="DO86" s="272">
        <v>0</v>
      </c>
      <c r="DP86" s="272">
        <v>0</v>
      </c>
      <c r="DQ86" s="272">
        <v>0</v>
      </c>
    </row>
    <row r="87" spans="1:121">
      <c r="A87" s="284" t="s">
        <v>137</v>
      </c>
      <c r="B87" s="285" t="s">
        <v>124</v>
      </c>
      <c r="C87" s="280">
        <f t="shared" si="5"/>
        <v>0</v>
      </c>
      <c r="D87" s="286">
        <f t="shared" si="6"/>
        <v>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35"/>
      <c r="CV87" s="338" t="str">
        <f t="shared" si="7"/>
        <v>Fabian Andersson</v>
      </c>
      <c r="CX87" s="272">
        <v>0</v>
      </c>
      <c r="CY87" s="272">
        <v>0</v>
      </c>
      <c r="CZ87" s="272">
        <v>0</v>
      </c>
      <c r="DA87" s="272">
        <v>0</v>
      </c>
      <c r="DB87" s="272">
        <v>0</v>
      </c>
      <c r="DC87" s="272">
        <v>0</v>
      </c>
      <c r="DD87" s="272">
        <v>0</v>
      </c>
      <c r="DE87" s="272">
        <v>0</v>
      </c>
      <c r="DF87" s="272">
        <v>0</v>
      </c>
      <c r="DG87" s="272">
        <v>0</v>
      </c>
      <c r="DH87" s="272">
        <v>0</v>
      </c>
      <c r="DI87" s="272">
        <v>0</v>
      </c>
      <c r="DJ87" s="272">
        <v>0</v>
      </c>
      <c r="DK87" s="272">
        <v>0</v>
      </c>
      <c r="DL87" s="272">
        <v>0</v>
      </c>
      <c r="DM87" s="272">
        <v>0</v>
      </c>
      <c r="DN87" s="272">
        <v>0</v>
      </c>
      <c r="DO87" s="272">
        <v>0</v>
      </c>
      <c r="DP87" s="272">
        <v>0</v>
      </c>
      <c r="DQ87" s="272">
        <v>0</v>
      </c>
    </row>
    <row r="88" spans="1:121">
      <c r="A88" s="284" t="s">
        <v>159</v>
      </c>
      <c r="B88" s="285" t="s">
        <v>124</v>
      </c>
      <c r="C88" s="280">
        <f t="shared" si="5"/>
        <v>0</v>
      </c>
      <c r="D88" s="286">
        <f t="shared" si="6"/>
        <v>0</v>
      </c>
      <c r="E88" s="335"/>
      <c r="F88" s="336" t="s">
        <v>849</v>
      </c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35"/>
      <c r="BY88" s="335"/>
      <c r="BZ88" s="335"/>
      <c r="CA88" s="335"/>
      <c r="CB88" s="335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335"/>
      <c r="CQ88" s="335"/>
      <c r="CR88" s="335"/>
      <c r="CS88" s="335"/>
      <c r="CT88" s="335"/>
      <c r="CU88" s="335"/>
      <c r="CV88" s="338" t="str">
        <f t="shared" si="7"/>
        <v>Ludwig Andersson</v>
      </c>
      <c r="CX88" s="272">
        <v>0</v>
      </c>
      <c r="CY88" s="272">
        <v>0</v>
      </c>
      <c r="CZ88" s="272">
        <v>0</v>
      </c>
      <c r="DA88" s="272">
        <v>0</v>
      </c>
      <c r="DB88" s="272">
        <v>0</v>
      </c>
      <c r="DC88" s="272">
        <v>0</v>
      </c>
      <c r="DD88" s="272">
        <v>0</v>
      </c>
      <c r="DE88" s="272">
        <v>0</v>
      </c>
      <c r="DF88" s="272">
        <v>0</v>
      </c>
      <c r="DG88" s="272">
        <v>0</v>
      </c>
      <c r="DH88" s="272">
        <v>0</v>
      </c>
      <c r="DI88" s="272">
        <v>0</v>
      </c>
      <c r="DJ88" s="272">
        <v>0</v>
      </c>
      <c r="DK88" s="272">
        <v>0</v>
      </c>
      <c r="DL88" s="272">
        <v>0</v>
      </c>
      <c r="DM88" s="272">
        <v>0</v>
      </c>
      <c r="DN88" s="272">
        <v>0</v>
      </c>
      <c r="DO88" s="272">
        <v>0</v>
      </c>
      <c r="DP88" s="272">
        <v>0</v>
      </c>
      <c r="DQ88" s="272">
        <v>0</v>
      </c>
    </row>
    <row r="89" spans="1:121">
      <c r="A89" s="284" t="s">
        <v>160</v>
      </c>
      <c r="B89" s="285" t="s">
        <v>197</v>
      </c>
      <c r="C89" s="280">
        <f t="shared" si="5"/>
        <v>0</v>
      </c>
      <c r="D89" s="286">
        <f t="shared" si="6"/>
        <v>0</v>
      </c>
      <c r="E89" s="335"/>
      <c r="F89" s="336" t="s">
        <v>849</v>
      </c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335"/>
      <c r="CB89" s="335"/>
      <c r="CC89" s="335"/>
      <c r="CD89" s="335"/>
      <c r="CE89" s="335"/>
      <c r="CF89" s="335"/>
      <c r="CG89" s="335"/>
      <c r="CH89" s="335"/>
      <c r="CI89" s="335"/>
      <c r="CJ89" s="335"/>
      <c r="CK89" s="335"/>
      <c r="CL89" s="335"/>
      <c r="CM89" s="335"/>
      <c r="CN89" s="335"/>
      <c r="CO89" s="335"/>
      <c r="CP89" s="335"/>
      <c r="CQ89" s="335"/>
      <c r="CR89" s="335"/>
      <c r="CS89" s="335"/>
      <c r="CT89" s="335"/>
      <c r="CU89" s="335"/>
      <c r="CV89" s="338" t="str">
        <f t="shared" si="7"/>
        <v>Emma Assarsson</v>
      </c>
      <c r="CX89" s="272">
        <v>0</v>
      </c>
      <c r="CY89" s="272">
        <v>0</v>
      </c>
      <c r="CZ89" s="272">
        <v>0</v>
      </c>
      <c r="DA89" s="272">
        <v>0</v>
      </c>
      <c r="DB89" s="272">
        <v>0</v>
      </c>
      <c r="DC89" s="272">
        <v>0</v>
      </c>
      <c r="DD89" s="272">
        <v>0</v>
      </c>
      <c r="DE89" s="272">
        <v>0</v>
      </c>
      <c r="DF89" s="272">
        <v>0</v>
      </c>
      <c r="DG89" s="272">
        <v>0</v>
      </c>
      <c r="DH89" s="272">
        <v>0</v>
      </c>
      <c r="DI89" s="272">
        <v>0</v>
      </c>
      <c r="DJ89" s="272">
        <v>0</v>
      </c>
      <c r="DK89" s="272">
        <v>0</v>
      </c>
      <c r="DL89" s="272">
        <v>0</v>
      </c>
      <c r="DM89" s="272">
        <v>0</v>
      </c>
      <c r="DN89" s="272">
        <v>0</v>
      </c>
      <c r="DO89" s="272">
        <v>0</v>
      </c>
      <c r="DP89" s="272">
        <v>0</v>
      </c>
      <c r="DQ89" s="272">
        <v>0</v>
      </c>
    </row>
    <row r="90" spans="1:121">
      <c r="A90" s="284" t="s">
        <v>118</v>
      </c>
      <c r="B90" s="285" t="s">
        <v>145</v>
      </c>
      <c r="C90" s="280">
        <f t="shared" si="5"/>
        <v>0</v>
      </c>
      <c r="D90" s="286">
        <f t="shared" si="6"/>
        <v>0</v>
      </c>
      <c r="E90" s="335"/>
      <c r="F90" s="336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35"/>
      <c r="BF90" s="335"/>
      <c r="BG90" s="335"/>
      <c r="BH90" s="335"/>
      <c r="BI90" s="335"/>
      <c r="BJ90" s="335"/>
      <c r="BK90" s="335"/>
      <c r="BL90" s="335"/>
      <c r="BM90" s="335"/>
      <c r="BN90" s="335"/>
      <c r="BO90" s="335"/>
      <c r="BP90" s="335"/>
      <c r="BQ90" s="335"/>
      <c r="BR90" s="335"/>
      <c r="BS90" s="335"/>
      <c r="BT90" s="335"/>
      <c r="BU90" s="335"/>
      <c r="BV90" s="335"/>
      <c r="BW90" s="335"/>
      <c r="BX90" s="335"/>
      <c r="BY90" s="335"/>
      <c r="BZ90" s="335"/>
      <c r="CA90" s="335"/>
      <c r="CB90" s="335"/>
      <c r="CC90" s="335"/>
      <c r="CD90" s="335"/>
      <c r="CE90" s="335"/>
      <c r="CF90" s="335"/>
      <c r="CG90" s="335"/>
      <c r="CH90" s="335"/>
      <c r="CI90" s="335"/>
      <c r="CJ90" s="335"/>
      <c r="CK90" s="335"/>
      <c r="CL90" s="335"/>
      <c r="CM90" s="335"/>
      <c r="CN90" s="335"/>
      <c r="CO90" s="335"/>
      <c r="CP90" s="335"/>
      <c r="CQ90" s="335"/>
      <c r="CR90" s="335"/>
      <c r="CS90" s="335"/>
      <c r="CT90" s="335"/>
      <c r="CU90" s="335"/>
      <c r="CV90" s="338" t="str">
        <f t="shared" si="7"/>
        <v>Jan Bergström</v>
      </c>
      <c r="CX90" s="272">
        <v>0</v>
      </c>
      <c r="CY90" s="272">
        <v>0</v>
      </c>
      <c r="CZ90" s="272">
        <v>0</v>
      </c>
      <c r="DA90" s="272">
        <v>0</v>
      </c>
      <c r="DB90" s="272">
        <v>0</v>
      </c>
      <c r="DC90" s="272">
        <v>0</v>
      </c>
      <c r="DD90" s="272">
        <v>0</v>
      </c>
      <c r="DE90" s="272">
        <v>0</v>
      </c>
      <c r="DF90" s="272">
        <v>0</v>
      </c>
      <c r="DG90" s="272">
        <v>0</v>
      </c>
      <c r="DH90" s="272">
        <v>0</v>
      </c>
      <c r="DI90" s="272">
        <v>0</v>
      </c>
      <c r="DJ90" s="272">
        <v>0</v>
      </c>
      <c r="DK90" s="272">
        <v>0</v>
      </c>
      <c r="DL90" s="272">
        <v>0</v>
      </c>
      <c r="DM90" s="272">
        <v>0</v>
      </c>
      <c r="DN90" s="272">
        <v>0</v>
      </c>
      <c r="DO90" s="272">
        <v>0</v>
      </c>
      <c r="DP90" s="272">
        <v>0</v>
      </c>
      <c r="DQ90" s="272">
        <v>0</v>
      </c>
    </row>
    <row r="91" spans="1:121">
      <c r="A91" s="284" t="s">
        <v>85</v>
      </c>
      <c r="B91" s="285" t="s">
        <v>193</v>
      </c>
      <c r="C91" s="280">
        <f t="shared" si="5"/>
        <v>0</v>
      </c>
      <c r="D91" s="286">
        <f t="shared" si="6"/>
        <v>0</v>
      </c>
      <c r="E91" s="335"/>
      <c r="F91" s="336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335"/>
      <c r="BM91" s="335"/>
      <c r="BN91" s="335"/>
      <c r="BO91" s="335"/>
      <c r="BP91" s="335"/>
      <c r="BQ91" s="335"/>
      <c r="BR91" s="335"/>
      <c r="BS91" s="335"/>
      <c r="BT91" s="335"/>
      <c r="BU91" s="335"/>
      <c r="BV91" s="335"/>
      <c r="BW91" s="335"/>
      <c r="BX91" s="335"/>
      <c r="BY91" s="335"/>
      <c r="BZ91" s="335"/>
      <c r="CA91" s="335"/>
      <c r="CB91" s="335"/>
      <c r="CC91" s="335"/>
      <c r="CD91" s="335"/>
      <c r="CE91" s="335"/>
      <c r="CF91" s="335"/>
      <c r="CG91" s="335"/>
      <c r="CH91" s="335"/>
      <c r="CI91" s="335"/>
      <c r="CJ91" s="335"/>
      <c r="CK91" s="335"/>
      <c r="CL91" s="335"/>
      <c r="CM91" s="335"/>
      <c r="CN91" s="335"/>
      <c r="CO91" s="335"/>
      <c r="CP91" s="335"/>
      <c r="CQ91" s="335"/>
      <c r="CR91" s="335"/>
      <c r="CS91" s="335"/>
      <c r="CT91" s="335"/>
      <c r="CU91" s="335"/>
      <c r="CV91" s="338" t="str">
        <f t="shared" si="7"/>
        <v>Bertil Elmvik</v>
      </c>
      <c r="CX91" s="272">
        <v>0</v>
      </c>
      <c r="CY91" s="272">
        <v>0</v>
      </c>
      <c r="CZ91" s="272">
        <v>0</v>
      </c>
      <c r="DA91" s="272">
        <v>0</v>
      </c>
      <c r="DB91" s="272">
        <v>0</v>
      </c>
      <c r="DC91" s="272">
        <v>0</v>
      </c>
      <c r="DD91" s="272">
        <v>0</v>
      </c>
      <c r="DE91" s="272">
        <v>0</v>
      </c>
      <c r="DF91" s="272">
        <v>0</v>
      </c>
      <c r="DG91" s="272">
        <v>0</v>
      </c>
      <c r="DH91" s="272">
        <v>0</v>
      </c>
      <c r="DI91" s="272">
        <v>0</v>
      </c>
      <c r="DJ91" s="272">
        <v>0</v>
      </c>
      <c r="DK91" s="272">
        <v>0</v>
      </c>
      <c r="DL91" s="272">
        <v>0</v>
      </c>
      <c r="DM91" s="272">
        <v>0</v>
      </c>
      <c r="DN91" s="272">
        <v>0</v>
      </c>
      <c r="DO91" s="272">
        <v>0</v>
      </c>
      <c r="DP91" s="272">
        <v>0</v>
      </c>
      <c r="DQ91" s="272">
        <v>0</v>
      </c>
    </row>
    <row r="92" spans="1:121">
      <c r="A92" s="284" t="s">
        <v>1354</v>
      </c>
      <c r="B92" s="285" t="s">
        <v>168</v>
      </c>
      <c r="C92" s="280">
        <f t="shared" si="5"/>
        <v>0</v>
      </c>
      <c r="D92" s="286">
        <f t="shared" si="6"/>
        <v>0</v>
      </c>
      <c r="E92" s="335"/>
      <c r="F92" s="336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338" t="str">
        <f t="shared" si="7"/>
        <v>Lena Eriksson</v>
      </c>
      <c r="CX92" s="272">
        <v>0</v>
      </c>
      <c r="CY92" s="272">
        <v>0</v>
      </c>
      <c r="CZ92" s="272">
        <v>0</v>
      </c>
      <c r="DA92" s="272">
        <v>0</v>
      </c>
      <c r="DB92" s="272">
        <v>0</v>
      </c>
      <c r="DC92" s="272">
        <v>0</v>
      </c>
      <c r="DD92" s="272">
        <v>0</v>
      </c>
      <c r="DE92" s="272">
        <v>0</v>
      </c>
      <c r="DF92" s="272">
        <v>0</v>
      </c>
      <c r="DG92" s="272">
        <v>0</v>
      </c>
      <c r="DH92" s="272">
        <v>0</v>
      </c>
      <c r="DI92" s="272">
        <v>0</v>
      </c>
      <c r="DJ92" s="272">
        <v>0</v>
      </c>
      <c r="DK92" s="272">
        <v>0</v>
      </c>
      <c r="DL92" s="272">
        <v>0</v>
      </c>
      <c r="DM92" s="272">
        <v>0</v>
      </c>
      <c r="DN92" s="272">
        <v>0</v>
      </c>
      <c r="DO92" s="272">
        <v>0</v>
      </c>
      <c r="DP92" s="272">
        <v>0</v>
      </c>
      <c r="DQ92" s="272">
        <v>0</v>
      </c>
    </row>
    <row r="93" spans="1:121">
      <c r="A93" s="284" t="s">
        <v>1271</v>
      </c>
      <c r="B93" s="285" t="s">
        <v>1272</v>
      </c>
      <c r="C93" s="280">
        <f t="shared" si="5"/>
        <v>0</v>
      </c>
      <c r="D93" s="286">
        <f t="shared" si="6"/>
        <v>0</v>
      </c>
      <c r="E93" s="290"/>
      <c r="F93" s="336" t="s">
        <v>849</v>
      </c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338" t="str">
        <f t="shared" si="7"/>
        <v>Wilma Lindvall</v>
      </c>
      <c r="CX93" s="272">
        <v>0</v>
      </c>
      <c r="CY93" s="272">
        <v>0</v>
      </c>
      <c r="CZ93" s="272">
        <v>0</v>
      </c>
      <c r="DA93" s="272">
        <v>0</v>
      </c>
      <c r="DB93" s="272">
        <v>0</v>
      </c>
      <c r="DC93" s="272">
        <v>0</v>
      </c>
      <c r="DD93" s="272">
        <v>0</v>
      </c>
      <c r="DE93" s="272">
        <v>0</v>
      </c>
      <c r="DF93" s="272">
        <v>0</v>
      </c>
      <c r="DG93" s="272">
        <v>0</v>
      </c>
      <c r="DH93" s="272">
        <v>0</v>
      </c>
      <c r="DI93" s="272">
        <v>0</v>
      </c>
      <c r="DJ93" s="272">
        <v>0</v>
      </c>
      <c r="DK93" s="272">
        <v>0</v>
      </c>
      <c r="DL93" s="272">
        <v>0</v>
      </c>
      <c r="DM93" s="272">
        <v>0</v>
      </c>
      <c r="DN93" s="272">
        <v>0</v>
      </c>
      <c r="DO93" s="272">
        <v>0</v>
      </c>
      <c r="DP93" s="272">
        <v>0</v>
      </c>
      <c r="DQ93" s="272">
        <v>0</v>
      </c>
    </row>
    <row r="94" spans="1:121">
      <c r="A94" s="284" t="s">
        <v>109</v>
      </c>
      <c r="B94" s="285" t="s">
        <v>110</v>
      </c>
      <c r="C94" s="280">
        <f t="shared" si="5"/>
        <v>0</v>
      </c>
      <c r="D94" s="286">
        <f t="shared" si="6"/>
        <v>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338" t="str">
        <f t="shared" si="7"/>
        <v>Nils Mårtensson</v>
      </c>
      <c r="CX94" s="272">
        <v>0</v>
      </c>
      <c r="CY94" s="272">
        <v>0</v>
      </c>
      <c r="CZ94" s="272">
        <v>0</v>
      </c>
      <c r="DA94" s="272">
        <v>0</v>
      </c>
      <c r="DB94" s="272">
        <v>0</v>
      </c>
      <c r="DC94" s="272">
        <v>0</v>
      </c>
      <c r="DD94" s="272">
        <v>0</v>
      </c>
      <c r="DE94" s="272">
        <v>0</v>
      </c>
      <c r="DF94" s="272">
        <v>0</v>
      </c>
      <c r="DG94" s="272">
        <v>0</v>
      </c>
      <c r="DH94" s="272">
        <v>0</v>
      </c>
      <c r="DI94" s="272">
        <v>0</v>
      </c>
      <c r="DJ94" s="272">
        <v>0</v>
      </c>
      <c r="DK94" s="272">
        <v>0</v>
      </c>
      <c r="DL94" s="272">
        <v>0</v>
      </c>
      <c r="DM94" s="272">
        <v>0</v>
      </c>
      <c r="DN94" s="272">
        <v>0</v>
      </c>
      <c r="DO94" s="272">
        <v>0</v>
      </c>
      <c r="DP94" s="272">
        <v>0</v>
      </c>
      <c r="DQ94" s="272">
        <v>0</v>
      </c>
    </row>
    <row r="95" spans="1:121">
      <c r="A95" s="284" t="s">
        <v>204</v>
      </c>
      <c r="B95" s="285" t="s">
        <v>97</v>
      </c>
      <c r="C95" s="280">
        <f t="shared" si="5"/>
        <v>0</v>
      </c>
      <c r="D95" s="286">
        <f t="shared" si="6"/>
        <v>0</v>
      </c>
      <c r="E95" s="335"/>
      <c r="F95" s="336" t="s">
        <v>849</v>
      </c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338" t="str">
        <f t="shared" si="7"/>
        <v>Elias Nilsson</v>
      </c>
      <c r="CX95" s="272">
        <v>0</v>
      </c>
      <c r="CY95" s="272">
        <v>0</v>
      </c>
      <c r="CZ95" s="272">
        <v>0</v>
      </c>
      <c r="DA95" s="272">
        <v>0</v>
      </c>
      <c r="DB95" s="272">
        <v>0</v>
      </c>
      <c r="DC95" s="272">
        <v>0</v>
      </c>
      <c r="DD95" s="272">
        <v>0</v>
      </c>
      <c r="DE95" s="272">
        <v>0</v>
      </c>
      <c r="DF95" s="272">
        <v>0</v>
      </c>
      <c r="DG95" s="272">
        <v>0</v>
      </c>
      <c r="DH95" s="272">
        <v>0</v>
      </c>
      <c r="DI95" s="272">
        <v>0</v>
      </c>
      <c r="DJ95" s="272">
        <v>0</v>
      </c>
      <c r="DK95" s="272">
        <v>0</v>
      </c>
      <c r="DL95" s="272">
        <v>0</v>
      </c>
      <c r="DM95" s="272">
        <v>0</v>
      </c>
      <c r="DN95" s="272">
        <v>0</v>
      </c>
      <c r="DO95" s="272">
        <v>0</v>
      </c>
      <c r="DP95" s="272">
        <v>0</v>
      </c>
      <c r="DQ95" s="272">
        <v>0</v>
      </c>
    </row>
    <row r="96" spans="1:121">
      <c r="A96" s="284" t="s">
        <v>315</v>
      </c>
      <c r="B96" s="285" t="s">
        <v>97</v>
      </c>
      <c r="C96" s="280">
        <f t="shared" si="5"/>
        <v>0</v>
      </c>
      <c r="D96" s="286">
        <f t="shared" si="6"/>
        <v>0</v>
      </c>
      <c r="E96" s="335"/>
      <c r="F96" s="336" t="s">
        <v>1501</v>
      </c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335"/>
      <c r="BF96" s="335"/>
      <c r="BG96" s="335"/>
      <c r="BH96" s="335"/>
      <c r="BI96" s="335"/>
      <c r="BJ96" s="335"/>
      <c r="BK96" s="335"/>
      <c r="BL96" s="335"/>
      <c r="BM96" s="335"/>
      <c r="BN96" s="335"/>
      <c r="BO96" s="335"/>
      <c r="BP96" s="335"/>
      <c r="BQ96" s="335"/>
      <c r="BR96" s="335"/>
      <c r="BS96" s="335"/>
      <c r="BT96" s="335"/>
      <c r="BU96" s="335"/>
      <c r="BV96" s="335"/>
      <c r="BW96" s="335"/>
      <c r="BX96" s="335"/>
      <c r="BY96" s="335"/>
      <c r="BZ96" s="335"/>
      <c r="CA96" s="335"/>
      <c r="CB96" s="335"/>
      <c r="CC96" s="335"/>
      <c r="CD96" s="335"/>
      <c r="CE96" s="335"/>
      <c r="CF96" s="335"/>
      <c r="CG96" s="335"/>
      <c r="CH96" s="335"/>
      <c r="CI96" s="335"/>
      <c r="CJ96" s="335"/>
      <c r="CK96" s="335"/>
      <c r="CL96" s="335"/>
      <c r="CM96" s="335"/>
      <c r="CN96" s="335"/>
      <c r="CO96" s="335"/>
      <c r="CP96" s="335"/>
      <c r="CQ96" s="335"/>
      <c r="CR96" s="335"/>
      <c r="CS96" s="335"/>
      <c r="CT96" s="335"/>
      <c r="CU96" s="335"/>
      <c r="CV96" s="338" t="str">
        <f t="shared" si="7"/>
        <v>Emil Nilsson</v>
      </c>
      <c r="CX96" s="272">
        <v>0</v>
      </c>
      <c r="CY96" s="272">
        <v>0</v>
      </c>
      <c r="CZ96" s="272">
        <v>0</v>
      </c>
      <c r="DA96" s="272">
        <v>0</v>
      </c>
      <c r="DB96" s="272">
        <v>0</v>
      </c>
      <c r="DC96" s="272">
        <v>0</v>
      </c>
      <c r="DD96" s="272">
        <v>0</v>
      </c>
      <c r="DE96" s="272">
        <v>0</v>
      </c>
      <c r="DF96" s="272">
        <v>0</v>
      </c>
      <c r="DG96" s="272">
        <v>0</v>
      </c>
      <c r="DH96" s="272">
        <v>0</v>
      </c>
      <c r="DI96" s="272">
        <v>0</v>
      </c>
      <c r="DJ96" s="272">
        <v>0</v>
      </c>
      <c r="DK96" s="272">
        <v>0</v>
      </c>
      <c r="DL96" s="272">
        <v>0</v>
      </c>
      <c r="DM96" s="272">
        <v>0</v>
      </c>
      <c r="DN96" s="272">
        <v>0</v>
      </c>
      <c r="DO96" s="272">
        <v>0</v>
      </c>
      <c r="DP96" s="272">
        <v>0</v>
      </c>
      <c r="DQ96" s="272">
        <v>0</v>
      </c>
    </row>
    <row r="97" spans="1:121">
      <c r="A97" s="284" t="s">
        <v>160</v>
      </c>
      <c r="B97" s="285" t="s">
        <v>97</v>
      </c>
      <c r="C97" s="280">
        <f t="shared" si="5"/>
        <v>0</v>
      </c>
      <c r="D97" s="286">
        <f t="shared" si="6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8" t="str">
        <f t="shared" si="7"/>
        <v>Emma Nilsson</v>
      </c>
      <c r="CX97" s="272">
        <v>0</v>
      </c>
      <c r="CY97" s="272">
        <v>0</v>
      </c>
      <c r="CZ97" s="272">
        <v>0</v>
      </c>
      <c r="DA97" s="272">
        <v>0</v>
      </c>
      <c r="DB97" s="272">
        <v>0</v>
      </c>
      <c r="DC97" s="272">
        <v>0</v>
      </c>
      <c r="DD97" s="272">
        <v>0</v>
      </c>
      <c r="DE97" s="272">
        <v>0</v>
      </c>
      <c r="DF97" s="272">
        <v>0</v>
      </c>
      <c r="DG97" s="272">
        <v>0</v>
      </c>
      <c r="DH97" s="272">
        <v>0</v>
      </c>
      <c r="DI97" s="272">
        <v>0</v>
      </c>
      <c r="DJ97" s="272">
        <v>0</v>
      </c>
      <c r="DK97" s="272">
        <v>0</v>
      </c>
      <c r="DL97" s="272">
        <v>0</v>
      </c>
      <c r="DM97" s="272">
        <v>0</v>
      </c>
      <c r="DN97" s="272">
        <v>0</v>
      </c>
      <c r="DO97" s="272">
        <v>0</v>
      </c>
      <c r="DP97" s="272">
        <v>0</v>
      </c>
      <c r="DQ97" s="272">
        <v>0</v>
      </c>
    </row>
    <row r="98" spans="1:121">
      <c r="A98" s="284" t="s">
        <v>1558</v>
      </c>
      <c r="B98" s="293" t="s">
        <v>1559</v>
      </c>
      <c r="C98" s="280">
        <f t="shared" si="5"/>
        <v>0</v>
      </c>
      <c r="D98" s="286">
        <f t="shared" si="6"/>
        <v>0</v>
      </c>
      <c r="E98" s="335"/>
      <c r="F98" s="336" t="s">
        <v>849</v>
      </c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8" t="str">
        <f t="shared" si="7"/>
        <v>Terje Norsell</v>
      </c>
      <c r="CX98" s="272">
        <v>0</v>
      </c>
      <c r="CY98" s="272">
        <v>0</v>
      </c>
      <c r="CZ98" s="272">
        <v>0</v>
      </c>
      <c r="DA98" s="272">
        <v>0</v>
      </c>
      <c r="DB98" s="272">
        <v>0</v>
      </c>
      <c r="DC98" s="272">
        <v>0</v>
      </c>
      <c r="DD98" s="272">
        <v>0</v>
      </c>
      <c r="DE98" s="272">
        <v>0</v>
      </c>
      <c r="DF98" s="272">
        <v>0</v>
      </c>
      <c r="DG98" s="272">
        <v>0</v>
      </c>
      <c r="DH98" s="272">
        <v>0</v>
      </c>
      <c r="DI98" s="272">
        <v>0</v>
      </c>
      <c r="DJ98" s="272">
        <v>0</v>
      </c>
      <c r="DK98" s="272">
        <v>0</v>
      </c>
      <c r="DL98" s="272">
        <v>0</v>
      </c>
      <c r="DM98" s="272">
        <v>0</v>
      </c>
      <c r="DN98" s="272">
        <v>0</v>
      </c>
      <c r="DO98" s="272">
        <v>0</v>
      </c>
      <c r="DP98" s="272">
        <v>0</v>
      </c>
      <c r="DQ98" s="272">
        <v>0</v>
      </c>
    </row>
    <row r="99" spans="1:121">
      <c r="A99" s="284" t="s">
        <v>165</v>
      </c>
      <c r="B99" s="293" t="s">
        <v>93</v>
      </c>
      <c r="C99" s="280">
        <f t="shared" si="5"/>
        <v>0</v>
      </c>
      <c r="D99" s="286">
        <f t="shared" si="6"/>
        <v>0</v>
      </c>
      <c r="E99" s="335"/>
      <c r="F99" s="336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8" t="str">
        <f t="shared" si="7"/>
        <v>Tilda Persson</v>
      </c>
      <c r="CX99" s="272">
        <v>0</v>
      </c>
      <c r="CY99" s="272">
        <v>0</v>
      </c>
      <c r="CZ99" s="272">
        <v>0</v>
      </c>
      <c r="DA99" s="272">
        <v>0</v>
      </c>
      <c r="DB99" s="272">
        <v>0</v>
      </c>
      <c r="DC99" s="272">
        <v>0</v>
      </c>
      <c r="DD99" s="272">
        <v>0</v>
      </c>
      <c r="DE99" s="272">
        <v>0</v>
      </c>
      <c r="DF99" s="272">
        <v>0</v>
      </c>
      <c r="DG99" s="272">
        <v>0</v>
      </c>
      <c r="DH99" s="272">
        <v>0</v>
      </c>
      <c r="DI99" s="272">
        <v>0</v>
      </c>
      <c r="DJ99" s="272">
        <v>0</v>
      </c>
      <c r="DK99" s="272">
        <v>0</v>
      </c>
      <c r="DL99" s="272">
        <v>0</v>
      </c>
      <c r="DM99" s="272">
        <v>0</v>
      </c>
      <c r="DN99" s="272">
        <v>0</v>
      </c>
      <c r="DO99" s="272">
        <v>0</v>
      </c>
      <c r="DP99" s="272">
        <v>0</v>
      </c>
      <c r="DQ99" s="272">
        <v>0</v>
      </c>
    </row>
    <row r="100" spans="1:121">
      <c r="A100" s="284" t="s">
        <v>1183</v>
      </c>
      <c r="B100" s="285" t="s">
        <v>1184</v>
      </c>
      <c r="C100" s="280">
        <f t="shared" si="5"/>
        <v>0</v>
      </c>
      <c r="D100" s="286">
        <f t="shared" si="6"/>
        <v>0</v>
      </c>
      <c r="E100" s="335"/>
      <c r="F100" s="336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8" t="str">
        <f t="shared" si="7"/>
        <v>Odd Sörvik</v>
      </c>
      <c r="CX100" s="272">
        <v>0</v>
      </c>
      <c r="CY100" s="272">
        <v>0</v>
      </c>
      <c r="CZ100" s="272">
        <v>0</v>
      </c>
      <c r="DA100" s="272">
        <v>0</v>
      </c>
      <c r="DB100" s="272">
        <v>0</v>
      </c>
      <c r="DC100" s="272">
        <v>0</v>
      </c>
      <c r="DD100" s="272">
        <v>0</v>
      </c>
      <c r="DE100" s="272">
        <v>0</v>
      </c>
      <c r="DF100" s="272">
        <v>0</v>
      </c>
      <c r="DG100" s="272">
        <v>0</v>
      </c>
      <c r="DH100" s="272">
        <v>0</v>
      </c>
      <c r="DI100" s="272">
        <v>0</v>
      </c>
      <c r="DJ100" s="272">
        <v>0</v>
      </c>
      <c r="DK100" s="272">
        <v>0</v>
      </c>
      <c r="DL100" s="272">
        <v>0</v>
      </c>
      <c r="DM100" s="272">
        <v>0</v>
      </c>
      <c r="DN100" s="272">
        <v>0</v>
      </c>
      <c r="DO100" s="272">
        <v>0</v>
      </c>
      <c r="DP100" s="272">
        <v>0</v>
      </c>
      <c r="DQ100" s="272">
        <v>0</v>
      </c>
    </row>
    <row r="101" spans="1:121">
      <c r="A101" s="284" t="s">
        <v>1560</v>
      </c>
      <c r="B101" s="285" t="s">
        <v>149</v>
      </c>
      <c r="C101" s="280">
        <f t="shared" si="5"/>
        <v>0</v>
      </c>
      <c r="D101" s="286">
        <f t="shared" si="6"/>
        <v>0</v>
      </c>
      <c r="E101" s="335"/>
      <c r="F101" s="336" t="s">
        <v>849</v>
      </c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/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8" t="str">
        <f t="shared" si="7"/>
        <v>Lionora Tenland</v>
      </c>
      <c r="CX101" s="272">
        <v>0</v>
      </c>
      <c r="CY101" s="272">
        <v>0</v>
      </c>
      <c r="CZ101" s="272">
        <v>0</v>
      </c>
      <c r="DA101" s="272">
        <v>0</v>
      </c>
      <c r="DB101" s="272">
        <v>0</v>
      </c>
      <c r="DC101" s="272">
        <v>0</v>
      </c>
      <c r="DD101" s="272">
        <v>0</v>
      </c>
      <c r="DE101" s="272">
        <v>0</v>
      </c>
      <c r="DF101" s="272">
        <v>0</v>
      </c>
      <c r="DG101" s="272">
        <v>0</v>
      </c>
      <c r="DH101" s="272">
        <v>0</v>
      </c>
      <c r="DI101" s="272">
        <v>0</v>
      </c>
      <c r="DJ101" s="272">
        <v>0</v>
      </c>
      <c r="DK101" s="272">
        <v>0</v>
      </c>
      <c r="DL101" s="272">
        <v>0</v>
      </c>
      <c r="DM101" s="272">
        <v>0</v>
      </c>
      <c r="DN101" s="272">
        <v>0</v>
      </c>
      <c r="DO101" s="272">
        <v>0</v>
      </c>
      <c r="DP101" s="272">
        <v>0</v>
      </c>
      <c r="DQ101" s="272">
        <v>0</v>
      </c>
    </row>
    <row r="102" spans="1:121">
      <c r="A102" s="284" t="s">
        <v>148</v>
      </c>
      <c r="B102" s="285" t="s">
        <v>149</v>
      </c>
      <c r="C102" s="280">
        <f t="shared" si="5"/>
        <v>0</v>
      </c>
      <c r="D102" s="286">
        <f t="shared" si="6"/>
        <v>0</v>
      </c>
      <c r="E102" s="335"/>
      <c r="F102" s="336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8" t="str">
        <f t="shared" si="7"/>
        <v>Matts Tenland</v>
      </c>
      <c r="CX102" s="272">
        <v>0</v>
      </c>
      <c r="CY102" s="272">
        <v>0</v>
      </c>
      <c r="CZ102" s="272">
        <v>0</v>
      </c>
      <c r="DA102" s="272">
        <v>0</v>
      </c>
      <c r="DB102" s="272">
        <v>0</v>
      </c>
      <c r="DC102" s="272">
        <v>0</v>
      </c>
      <c r="DD102" s="272">
        <v>0</v>
      </c>
      <c r="DE102" s="272">
        <v>0</v>
      </c>
      <c r="DF102" s="272">
        <v>0</v>
      </c>
      <c r="DG102" s="272">
        <v>0</v>
      </c>
      <c r="DH102" s="272">
        <v>0</v>
      </c>
      <c r="DI102" s="272">
        <v>0</v>
      </c>
      <c r="DJ102" s="272">
        <v>0</v>
      </c>
      <c r="DK102" s="272">
        <v>0</v>
      </c>
      <c r="DL102" s="272">
        <v>0</v>
      </c>
      <c r="DM102" s="272">
        <v>0</v>
      </c>
      <c r="DN102" s="272">
        <v>0</v>
      </c>
      <c r="DO102" s="272">
        <v>0</v>
      </c>
      <c r="DP102" s="272">
        <v>0</v>
      </c>
      <c r="DQ102" s="272">
        <v>0</v>
      </c>
    </row>
    <row r="103" spans="1:121">
      <c r="A103" s="284"/>
      <c r="B103" s="285"/>
      <c r="C103" s="280">
        <f t="shared" si="5"/>
        <v>0</v>
      </c>
      <c r="D103" s="286">
        <f t="shared" si="6"/>
        <v>0</v>
      </c>
      <c r="E103" s="335"/>
      <c r="F103" s="336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  <c r="AU103" s="335"/>
      <c r="AV103" s="335"/>
      <c r="AW103" s="335"/>
      <c r="AX103" s="335"/>
      <c r="AY103" s="335"/>
      <c r="AZ103" s="335"/>
      <c r="BA103" s="335"/>
      <c r="BB103" s="335"/>
      <c r="BC103" s="335"/>
      <c r="BD103" s="335"/>
      <c r="BE103" s="335"/>
      <c r="BF103" s="335"/>
      <c r="BG103" s="335"/>
      <c r="BH103" s="335"/>
      <c r="BI103" s="335"/>
      <c r="BJ103" s="335"/>
      <c r="BK103" s="335"/>
      <c r="BL103" s="335"/>
      <c r="BM103" s="335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338" t="str">
        <f t="shared" si="7"/>
        <v xml:space="preserve"> </v>
      </c>
      <c r="CX103" s="272">
        <v>0</v>
      </c>
      <c r="CY103" s="272">
        <v>0</v>
      </c>
      <c r="CZ103" s="272">
        <v>0</v>
      </c>
      <c r="DA103" s="272">
        <v>0</v>
      </c>
      <c r="DB103" s="272">
        <v>0</v>
      </c>
      <c r="DC103" s="272">
        <v>0</v>
      </c>
      <c r="DD103" s="272">
        <v>0</v>
      </c>
      <c r="DE103" s="272">
        <v>0</v>
      </c>
      <c r="DF103" s="272">
        <v>0</v>
      </c>
      <c r="DG103" s="272">
        <v>0</v>
      </c>
      <c r="DH103" s="272">
        <v>0</v>
      </c>
      <c r="DI103" s="272">
        <v>0</v>
      </c>
      <c r="DJ103" s="272">
        <v>0</v>
      </c>
      <c r="DK103" s="272">
        <v>0</v>
      </c>
      <c r="DL103" s="272">
        <v>0</v>
      </c>
      <c r="DM103" s="272">
        <v>0</v>
      </c>
      <c r="DN103" s="272">
        <v>0</v>
      </c>
      <c r="DO103" s="272">
        <v>0</v>
      </c>
      <c r="DP103" s="272">
        <v>0</v>
      </c>
      <c r="DQ103" s="272">
        <v>0</v>
      </c>
    </row>
    <row r="104" spans="1:121">
      <c r="A104" s="284"/>
      <c r="B104" s="285"/>
      <c r="C104" s="280">
        <f t="shared" si="5"/>
        <v>0</v>
      </c>
      <c r="D104" s="286">
        <f t="shared" si="6"/>
        <v>0</v>
      </c>
      <c r="E104" s="335"/>
      <c r="F104" s="336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  <c r="AU104" s="335"/>
      <c r="AV104" s="335"/>
      <c r="AW104" s="335"/>
      <c r="AX104" s="335"/>
      <c r="AY104" s="335"/>
      <c r="AZ104" s="335"/>
      <c r="BA104" s="335"/>
      <c r="BB104" s="335"/>
      <c r="BC104" s="335"/>
      <c r="BD104" s="335"/>
      <c r="BE104" s="335"/>
      <c r="BF104" s="335"/>
      <c r="BG104" s="335"/>
      <c r="BH104" s="335"/>
      <c r="BI104" s="335"/>
      <c r="BJ104" s="335"/>
      <c r="BK104" s="335"/>
      <c r="BL104" s="335"/>
      <c r="BM104" s="335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338" t="str">
        <f t="shared" si="7"/>
        <v xml:space="preserve"> </v>
      </c>
      <c r="CX104" s="272">
        <v>0</v>
      </c>
      <c r="CY104" s="272">
        <v>0</v>
      </c>
      <c r="CZ104" s="272">
        <v>0</v>
      </c>
      <c r="DA104" s="272">
        <v>0</v>
      </c>
      <c r="DB104" s="272">
        <v>0</v>
      </c>
      <c r="DC104" s="272">
        <v>0</v>
      </c>
      <c r="DD104" s="272">
        <v>0</v>
      </c>
      <c r="DE104" s="272">
        <v>0</v>
      </c>
      <c r="DF104" s="272">
        <v>0</v>
      </c>
      <c r="DG104" s="272">
        <v>0</v>
      </c>
      <c r="DH104" s="272">
        <v>0</v>
      </c>
      <c r="DI104" s="272">
        <v>0</v>
      </c>
      <c r="DJ104" s="272">
        <v>0</v>
      </c>
      <c r="DK104" s="272">
        <v>0</v>
      </c>
      <c r="DL104" s="272">
        <v>0</v>
      </c>
      <c r="DM104" s="272">
        <v>0</v>
      </c>
      <c r="DN104" s="272">
        <v>0</v>
      </c>
      <c r="DO104" s="272">
        <v>0</v>
      </c>
      <c r="DP104" s="272">
        <v>0</v>
      </c>
      <c r="DQ104" s="272">
        <v>0</v>
      </c>
    </row>
    <row r="105" spans="1:121">
      <c r="A105" s="284"/>
      <c r="B105" s="285"/>
      <c r="C105" s="280">
        <f t="shared" si="5"/>
        <v>0</v>
      </c>
      <c r="D105" s="286">
        <f t="shared" si="6"/>
        <v>0</v>
      </c>
      <c r="E105" s="335"/>
      <c r="F105" s="336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  <c r="AU105" s="335"/>
      <c r="AV105" s="335"/>
      <c r="AW105" s="335"/>
      <c r="AX105" s="335"/>
      <c r="AY105" s="335"/>
      <c r="AZ105" s="335"/>
      <c r="BA105" s="335"/>
      <c r="BB105" s="335"/>
      <c r="BC105" s="335"/>
      <c r="BD105" s="335"/>
      <c r="BE105" s="335"/>
      <c r="BF105" s="335"/>
      <c r="BG105" s="335"/>
      <c r="BH105" s="335"/>
      <c r="BI105" s="335"/>
      <c r="BJ105" s="335"/>
      <c r="BK105" s="335"/>
      <c r="BL105" s="335"/>
      <c r="BM105" s="335"/>
      <c r="BN105" s="335"/>
      <c r="BO105" s="335"/>
      <c r="BP105" s="335"/>
      <c r="BQ105" s="335"/>
      <c r="BR105" s="335"/>
      <c r="BS105" s="335"/>
      <c r="BT105" s="335"/>
      <c r="BU105" s="335"/>
      <c r="BV105" s="335"/>
      <c r="BW105" s="335"/>
      <c r="BX105" s="335"/>
      <c r="BY105" s="335"/>
      <c r="BZ105" s="335"/>
      <c r="CA105" s="335"/>
      <c r="CB105" s="335"/>
      <c r="CC105" s="335"/>
      <c r="CD105" s="335"/>
      <c r="CE105" s="335"/>
      <c r="CF105" s="335"/>
      <c r="CG105" s="335"/>
      <c r="CH105" s="335"/>
      <c r="CI105" s="335"/>
      <c r="CJ105" s="335"/>
      <c r="CK105" s="335"/>
      <c r="CL105" s="335"/>
      <c r="CM105" s="335"/>
      <c r="CN105" s="335"/>
      <c r="CO105" s="335"/>
      <c r="CP105" s="335"/>
      <c r="CQ105" s="335"/>
      <c r="CR105" s="335"/>
      <c r="CS105" s="335"/>
      <c r="CT105" s="335"/>
      <c r="CU105" s="335"/>
      <c r="CV105" s="338" t="str">
        <f t="shared" si="7"/>
        <v xml:space="preserve"> </v>
      </c>
      <c r="CX105" s="272">
        <v>0</v>
      </c>
      <c r="CY105" s="272">
        <v>0</v>
      </c>
      <c r="CZ105" s="272">
        <v>0</v>
      </c>
      <c r="DA105" s="272">
        <v>0</v>
      </c>
      <c r="DB105" s="272">
        <v>0</v>
      </c>
      <c r="DC105" s="272">
        <v>0</v>
      </c>
      <c r="DD105" s="272">
        <v>0</v>
      </c>
      <c r="DE105" s="272">
        <v>0</v>
      </c>
      <c r="DF105" s="272">
        <v>0</v>
      </c>
      <c r="DG105" s="272">
        <v>0</v>
      </c>
      <c r="DH105" s="272">
        <v>0</v>
      </c>
      <c r="DI105" s="272">
        <v>0</v>
      </c>
      <c r="DJ105" s="272">
        <v>0</v>
      </c>
      <c r="DK105" s="272">
        <v>0</v>
      </c>
      <c r="DL105" s="272">
        <v>0</v>
      </c>
      <c r="DM105" s="272">
        <v>0</v>
      </c>
      <c r="DN105" s="272">
        <v>0</v>
      </c>
      <c r="DO105" s="272">
        <v>0</v>
      </c>
      <c r="DP105" s="272">
        <v>0</v>
      </c>
      <c r="DQ105" s="272">
        <v>0</v>
      </c>
    </row>
    <row r="106" spans="1:121">
      <c r="A106" s="284"/>
      <c r="B106" s="293"/>
      <c r="C106" s="280">
        <f t="shared" si="5"/>
        <v>0</v>
      </c>
      <c r="D106" s="286">
        <f t="shared" si="6"/>
        <v>0</v>
      </c>
      <c r="E106" s="335"/>
      <c r="F106" s="336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  <c r="AU106" s="335"/>
      <c r="AV106" s="335"/>
      <c r="AW106" s="335"/>
      <c r="AX106" s="335"/>
      <c r="AY106" s="335"/>
      <c r="AZ106" s="335"/>
      <c r="BA106" s="335"/>
      <c r="BB106" s="335"/>
      <c r="BC106" s="335"/>
      <c r="BD106" s="335"/>
      <c r="BE106" s="335"/>
      <c r="BF106" s="335"/>
      <c r="BG106" s="335"/>
      <c r="BH106" s="335"/>
      <c r="BI106" s="335"/>
      <c r="BJ106" s="335"/>
      <c r="BK106" s="335"/>
      <c r="BL106" s="335"/>
      <c r="BM106" s="335"/>
      <c r="BN106" s="335"/>
      <c r="BO106" s="335"/>
      <c r="BP106" s="335"/>
      <c r="BQ106" s="335"/>
      <c r="BR106" s="335"/>
      <c r="BS106" s="335"/>
      <c r="BT106" s="335"/>
      <c r="BU106" s="335"/>
      <c r="BV106" s="335"/>
      <c r="BW106" s="335"/>
      <c r="BX106" s="335"/>
      <c r="BY106" s="335"/>
      <c r="BZ106" s="335"/>
      <c r="CA106" s="335"/>
      <c r="CB106" s="335"/>
      <c r="CC106" s="335"/>
      <c r="CD106" s="335"/>
      <c r="CE106" s="335"/>
      <c r="CF106" s="335"/>
      <c r="CG106" s="335"/>
      <c r="CH106" s="335"/>
      <c r="CI106" s="335"/>
      <c r="CJ106" s="335"/>
      <c r="CK106" s="335"/>
      <c r="CL106" s="335"/>
      <c r="CM106" s="335"/>
      <c r="CN106" s="335"/>
      <c r="CO106" s="335"/>
      <c r="CP106" s="335"/>
      <c r="CQ106" s="335"/>
      <c r="CR106" s="335"/>
      <c r="CS106" s="335"/>
      <c r="CT106" s="335"/>
      <c r="CU106" s="335"/>
      <c r="CV106" s="338" t="str">
        <f t="shared" si="7"/>
        <v xml:space="preserve"> </v>
      </c>
      <c r="CX106" s="272">
        <v>0</v>
      </c>
      <c r="CY106" s="272">
        <v>0</v>
      </c>
      <c r="CZ106" s="272">
        <v>0</v>
      </c>
      <c r="DA106" s="272">
        <v>0</v>
      </c>
      <c r="DB106" s="272">
        <v>0</v>
      </c>
      <c r="DC106" s="272">
        <v>0</v>
      </c>
      <c r="DD106" s="272">
        <v>0</v>
      </c>
      <c r="DE106" s="272">
        <v>0</v>
      </c>
      <c r="DF106" s="272">
        <v>0</v>
      </c>
      <c r="DG106" s="272">
        <v>0</v>
      </c>
      <c r="DH106" s="272">
        <v>0</v>
      </c>
      <c r="DI106" s="272">
        <v>0</v>
      </c>
      <c r="DJ106" s="272">
        <v>0</v>
      </c>
      <c r="DK106" s="272">
        <v>0</v>
      </c>
      <c r="DL106" s="272">
        <v>0</v>
      </c>
      <c r="DM106" s="272">
        <v>0</v>
      </c>
      <c r="DN106" s="272">
        <v>0</v>
      </c>
      <c r="DO106" s="272">
        <v>0</v>
      </c>
      <c r="DP106" s="272">
        <v>0</v>
      </c>
      <c r="DQ106" s="272">
        <v>0</v>
      </c>
    </row>
    <row r="107" spans="1:121">
      <c r="A107" s="284"/>
      <c r="B107" s="293"/>
      <c r="C107" s="280">
        <f t="shared" si="5"/>
        <v>0</v>
      </c>
      <c r="D107" s="286">
        <f t="shared" si="6"/>
        <v>0</v>
      </c>
      <c r="E107" s="335"/>
      <c r="F107" s="336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  <c r="AU107" s="335"/>
      <c r="AV107" s="335"/>
      <c r="AW107" s="335"/>
      <c r="AX107" s="335"/>
      <c r="AY107" s="335"/>
      <c r="AZ107" s="335"/>
      <c r="BA107" s="335"/>
      <c r="BB107" s="335"/>
      <c r="BC107" s="335"/>
      <c r="BD107" s="335"/>
      <c r="BE107" s="335"/>
      <c r="BF107" s="335"/>
      <c r="BG107" s="335"/>
      <c r="BH107" s="335"/>
      <c r="BI107" s="335"/>
      <c r="BJ107" s="335"/>
      <c r="BK107" s="335"/>
      <c r="BL107" s="335"/>
      <c r="BM107" s="335"/>
      <c r="BN107" s="335"/>
      <c r="BO107" s="335"/>
      <c r="BP107" s="335"/>
      <c r="BQ107" s="335"/>
      <c r="BR107" s="335"/>
      <c r="BS107" s="335"/>
      <c r="BT107" s="335"/>
      <c r="BU107" s="335"/>
      <c r="BV107" s="335"/>
      <c r="BW107" s="335"/>
      <c r="BX107" s="335"/>
      <c r="BY107" s="335"/>
      <c r="BZ107" s="335"/>
      <c r="CA107" s="335"/>
      <c r="CB107" s="335"/>
      <c r="CC107" s="335"/>
      <c r="CD107" s="335"/>
      <c r="CE107" s="335"/>
      <c r="CF107" s="335"/>
      <c r="CG107" s="335"/>
      <c r="CH107" s="335"/>
      <c r="CI107" s="335"/>
      <c r="CJ107" s="335"/>
      <c r="CK107" s="335"/>
      <c r="CL107" s="335"/>
      <c r="CM107" s="335"/>
      <c r="CN107" s="335"/>
      <c r="CO107" s="335"/>
      <c r="CP107" s="335"/>
      <c r="CQ107" s="335"/>
      <c r="CR107" s="335"/>
      <c r="CS107" s="335"/>
      <c r="CT107" s="335"/>
      <c r="CU107" s="335"/>
      <c r="CV107" s="338" t="str">
        <f t="shared" si="7"/>
        <v xml:space="preserve"> </v>
      </c>
      <c r="CX107" s="272">
        <v>0</v>
      </c>
      <c r="CY107" s="272">
        <v>0</v>
      </c>
      <c r="CZ107" s="272">
        <v>0</v>
      </c>
      <c r="DA107" s="272">
        <v>0</v>
      </c>
      <c r="DB107" s="272">
        <v>0</v>
      </c>
      <c r="DC107" s="272">
        <v>0</v>
      </c>
      <c r="DD107" s="272">
        <v>0</v>
      </c>
      <c r="DE107" s="272">
        <v>0</v>
      </c>
      <c r="DF107" s="272">
        <v>0</v>
      </c>
      <c r="DG107" s="272">
        <v>0</v>
      </c>
      <c r="DH107" s="272">
        <v>0</v>
      </c>
      <c r="DI107" s="272">
        <v>0</v>
      </c>
      <c r="DJ107" s="272">
        <v>0</v>
      </c>
      <c r="DK107" s="272">
        <v>0</v>
      </c>
      <c r="DL107" s="272">
        <v>0</v>
      </c>
      <c r="DM107" s="272">
        <v>0</v>
      </c>
      <c r="DN107" s="272">
        <v>0</v>
      </c>
      <c r="DO107" s="272">
        <v>0</v>
      </c>
      <c r="DP107" s="272">
        <v>0</v>
      </c>
      <c r="DQ107" s="272">
        <v>0</v>
      </c>
    </row>
    <row r="108" spans="1:121">
      <c r="A108" s="284"/>
      <c r="B108" s="285"/>
      <c r="C108" s="280">
        <f t="shared" si="5"/>
        <v>0</v>
      </c>
      <c r="D108" s="286">
        <f t="shared" si="6"/>
        <v>0</v>
      </c>
      <c r="E108" s="335"/>
      <c r="F108" s="336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  <c r="AU108" s="335"/>
      <c r="AV108" s="335"/>
      <c r="AW108" s="335"/>
      <c r="AX108" s="335"/>
      <c r="AY108" s="335"/>
      <c r="AZ108" s="335"/>
      <c r="BA108" s="335"/>
      <c r="BB108" s="335"/>
      <c r="BC108" s="335"/>
      <c r="BD108" s="335"/>
      <c r="BE108" s="335"/>
      <c r="BF108" s="335"/>
      <c r="BG108" s="335"/>
      <c r="BH108" s="335"/>
      <c r="BI108" s="335"/>
      <c r="BJ108" s="335"/>
      <c r="BK108" s="335"/>
      <c r="BL108" s="335"/>
      <c r="BM108" s="335"/>
      <c r="BN108" s="335"/>
      <c r="BO108" s="335"/>
      <c r="BP108" s="335"/>
      <c r="BQ108" s="335"/>
      <c r="BR108" s="335"/>
      <c r="BS108" s="335"/>
      <c r="BT108" s="335"/>
      <c r="BU108" s="335"/>
      <c r="BV108" s="335"/>
      <c r="BW108" s="335"/>
      <c r="BX108" s="335"/>
      <c r="BY108" s="335"/>
      <c r="BZ108" s="335"/>
      <c r="CA108" s="335"/>
      <c r="CB108" s="335"/>
      <c r="CC108" s="335"/>
      <c r="CD108" s="335"/>
      <c r="CE108" s="335"/>
      <c r="CF108" s="335"/>
      <c r="CG108" s="335"/>
      <c r="CH108" s="335"/>
      <c r="CI108" s="335"/>
      <c r="CJ108" s="335"/>
      <c r="CK108" s="335"/>
      <c r="CL108" s="335"/>
      <c r="CM108" s="335"/>
      <c r="CN108" s="335"/>
      <c r="CO108" s="335"/>
      <c r="CP108" s="335"/>
      <c r="CQ108" s="335"/>
      <c r="CR108" s="335"/>
      <c r="CS108" s="335"/>
      <c r="CT108" s="335"/>
      <c r="CU108" s="335"/>
      <c r="CV108" s="338" t="str">
        <f t="shared" si="7"/>
        <v xml:space="preserve"> </v>
      </c>
      <c r="CX108" s="272">
        <v>0</v>
      </c>
      <c r="CY108" s="272">
        <v>0</v>
      </c>
      <c r="CZ108" s="272">
        <v>0</v>
      </c>
      <c r="DA108" s="272">
        <v>0</v>
      </c>
      <c r="DB108" s="272">
        <v>0</v>
      </c>
      <c r="DC108" s="272">
        <v>0</v>
      </c>
      <c r="DD108" s="272">
        <v>0</v>
      </c>
      <c r="DE108" s="272">
        <v>0</v>
      </c>
      <c r="DF108" s="272">
        <v>0</v>
      </c>
      <c r="DG108" s="272">
        <v>0</v>
      </c>
      <c r="DH108" s="272">
        <v>0</v>
      </c>
      <c r="DI108" s="272">
        <v>0</v>
      </c>
      <c r="DJ108" s="272">
        <v>0</v>
      </c>
      <c r="DK108" s="272">
        <v>0</v>
      </c>
      <c r="DL108" s="272">
        <v>0</v>
      </c>
      <c r="DM108" s="272">
        <v>0</v>
      </c>
      <c r="DN108" s="272">
        <v>0</v>
      </c>
      <c r="DO108" s="272">
        <v>0</v>
      </c>
      <c r="DP108" s="272">
        <v>0</v>
      </c>
      <c r="DQ108" s="272">
        <v>0</v>
      </c>
    </row>
    <row r="109" spans="1:121">
      <c r="A109" s="284"/>
      <c r="B109" s="285"/>
      <c r="C109" s="280">
        <f t="shared" si="5"/>
        <v>0</v>
      </c>
      <c r="D109" s="286">
        <f t="shared" si="6"/>
        <v>0</v>
      </c>
      <c r="E109" s="290"/>
      <c r="F109" s="336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338" t="str">
        <f t="shared" si="7"/>
        <v xml:space="preserve"> </v>
      </c>
      <c r="CX109" s="272">
        <v>0</v>
      </c>
      <c r="CY109" s="272">
        <v>0</v>
      </c>
      <c r="CZ109" s="272">
        <v>0</v>
      </c>
      <c r="DA109" s="272">
        <v>0</v>
      </c>
      <c r="DB109" s="272">
        <v>0</v>
      </c>
      <c r="DC109" s="272">
        <v>0</v>
      </c>
      <c r="DD109" s="272">
        <v>0</v>
      </c>
      <c r="DE109" s="272">
        <v>0</v>
      </c>
      <c r="DF109" s="272">
        <v>0</v>
      </c>
      <c r="DG109" s="272">
        <v>0</v>
      </c>
      <c r="DH109" s="272">
        <v>0</v>
      </c>
      <c r="DI109" s="272">
        <v>0</v>
      </c>
      <c r="DJ109" s="272">
        <v>0</v>
      </c>
      <c r="DK109" s="272">
        <v>0</v>
      </c>
      <c r="DL109" s="272">
        <v>0</v>
      </c>
      <c r="DM109" s="272">
        <v>0</v>
      </c>
      <c r="DN109" s="272">
        <v>0</v>
      </c>
      <c r="DO109" s="272">
        <v>0</v>
      </c>
      <c r="DP109" s="272">
        <v>0</v>
      </c>
      <c r="DQ109" s="272">
        <v>0</v>
      </c>
    </row>
    <row r="110" spans="1:121">
      <c r="A110" s="284"/>
      <c r="B110" s="285"/>
      <c r="C110" s="280">
        <f t="shared" si="5"/>
        <v>0</v>
      </c>
      <c r="D110" s="286">
        <f t="shared" si="6"/>
        <v>0</v>
      </c>
      <c r="E110" s="335"/>
      <c r="F110" s="336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  <c r="AU110" s="335"/>
      <c r="AV110" s="335"/>
      <c r="AW110" s="335"/>
      <c r="AX110" s="335"/>
      <c r="AY110" s="335"/>
      <c r="AZ110" s="335"/>
      <c r="BA110" s="335"/>
      <c r="BB110" s="335"/>
      <c r="BC110" s="335"/>
      <c r="BD110" s="335"/>
      <c r="BE110" s="335"/>
      <c r="BF110" s="335"/>
      <c r="BG110" s="335"/>
      <c r="BH110" s="335"/>
      <c r="BI110" s="335"/>
      <c r="BJ110" s="335"/>
      <c r="BK110" s="335"/>
      <c r="BL110" s="335"/>
      <c r="BM110" s="335"/>
      <c r="BN110" s="335"/>
      <c r="BO110" s="335"/>
      <c r="BP110" s="335"/>
      <c r="BQ110" s="335"/>
      <c r="BR110" s="335"/>
      <c r="BS110" s="335"/>
      <c r="BT110" s="335"/>
      <c r="BU110" s="335"/>
      <c r="BV110" s="335"/>
      <c r="BW110" s="335"/>
      <c r="BX110" s="335"/>
      <c r="BY110" s="335"/>
      <c r="BZ110" s="335"/>
      <c r="CA110" s="335"/>
      <c r="CB110" s="335"/>
      <c r="CC110" s="335"/>
      <c r="CD110" s="335"/>
      <c r="CE110" s="335"/>
      <c r="CF110" s="335"/>
      <c r="CG110" s="335"/>
      <c r="CH110" s="335"/>
      <c r="CI110" s="335"/>
      <c r="CJ110" s="335"/>
      <c r="CK110" s="335"/>
      <c r="CL110" s="335"/>
      <c r="CM110" s="335"/>
      <c r="CN110" s="335"/>
      <c r="CO110" s="335"/>
      <c r="CP110" s="335"/>
      <c r="CQ110" s="335"/>
      <c r="CR110" s="335"/>
      <c r="CS110" s="335"/>
      <c r="CT110" s="335"/>
      <c r="CU110" s="335"/>
      <c r="CV110" s="338" t="str">
        <f t="shared" si="7"/>
        <v xml:space="preserve"> </v>
      </c>
      <c r="CX110" s="272">
        <v>0</v>
      </c>
      <c r="CY110" s="272">
        <v>0</v>
      </c>
      <c r="CZ110" s="272">
        <v>0</v>
      </c>
      <c r="DA110" s="272">
        <v>0</v>
      </c>
      <c r="DB110" s="272">
        <v>0</v>
      </c>
      <c r="DC110" s="272">
        <v>0</v>
      </c>
      <c r="DD110" s="272">
        <v>0</v>
      </c>
      <c r="DE110" s="272">
        <v>0</v>
      </c>
      <c r="DF110" s="272">
        <v>0</v>
      </c>
      <c r="DG110" s="272">
        <v>0</v>
      </c>
      <c r="DH110" s="272">
        <v>0</v>
      </c>
      <c r="DI110" s="272">
        <v>0</v>
      </c>
      <c r="DJ110" s="272">
        <v>0</v>
      </c>
      <c r="DK110" s="272">
        <v>0</v>
      </c>
      <c r="DL110" s="272">
        <v>0</v>
      </c>
      <c r="DM110" s="272">
        <v>0</v>
      </c>
      <c r="DN110" s="272">
        <v>0</v>
      </c>
      <c r="DO110" s="272">
        <v>0</v>
      </c>
      <c r="DP110" s="272">
        <v>0</v>
      </c>
      <c r="DQ110" s="272">
        <v>0</v>
      </c>
    </row>
    <row r="111" spans="1:121">
      <c r="A111" s="284"/>
      <c r="B111" s="285"/>
      <c r="C111" s="280">
        <f t="shared" si="5"/>
        <v>0</v>
      </c>
      <c r="D111" s="286">
        <f t="shared" si="6"/>
        <v>0</v>
      </c>
      <c r="E111" s="335"/>
      <c r="F111" s="336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  <c r="AU111" s="335"/>
      <c r="AV111" s="335"/>
      <c r="AW111" s="335"/>
      <c r="AX111" s="335"/>
      <c r="AY111" s="335"/>
      <c r="AZ111" s="335"/>
      <c r="BA111" s="335"/>
      <c r="BB111" s="335"/>
      <c r="BC111" s="335"/>
      <c r="BD111" s="335"/>
      <c r="BE111" s="335"/>
      <c r="BF111" s="335"/>
      <c r="BG111" s="335"/>
      <c r="BH111" s="335"/>
      <c r="BI111" s="335"/>
      <c r="BJ111" s="335"/>
      <c r="BK111" s="335"/>
      <c r="BL111" s="335"/>
      <c r="BM111" s="335"/>
      <c r="BN111" s="335"/>
      <c r="BO111" s="335"/>
      <c r="BP111" s="335"/>
      <c r="BQ111" s="335"/>
      <c r="BR111" s="335"/>
      <c r="BS111" s="335"/>
      <c r="BT111" s="335"/>
      <c r="BU111" s="335"/>
      <c r="BV111" s="335"/>
      <c r="BW111" s="335"/>
      <c r="BX111" s="335"/>
      <c r="BY111" s="335"/>
      <c r="BZ111" s="335"/>
      <c r="CA111" s="335"/>
      <c r="CB111" s="335"/>
      <c r="CC111" s="335"/>
      <c r="CD111" s="335"/>
      <c r="CE111" s="335"/>
      <c r="CF111" s="335"/>
      <c r="CG111" s="335"/>
      <c r="CH111" s="335"/>
      <c r="CI111" s="335"/>
      <c r="CJ111" s="335"/>
      <c r="CK111" s="335"/>
      <c r="CL111" s="335"/>
      <c r="CM111" s="335"/>
      <c r="CN111" s="335"/>
      <c r="CO111" s="335"/>
      <c r="CP111" s="335"/>
      <c r="CQ111" s="335"/>
      <c r="CR111" s="335"/>
      <c r="CS111" s="335"/>
      <c r="CT111" s="335"/>
      <c r="CU111" s="335"/>
      <c r="CV111" s="338" t="str">
        <f t="shared" si="7"/>
        <v xml:space="preserve"> </v>
      </c>
      <c r="CX111" s="272">
        <v>0</v>
      </c>
      <c r="CY111" s="272">
        <v>0</v>
      </c>
      <c r="CZ111" s="272">
        <v>0</v>
      </c>
      <c r="DA111" s="272">
        <v>0</v>
      </c>
      <c r="DB111" s="272">
        <v>0</v>
      </c>
      <c r="DC111" s="272">
        <v>0</v>
      </c>
      <c r="DD111" s="272">
        <v>0</v>
      </c>
      <c r="DE111" s="272">
        <v>0</v>
      </c>
      <c r="DF111" s="272">
        <v>0</v>
      </c>
      <c r="DG111" s="272">
        <v>0</v>
      </c>
      <c r="DH111" s="272">
        <v>0</v>
      </c>
      <c r="DI111" s="272">
        <v>0</v>
      </c>
      <c r="DJ111" s="272">
        <v>0</v>
      </c>
      <c r="DK111" s="272">
        <v>0</v>
      </c>
      <c r="DL111" s="272">
        <v>0</v>
      </c>
      <c r="DM111" s="272">
        <v>0</v>
      </c>
      <c r="DN111" s="272">
        <v>0</v>
      </c>
      <c r="DO111" s="272">
        <v>0</v>
      </c>
      <c r="DP111" s="272">
        <v>0</v>
      </c>
      <c r="DQ111" s="272">
        <v>0</v>
      </c>
    </row>
    <row r="112" spans="1:121">
      <c r="A112" s="284"/>
      <c r="B112" s="285"/>
      <c r="C112" s="280">
        <f t="shared" si="5"/>
        <v>0</v>
      </c>
      <c r="D112" s="286">
        <f t="shared" si="6"/>
        <v>0</v>
      </c>
      <c r="E112" s="335"/>
      <c r="F112" s="336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35"/>
      <c r="BJ112" s="335"/>
      <c r="BK112" s="335"/>
      <c r="BL112" s="335"/>
      <c r="BM112" s="335"/>
      <c r="BN112" s="335"/>
      <c r="BO112" s="335"/>
      <c r="BP112" s="335"/>
      <c r="BQ112" s="335"/>
      <c r="BR112" s="335"/>
      <c r="BS112" s="335"/>
      <c r="BT112" s="335"/>
      <c r="BU112" s="335"/>
      <c r="BV112" s="335"/>
      <c r="BW112" s="335"/>
      <c r="BX112" s="335"/>
      <c r="BY112" s="335"/>
      <c r="BZ112" s="335"/>
      <c r="CA112" s="335"/>
      <c r="CB112" s="335"/>
      <c r="CC112" s="335"/>
      <c r="CD112" s="335"/>
      <c r="CE112" s="335"/>
      <c r="CF112" s="335"/>
      <c r="CG112" s="335"/>
      <c r="CH112" s="335"/>
      <c r="CI112" s="335"/>
      <c r="CJ112" s="335"/>
      <c r="CK112" s="335"/>
      <c r="CL112" s="335"/>
      <c r="CM112" s="335"/>
      <c r="CN112" s="335"/>
      <c r="CO112" s="335"/>
      <c r="CP112" s="335"/>
      <c r="CQ112" s="335"/>
      <c r="CR112" s="335"/>
      <c r="CS112" s="335"/>
      <c r="CT112" s="335"/>
      <c r="CU112" s="335"/>
      <c r="CV112" s="338" t="str">
        <f t="shared" si="7"/>
        <v xml:space="preserve"> </v>
      </c>
      <c r="CX112" s="272">
        <v>0</v>
      </c>
      <c r="CY112" s="272">
        <v>0</v>
      </c>
      <c r="CZ112" s="272">
        <v>0</v>
      </c>
      <c r="DA112" s="272">
        <v>0</v>
      </c>
      <c r="DB112" s="272">
        <v>0</v>
      </c>
      <c r="DC112" s="272">
        <v>0</v>
      </c>
      <c r="DD112" s="272">
        <v>0</v>
      </c>
      <c r="DE112" s="272">
        <v>0</v>
      </c>
      <c r="DF112" s="272">
        <v>0</v>
      </c>
      <c r="DG112" s="272">
        <v>0</v>
      </c>
      <c r="DH112" s="272">
        <v>0</v>
      </c>
      <c r="DI112" s="272">
        <v>0</v>
      </c>
      <c r="DJ112" s="272">
        <v>0</v>
      </c>
      <c r="DK112" s="272">
        <v>0</v>
      </c>
      <c r="DL112" s="272">
        <v>0</v>
      </c>
      <c r="DM112" s="272">
        <v>0</v>
      </c>
      <c r="DN112" s="272">
        <v>0</v>
      </c>
      <c r="DO112" s="272">
        <v>0</v>
      </c>
      <c r="DP112" s="272">
        <v>0</v>
      </c>
      <c r="DQ112" s="272">
        <v>0</v>
      </c>
    </row>
    <row r="113" spans="1:121">
      <c r="A113" s="284"/>
      <c r="B113" s="285"/>
      <c r="C113" s="280">
        <f t="shared" si="5"/>
        <v>0</v>
      </c>
      <c r="D113" s="286">
        <f t="shared" si="6"/>
        <v>0</v>
      </c>
      <c r="E113" s="335"/>
      <c r="F113" s="336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35"/>
      <c r="BJ113" s="335"/>
      <c r="BK113" s="335"/>
      <c r="BL113" s="335"/>
      <c r="BM113" s="335"/>
      <c r="BN113" s="335"/>
      <c r="BO113" s="335"/>
      <c r="BP113" s="335"/>
      <c r="BQ113" s="335"/>
      <c r="BR113" s="335"/>
      <c r="BS113" s="335"/>
      <c r="BT113" s="335"/>
      <c r="BU113" s="335"/>
      <c r="BV113" s="335"/>
      <c r="BW113" s="335"/>
      <c r="BX113" s="335"/>
      <c r="BY113" s="335"/>
      <c r="BZ113" s="335"/>
      <c r="CA113" s="335"/>
      <c r="CB113" s="335"/>
      <c r="CC113" s="335"/>
      <c r="CD113" s="335"/>
      <c r="CE113" s="335"/>
      <c r="CF113" s="335"/>
      <c r="CG113" s="335"/>
      <c r="CH113" s="335"/>
      <c r="CI113" s="335"/>
      <c r="CJ113" s="335"/>
      <c r="CK113" s="335"/>
      <c r="CL113" s="335"/>
      <c r="CM113" s="335"/>
      <c r="CN113" s="335"/>
      <c r="CO113" s="335"/>
      <c r="CP113" s="335"/>
      <c r="CQ113" s="335"/>
      <c r="CR113" s="335"/>
      <c r="CS113" s="335"/>
      <c r="CT113" s="335"/>
      <c r="CU113" s="335"/>
      <c r="CV113" s="338" t="str">
        <f t="shared" si="7"/>
        <v xml:space="preserve"> </v>
      </c>
      <c r="CX113" s="272">
        <v>0</v>
      </c>
      <c r="CY113" s="272">
        <v>0</v>
      </c>
      <c r="CZ113" s="272">
        <v>0</v>
      </c>
      <c r="DA113" s="272">
        <v>0</v>
      </c>
      <c r="DB113" s="272">
        <v>0</v>
      </c>
      <c r="DC113" s="272">
        <v>0</v>
      </c>
      <c r="DD113" s="272">
        <v>0</v>
      </c>
      <c r="DE113" s="272">
        <v>0</v>
      </c>
      <c r="DF113" s="272">
        <v>0</v>
      </c>
      <c r="DG113" s="272">
        <v>0</v>
      </c>
      <c r="DH113" s="272">
        <v>0</v>
      </c>
      <c r="DI113" s="272">
        <v>0</v>
      </c>
      <c r="DJ113" s="272">
        <v>0</v>
      </c>
      <c r="DK113" s="272">
        <v>0</v>
      </c>
      <c r="DL113" s="272">
        <v>0</v>
      </c>
      <c r="DM113" s="272">
        <v>0</v>
      </c>
      <c r="DN113" s="272">
        <v>0</v>
      </c>
      <c r="DO113" s="272">
        <v>0</v>
      </c>
      <c r="DP113" s="272">
        <v>0</v>
      </c>
      <c r="DQ113" s="272">
        <v>0</v>
      </c>
    </row>
    <row r="114" spans="1:121">
      <c r="A114" s="284"/>
      <c r="B114" s="285"/>
      <c r="C114" s="280">
        <f t="shared" si="5"/>
        <v>0</v>
      </c>
      <c r="D114" s="286">
        <f t="shared" si="6"/>
        <v>0</v>
      </c>
      <c r="E114" s="335"/>
      <c r="F114" s="336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35"/>
      <c r="BJ114" s="335"/>
      <c r="BK114" s="335"/>
      <c r="BL114" s="335"/>
      <c r="BM114" s="335"/>
      <c r="BN114" s="335"/>
      <c r="BO114" s="335"/>
      <c r="BP114" s="335"/>
      <c r="BQ114" s="335"/>
      <c r="BR114" s="335"/>
      <c r="BS114" s="335"/>
      <c r="BT114" s="335"/>
      <c r="BU114" s="33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335"/>
      <c r="CG114" s="335"/>
      <c r="CH114" s="335"/>
      <c r="CI114" s="335"/>
      <c r="CJ114" s="335"/>
      <c r="CK114" s="335"/>
      <c r="CL114" s="335"/>
      <c r="CM114" s="335"/>
      <c r="CN114" s="335"/>
      <c r="CO114" s="335"/>
      <c r="CP114" s="335"/>
      <c r="CQ114" s="335"/>
      <c r="CR114" s="335"/>
      <c r="CS114" s="335"/>
      <c r="CT114" s="335"/>
      <c r="CU114" s="335"/>
      <c r="CV114" s="338" t="str">
        <f t="shared" si="7"/>
        <v xml:space="preserve"> </v>
      </c>
      <c r="CX114" s="272">
        <v>0</v>
      </c>
      <c r="CY114" s="272">
        <v>0</v>
      </c>
      <c r="CZ114" s="272">
        <v>0</v>
      </c>
      <c r="DA114" s="272">
        <v>0</v>
      </c>
      <c r="DB114" s="272">
        <v>0</v>
      </c>
      <c r="DC114" s="272">
        <v>0</v>
      </c>
      <c r="DD114" s="272">
        <v>0</v>
      </c>
      <c r="DE114" s="272">
        <v>0</v>
      </c>
      <c r="DF114" s="272">
        <v>0</v>
      </c>
      <c r="DG114" s="272">
        <v>0</v>
      </c>
      <c r="DH114" s="272">
        <v>0</v>
      </c>
      <c r="DI114" s="272">
        <v>0</v>
      </c>
      <c r="DJ114" s="272">
        <v>0</v>
      </c>
      <c r="DK114" s="272">
        <v>0</v>
      </c>
      <c r="DL114" s="272">
        <v>0</v>
      </c>
      <c r="DM114" s="272">
        <v>0</v>
      </c>
      <c r="DN114" s="272">
        <v>0</v>
      </c>
      <c r="DO114" s="272">
        <v>0</v>
      </c>
      <c r="DP114" s="272">
        <v>0</v>
      </c>
      <c r="DQ114" s="272">
        <v>0</v>
      </c>
    </row>
    <row r="115" spans="1:121">
      <c r="A115" s="284"/>
      <c r="B115" s="285"/>
      <c r="C115" s="280">
        <f t="shared" si="5"/>
        <v>0</v>
      </c>
      <c r="D115" s="286">
        <f t="shared" si="6"/>
        <v>0</v>
      </c>
      <c r="E115" s="335"/>
      <c r="F115" s="336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35"/>
      <c r="BJ115" s="335"/>
      <c r="BK115" s="335"/>
      <c r="BL115" s="335"/>
      <c r="BM115" s="335"/>
      <c r="BN115" s="335"/>
      <c r="BO115" s="335"/>
      <c r="BP115" s="335"/>
      <c r="BQ115" s="335"/>
      <c r="BR115" s="335"/>
      <c r="BS115" s="335"/>
      <c r="BT115" s="335"/>
      <c r="BU115" s="335"/>
      <c r="BV115" s="335"/>
      <c r="BW115" s="335"/>
      <c r="BX115" s="335"/>
      <c r="BY115" s="335"/>
      <c r="BZ115" s="335"/>
      <c r="CA115" s="335"/>
      <c r="CB115" s="335"/>
      <c r="CC115" s="335"/>
      <c r="CD115" s="335"/>
      <c r="CE115" s="335"/>
      <c r="CF115" s="335"/>
      <c r="CG115" s="335"/>
      <c r="CH115" s="335"/>
      <c r="CI115" s="335"/>
      <c r="CJ115" s="335"/>
      <c r="CK115" s="335"/>
      <c r="CL115" s="335"/>
      <c r="CM115" s="335"/>
      <c r="CN115" s="335"/>
      <c r="CO115" s="335"/>
      <c r="CP115" s="335"/>
      <c r="CQ115" s="335"/>
      <c r="CR115" s="335"/>
      <c r="CS115" s="335"/>
      <c r="CT115" s="335"/>
      <c r="CU115" s="335"/>
      <c r="CV115" s="338" t="str">
        <f t="shared" si="7"/>
        <v xml:space="preserve"> </v>
      </c>
      <c r="CX115" s="272">
        <v>0</v>
      </c>
      <c r="CY115" s="272">
        <v>0</v>
      </c>
      <c r="CZ115" s="272">
        <v>0</v>
      </c>
      <c r="DA115" s="272">
        <v>0</v>
      </c>
      <c r="DB115" s="272">
        <v>0</v>
      </c>
      <c r="DC115" s="272">
        <v>0</v>
      </c>
      <c r="DD115" s="272">
        <v>0</v>
      </c>
      <c r="DE115" s="272">
        <v>0</v>
      </c>
      <c r="DF115" s="272">
        <v>0</v>
      </c>
      <c r="DG115" s="272">
        <v>0</v>
      </c>
      <c r="DH115" s="272">
        <v>0</v>
      </c>
      <c r="DI115" s="272">
        <v>0</v>
      </c>
      <c r="DJ115" s="272">
        <v>0</v>
      </c>
      <c r="DK115" s="272">
        <v>0</v>
      </c>
      <c r="DL115" s="272">
        <v>0</v>
      </c>
      <c r="DM115" s="272">
        <v>0</v>
      </c>
      <c r="DN115" s="272">
        <v>0</v>
      </c>
      <c r="DO115" s="272">
        <v>0</v>
      </c>
      <c r="DP115" s="272">
        <v>0</v>
      </c>
      <c r="DQ115" s="272">
        <v>0</v>
      </c>
    </row>
    <row r="116" spans="1:121">
      <c r="A116" s="284"/>
      <c r="B116" s="285"/>
      <c r="C116" s="280">
        <f t="shared" si="5"/>
        <v>0</v>
      </c>
      <c r="D116" s="286">
        <f t="shared" si="6"/>
        <v>0</v>
      </c>
      <c r="E116" s="335"/>
      <c r="F116" s="336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  <c r="AU116" s="335"/>
      <c r="AV116" s="335"/>
      <c r="AW116" s="335"/>
      <c r="AX116" s="335"/>
      <c r="AY116" s="335"/>
      <c r="AZ116" s="335"/>
      <c r="BA116" s="335"/>
      <c r="BB116" s="335"/>
      <c r="BC116" s="335"/>
      <c r="BD116" s="335"/>
      <c r="BE116" s="335"/>
      <c r="BF116" s="335"/>
      <c r="BG116" s="335"/>
      <c r="BH116" s="335"/>
      <c r="BI116" s="335"/>
      <c r="BJ116" s="335"/>
      <c r="BK116" s="335"/>
      <c r="BL116" s="335"/>
      <c r="BM116" s="335"/>
      <c r="BN116" s="335"/>
      <c r="BO116" s="335"/>
      <c r="BP116" s="335"/>
      <c r="BQ116" s="335"/>
      <c r="BR116" s="335"/>
      <c r="BS116" s="335"/>
      <c r="BT116" s="335"/>
      <c r="BU116" s="335"/>
      <c r="BV116" s="335"/>
      <c r="BW116" s="335"/>
      <c r="BX116" s="335"/>
      <c r="BY116" s="335"/>
      <c r="BZ116" s="335"/>
      <c r="CA116" s="335"/>
      <c r="CB116" s="335"/>
      <c r="CC116" s="335"/>
      <c r="CD116" s="335"/>
      <c r="CE116" s="335"/>
      <c r="CF116" s="335"/>
      <c r="CG116" s="335"/>
      <c r="CH116" s="335"/>
      <c r="CI116" s="335"/>
      <c r="CJ116" s="335"/>
      <c r="CK116" s="335"/>
      <c r="CL116" s="335"/>
      <c r="CM116" s="335"/>
      <c r="CN116" s="335"/>
      <c r="CO116" s="335"/>
      <c r="CP116" s="335"/>
      <c r="CQ116" s="335"/>
      <c r="CR116" s="335"/>
      <c r="CS116" s="335"/>
      <c r="CT116" s="335"/>
      <c r="CU116" s="335"/>
      <c r="CV116" s="338" t="str">
        <f t="shared" si="7"/>
        <v xml:space="preserve"> </v>
      </c>
      <c r="CX116" s="272">
        <v>0</v>
      </c>
      <c r="CY116" s="272">
        <v>0</v>
      </c>
      <c r="CZ116" s="272">
        <v>0</v>
      </c>
      <c r="DA116" s="272">
        <v>0</v>
      </c>
      <c r="DB116" s="272">
        <v>0</v>
      </c>
      <c r="DC116" s="272">
        <v>0</v>
      </c>
      <c r="DD116" s="272">
        <v>0</v>
      </c>
      <c r="DE116" s="272">
        <v>0</v>
      </c>
      <c r="DF116" s="272">
        <v>0</v>
      </c>
      <c r="DG116" s="272">
        <v>0</v>
      </c>
      <c r="DH116" s="272">
        <v>0</v>
      </c>
      <c r="DI116" s="272">
        <v>0</v>
      </c>
      <c r="DJ116" s="272">
        <v>0</v>
      </c>
      <c r="DK116" s="272">
        <v>0</v>
      </c>
      <c r="DL116" s="272">
        <v>0</v>
      </c>
      <c r="DM116" s="272">
        <v>0</v>
      </c>
      <c r="DN116" s="272">
        <v>0</v>
      </c>
      <c r="DO116" s="272">
        <v>0</v>
      </c>
      <c r="DP116" s="272">
        <v>0</v>
      </c>
      <c r="DQ116" s="272">
        <v>0</v>
      </c>
    </row>
    <row r="117" spans="1:121" s="329" customFormat="1" ht="9">
      <c r="A117" s="322"/>
      <c r="B117" s="323"/>
      <c r="C117" s="324"/>
      <c r="D117" s="325"/>
      <c r="E117" s="326"/>
      <c r="F117" s="327"/>
      <c r="G117" s="326"/>
      <c r="H117" s="326">
        <f t="shared" ref="H117:BS117" si="8">SUM(H5:H116)</f>
        <v>0</v>
      </c>
      <c r="I117" s="326">
        <f t="shared" si="8"/>
        <v>0</v>
      </c>
      <c r="J117" s="326">
        <f t="shared" si="8"/>
        <v>100</v>
      </c>
      <c r="K117" s="326">
        <f t="shared" si="8"/>
        <v>1340</v>
      </c>
      <c r="L117" s="326">
        <f t="shared" si="8"/>
        <v>1290</v>
      </c>
      <c r="M117" s="326">
        <f t="shared" si="8"/>
        <v>1210</v>
      </c>
      <c r="N117" s="326">
        <f t="shared" si="8"/>
        <v>340</v>
      </c>
      <c r="O117" s="326">
        <f t="shared" si="8"/>
        <v>94</v>
      </c>
      <c r="P117" s="326">
        <f t="shared" si="8"/>
        <v>100</v>
      </c>
      <c r="Q117" s="326">
        <f t="shared" si="8"/>
        <v>98</v>
      </c>
      <c r="R117" s="326">
        <f t="shared" si="8"/>
        <v>660</v>
      </c>
      <c r="S117" s="326">
        <f t="shared" si="8"/>
        <v>1988</v>
      </c>
      <c r="T117" s="326">
        <f t="shared" si="8"/>
        <v>2660</v>
      </c>
      <c r="U117" s="326">
        <f t="shared" si="8"/>
        <v>2730</v>
      </c>
      <c r="V117" s="326">
        <f t="shared" si="8"/>
        <v>1449</v>
      </c>
      <c r="W117" s="326">
        <f t="shared" si="8"/>
        <v>180</v>
      </c>
      <c r="X117" s="326">
        <f t="shared" si="8"/>
        <v>108</v>
      </c>
      <c r="Y117" s="326">
        <f t="shared" si="8"/>
        <v>100</v>
      </c>
      <c r="Z117" s="326">
        <f t="shared" si="8"/>
        <v>779</v>
      </c>
      <c r="AA117" s="326">
        <f t="shared" si="8"/>
        <v>165</v>
      </c>
      <c r="AB117" s="326">
        <f t="shared" si="8"/>
        <v>720</v>
      </c>
      <c r="AC117" s="326">
        <f t="shared" si="8"/>
        <v>95</v>
      </c>
      <c r="AD117" s="326">
        <f t="shared" si="8"/>
        <v>1650</v>
      </c>
      <c r="AE117" s="326">
        <f t="shared" si="8"/>
        <v>115</v>
      </c>
      <c r="AF117" s="326">
        <f t="shared" si="8"/>
        <v>94</v>
      </c>
      <c r="AG117" s="326">
        <f t="shared" si="8"/>
        <v>1012</v>
      </c>
      <c r="AH117" s="326">
        <f t="shared" si="8"/>
        <v>102</v>
      </c>
      <c r="AI117" s="326">
        <f t="shared" si="8"/>
        <v>89</v>
      </c>
      <c r="AJ117" s="326">
        <f t="shared" si="8"/>
        <v>1779</v>
      </c>
      <c r="AK117" s="326">
        <f t="shared" si="8"/>
        <v>394</v>
      </c>
      <c r="AL117" s="326">
        <f t="shared" si="8"/>
        <v>960</v>
      </c>
      <c r="AM117" s="326">
        <f t="shared" si="8"/>
        <v>824</v>
      </c>
      <c r="AN117" s="326">
        <f t="shared" si="8"/>
        <v>50</v>
      </c>
      <c r="AO117" s="326">
        <f t="shared" si="8"/>
        <v>160</v>
      </c>
      <c r="AP117" s="326">
        <f t="shared" si="8"/>
        <v>1207</v>
      </c>
      <c r="AQ117" s="326">
        <f t="shared" si="8"/>
        <v>100</v>
      </c>
      <c r="AR117" s="326">
        <f t="shared" si="8"/>
        <v>107</v>
      </c>
      <c r="AS117" s="326">
        <f t="shared" si="8"/>
        <v>116</v>
      </c>
      <c r="AT117" s="326">
        <f t="shared" si="8"/>
        <v>100</v>
      </c>
      <c r="AU117" s="326">
        <f t="shared" si="8"/>
        <v>250</v>
      </c>
      <c r="AV117" s="326">
        <f t="shared" si="8"/>
        <v>250</v>
      </c>
      <c r="AW117" s="326">
        <f t="shared" si="8"/>
        <v>1998</v>
      </c>
      <c r="AX117" s="326">
        <f t="shared" si="8"/>
        <v>2208</v>
      </c>
      <c r="AY117" s="326">
        <f t="shared" si="8"/>
        <v>2232</v>
      </c>
      <c r="AZ117" s="326">
        <f t="shared" si="8"/>
        <v>2119</v>
      </c>
      <c r="BA117" s="326">
        <f t="shared" si="8"/>
        <v>2240</v>
      </c>
      <c r="BB117" s="326">
        <f t="shared" si="8"/>
        <v>170</v>
      </c>
      <c r="BC117" s="326">
        <f t="shared" si="8"/>
        <v>161</v>
      </c>
      <c r="BD117" s="326">
        <f t="shared" si="8"/>
        <v>130</v>
      </c>
      <c r="BE117" s="326">
        <f t="shared" si="8"/>
        <v>166</v>
      </c>
      <c r="BF117" s="326">
        <f t="shared" si="8"/>
        <v>85</v>
      </c>
      <c r="BG117" s="326">
        <f t="shared" si="8"/>
        <v>348</v>
      </c>
      <c r="BH117" s="326">
        <f t="shared" si="8"/>
        <v>475</v>
      </c>
      <c r="BI117" s="326">
        <f t="shared" si="8"/>
        <v>95</v>
      </c>
      <c r="BJ117" s="326">
        <f t="shared" si="8"/>
        <v>93</v>
      </c>
      <c r="BK117" s="326">
        <f t="shared" si="8"/>
        <v>516</v>
      </c>
      <c r="BL117" s="326">
        <f t="shared" si="8"/>
        <v>340</v>
      </c>
      <c r="BM117" s="326">
        <f t="shared" si="8"/>
        <v>372</v>
      </c>
      <c r="BN117" s="326">
        <f t="shared" si="8"/>
        <v>370</v>
      </c>
      <c r="BO117" s="326">
        <f t="shared" si="8"/>
        <v>518</v>
      </c>
      <c r="BP117" s="326">
        <f t="shared" si="8"/>
        <v>487</v>
      </c>
      <c r="BQ117" s="326">
        <f t="shared" si="8"/>
        <v>320</v>
      </c>
      <c r="BR117" s="326">
        <f t="shared" si="8"/>
        <v>328</v>
      </c>
      <c r="BS117" s="326">
        <f t="shared" si="8"/>
        <v>258</v>
      </c>
      <c r="BT117" s="326">
        <f t="shared" ref="BT117:CU117" si="9">SUM(BT5:BT116)</f>
        <v>260</v>
      </c>
      <c r="BU117" s="326">
        <f t="shared" si="9"/>
        <v>720</v>
      </c>
      <c r="BV117" s="326">
        <f t="shared" si="9"/>
        <v>102</v>
      </c>
      <c r="BW117" s="326">
        <f t="shared" si="9"/>
        <v>80</v>
      </c>
      <c r="BX117" s="326">
        <f t="shared" si="9"/>
        <v>192</v>
      </c>
      <c r="BY117" s="326">
        <f t="shared" si="9"/>
        <v>112</v>
      </c>
      <c r="BZ117" s="326">
        <f t="shared" si="9"/>
        <v>1280</v>
      </c>
      <c r="CA117" s="326">
        <f t="shared" si="9"/>
        <v>160</v>
      </c>
      <c r="CB117" s="326">
        <f t="shared" si="9"/>
        <v>1637</v>
      </c>
      <c r="CC117" s="326">
        <f t="shared" si="9"/>
        <v>340</v>
      </c>
      <c r="CD117" s="326">
        <f t="shared" si="9"/>
        <v>106</v>
      </c>
      <c r="CE117" s="326">
        <f t="shared" si="9"/>
        <v>843</v>
      </c>
      <c r="CF117" s="326">
        <f t="shared" si="9"/>
        <v>113</v>
      </c>
      <c r="CG117" s="326">
        <f t="shared" si="9"/>
        <v>618</v>
      </c>
      <c r="CH117" s="326">
        <f t="shared" si="9"/>
        <v>1360</v>
      </c>
      <c r="CI117" s="326">
        <f t="shared" si="9"/>
        <v>1103</v>
      </c>
      <c r="CJ117" s="326">
        <f t="shared" si="9"/>
        <v>837</v>
      </c>
      <c r="CK117" s="326">
        <f t="shared" si="9"/>
        <v>921</v>
      </c>
      <c r="CL117" s="326">
        <f t="shared" si="9"/>
        <v>112</v>
      </c>
      <c r="CM117" s="326">
        <f t="shared" si="9"/>
        <v>1973</v>
      </c>
      <c r="CN117" s="326">
        <f t="shared" si="9"/>
        <v>357</v>
      </c>
      <c r="CO117" s="326">
        <f t="shared" si="9"/>
        <v>427</v>
      </c>
      <c r="CP117" s="326">
        <f t="shared" si="9"/>
        <v>145</v>
      </c>
      <c r="CQ117" s="326">
        <f t="shared" si="9"/>
        <v>80</v>
      </c>
      <c r="CR117" s="326">
        <f t="shared" si="9"/>
        <v>80</v>
      </c>
      <c r="CS117" s="326">
        <f t="shared" si="9"/>
        <v>868</v>
      </c>
      <c r="CT117" s="326">
        <f t="shared" si="9"/>
        <v>1536</v>
      </c>
      <c r="CU117" s="326">
        <f t="shared" si="9"/>
        <v>1100</v>
      </c>
      <c r="CV117" s="339" t="str">
        <f t="shared" si="7"/>
        <v xml:space="preserve"> </v>
      </c>
      <c r="CX117" s="329">
        <v>0</v>
      </c>
      <c r="CY117" s="329">
        <v>0</v>
      </c>
      <c r="CZ117" s="329">
        <v>0</v>
      </c>
      <c r="DA117" s="329">
        <v>0</v>
      </c>
      <c r="DB117" s="329">
        <v>0</v>
      </c>
      <c r="DC117" s="329">
        <v>0</v>
      </c>
      <c r="DD117" s="329">
        <v>0</v>
      </c>
      <c r="DE117" s="329">
        <v>0</v>
      </c>
      <c r="DF117" s="329">
        <v>0</v>
      </c>
      <c r="DG117" s="329">
        <v>0</v>
      </c>
      <c r="DH117" s="329">
        <v>0</v>
      </c>
      <c r="DI117" s="329">
        <v>0</v>
      </c>
      <c r="DJ117" s="329">
        <v>0</v>
      </c>
      <c r="DK117" s="329">
        <v>0</v>
      </c>
      <c r="DL117" s="329">
        <v>0</v>
      </c>
      <c r="DM117" s="329">
        <v>0</v>
      </c>
      <c r="DN117" s="329">
        <v>0</v>
      </c>
      <c r="DO117" s="329">
        <v>0</v>
      </c>
      <c r="DP117" s="329">
        <v>0</v>
      </c>
      <c r="DQ117" s="329">
        <v>0</v>
      </c>
    </row>
    <row r="118" spans="1:121" ht="13.5" thickBot="1">
      <c r="A118" s="306"/>
      <c r="B118" s="307"/>
      <c r="C118" s="308"/>
      <c r="D118" s="309"/>
      <c r="E118" s="310"/>
      <c r="F118" s="34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10"/>
      <c r="AT118" s="310"/>
      <c r="AU118" s="310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  <c r="BF118" s="310"/>
      <c r="BG118" s="310"/>
      <c r="BH118" s="310"/>
      <c r="BI118" s="310"/>
      <c r="BJ118" s="310"/>
      <c r="BK118" s="310"/>
      <c r="BL118" s="310"/>
      <c r="BM118" s="310"/>
      <c r="BN118" s="310"/>
      <c r="BO118" s="310"/>
      <c r="BP118" s="310"/>
      <c r="BQ118" s="310"/>
      <c r="BR118" s="310"/>
      <c r="BS118" s="310"/>
      <c r="BT118" s="310"/>
      <c r="BU118" s="310"/>
      <c r="BV118" s="310"/>
      <c r="BW118" s="310"/>
      <c r="BX118" s="310"/>
      <c r="BY118" s="310"/>
      <c r="BZ118" s="310"/>
      <c r="CA118" s="310"/>
      <c r="CB118" s="310"/>
      <c r="CC118" s="310"/>
      <c r="CD118" s="310"/>
      <c r="CE118" s="310"/>
      <c r="CF118" s="310"/>
      <c r="CG118" s="310"/>
      <c r="CH118" s="310"/>
      <c r="CI118" s="310"/>
      <c r="CJ118" s="310"/>
      <c r="CK118" s="310"/>
      <c r="CL118" s="310"/>
      <c r="CM118" s="310"/>
      <c r="CN118" s="310"/>
      <c r="CO118" s="310"/>
      <c r="CP118" s="310"/>
      <c r="CQ118" s="310"/>
      <c r="CR118" s="310"/>
      <c r="CS118" s="310"/>
      <c r="CT118" s="310"/>
      <c r="CU118" s="310"/>
      <c r="CV118" s="341" t="str">
        <f t="shared" si="7"/>
        <v xml:space="preserve"> </v>
      </c>
      <c r="CX118" s="272">
        <v>0</v>
      </c>
      <c r="CY118" s="272">
        <v>0</v>
      </c>
      <c r="CZ118" s="272">
        <v>0</v>
      </c>
      <c r="DA118" s="272">
        <v>0</v>
      </c>
      <c r="DB118" s="272">
        <v>0</v>
      </c>
      <c r="DC118" s="272">
        <v>0</v>
      </c>
      <c r="DD118" s="272">
        <v>0</v>
      </c>
      <c r="DE118" s="272">
        <v>0</v>
      </c>
      <c r="DF118" s="272">
        <v>0</v>
      </c>
      <c r="DG118" s="272">
        <v>0</v>
      </c>
      <c r="DH118" s="272">
        <v>0</v>
      </c>
      <c r="DI118" s="272">
        <v>0</v>
      </c>
      <c r="DJ118" s="272">
        <v>0</v>
      </c>
      <c r="DK118" s="272">
        <v>0</v>
      </c>
      <c r="DL118" s="272">
        <v>0</v>
      </c>
      <c r="DM118" s="272">
        <v>0</v>
      </c>
      <c r="DN118" s="272">
        <v>0</v>
      </c>
      <c r="DO118" s="272">
        <v>0</v>
      </c>
      <c r="DP118" s="272">
        <v>0</v>
      </c>
      <c r="DQ118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BC91E-ABC3-4532-8BA2-12D2EAF200B5}">
  <sheetPr>
    <pageSetUpPr fitToPage="1"/>
  </sheetPr>
  <dimension ref="A1:DU10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63" bestFit="1" customWidth="1"/>
    <col min="2" max="2" width="13.140625" style="364" customWidth="1"/>
    <col min="3" max="3" width="6.7109375" style="315" customWidth="1"/>
    <col min="4" max="4" width="7.7109375" style="315" customWidth="1"/>
    <col min="5" max="5" width="2.140625" style="365" customWidth="1"/>
    <col min="6" max="6" width="5.5703125" style="342" hidden="1" customWidth="1"/>
    <col min="7" max="7" width="1.7109375" style="365" hidden="1" customWidth="1"/>
    <col min="8" max="8" width="3.85546875" style="365" hidden="1" customWidth="1"/>
    <col min="9" max="103" width="3.85546875" style="365" customWidth="1"/>
    <col min="104" max="104" width="23.140625" style="365" customWidth="1"/>
    <col min="105" max="105" width="88.140625" style="349" customWidth="1"/>
    <col min="106" max="125" width="2" style="349" bestFit="1" customWidth="1"/>
    <col min="126" max="16384" width="9.140625" style="349"/>
  </cols>
  <sheetData>
    <row r="1" spans="1:125" ht="39" customHeight="1">
      <c r="A1" s="370" t="s">
        <v>1508</v>
      </c>
      <c r="B1" s="371"/>
      <c r="C1" s="371"/>
      <c r="D1" s="372"/>
      <c r="E1" s="346"/>
      <c r="F1" s="330"/>
      <c r="G1" s="347"/>
      <c r="H1" s="347"/>
      <c r="I1" s="347">
        <v>43415</v>
      </c>
      <c r="J1" s="347">
        <v>43414</v>
      </c>
      <c r="K1" s="347">
        <v>43413</v>
      </c>
      <c r="L1" s="347">
        <v>43408</v>
      </c>
      <c r="M1" s="347">
        <v>43400</v>
      </c>
      <c r="N1" s="347">
        <v>43394</v>
      </c>
      <c r="O1" s="347">
        <v>43387</v>
      </c>
      <c r="P1" s="347">
        <v>43382</v>
      </c>
      <c r="Q1" s="347">
        <v>43381</v>
      </c>
      <c r="R1" s="347">
        <v>43366</v>
      </c>
      <c r="S1" s="347">
        <v>43364</v>
      </c>
      <c r="T1" s="347">
        <v>43359</v>
      </c>
      <c r="U1" s="347">
        <v>43359</v>
      </c>
      <c r="V1" s="347">
        <v>43358</v>
      </c>
      <c r="W1" s="347">
        <v>43358</v>
      </c>
      <c r="X1" s="347">
        <v>43357</v>
      </c>
      <c r="Y1" s="347">
        <v>43357</v>
      </c>
      <c r="Z1" s="347">
        <v>43345</v>
      </c>
      <c r="AA1" s="347">
        <v>43344</v>
      </c>
      <c r="AB1" s="347">
        <v>43344</v>
      </c>
      <c r="AC1" s="347">
        <v>43343</v>
      </c>
      <c r="AD1" s="347">
        <v>43343</v>
      </c>
      <c r="AE1" s="347">
        <v>43338</v>
      </c>
      <c r="AF1" s="347">
        <v>43337</v>
      </c>
      <c r="AG1" s="347">
        <v>43331</v>
      </c>
      <c r="AH1" s="347">
        <v>43331</v>
      </c>
      <c r="AI1" s="347">
        <v>43330</v>
      </c>
      <c r="AJ1" s="347">
        <v>43324</v>
      </c>
      <c r="AK1" s="347">
        <v>43323</v>
      </c>
      <c r="AL1" s="347">
        <v>43322</v>
      </c>
      <c r="AM1" s="347">
        <v>43308</v>
      </c>
      <c r="AN1" s="347">
        <v>43307</v>
      </c>
      <c r="AO1" s="347">
        <v>43306</v>
      </c>
      <c r="AP1" s="347">
        <v>43304</v>
      </c>
      <c r="AQ1" s="347">
        <v>43303</v>
      </c>
      <c r="AR1" s="347">
        <v>43296</v>
      </c>
      <c r="AS1" s="347">
        <v>43295</v>
      </c>
      <c r="AT1" s="347">
        <v>43294</v>
      </c>
      <c r="AU1" s="347">
        <v>43294</v>
      </c>
      <c r="AV1" s="347">
        <v>43293</v>
      </c>
      <c r="AW1" s="347">
        <v>43292</v>
      </c>
      <c r="AX1" s="347">
        <v>43292</v>
      </c>
      <c r="AY1" s="347">
        <v>43291</v>
      </c>
      <c r="AZ1" s="347">
        <v>43291</v>
      </c>
      <c r="BA1" s="347">
        <v>43289</v>
      </c>
      <c r="BB1" s="347">
        <v>43289</v>
      </c>
      <c r="BC1" s="347">
        <v>43288</v>
      </c>
      <c r="BD1" s="347">
        <v>43288</v>
      </c>
      <c r="BE1" s="347">
        <v>43286</v>
      </c>
      <c r="BF1" s="347">
        <v>43286</v>
      </c>
      <c r="BG1" s="347">
        <v>43285</v>
      </c>
      <c r="BH1" s="347">
        <v>43268</v>
      </c>
      <c r="BI1" s="347">
        <v>43267</v>
      </c>
      <c r="BJ1" s="347">
        <v>43267</v>
      </c>
      <c r="BK1" s="347">
        <v>43266</v>
      </c>
      <c r="BL1" s="347">
        <v>43261</v>
      </c>
      <c r="BM1" s="347">
        <v>43260</v>
      </c>
      <c r="BN1" s="347">
        <v>43257</v>
      </c>
      <c r="BO1" s="347">
        <v>43257</v>
      </c>
      <c r="BP1" s="347">
        <v>43256</v>
      </c>
      <c r="BQ1" s="347">
        <v>43247</v>
      </c>
      <c r="BR1" s="347">
        <v>43247</v>
      </c>
      <c r="BS1" s="347">
        <v>43247</v>
      </c>
      <c r="BT1" s="347">
        <v>43246</v>
      </c>
      <c r="BU1" s="347">
        <v>43246</v>
      </c>
      <c r="BV1" s="347">
        <v>43226</v>
      </c>
      <c r="BW1" s="347">
        <v>43226</v>
      </c>
      <c r="BX1" s="347">
        <v>43225</v>
      </c>
      <c r="BY1" s="347">
        <v>43225</v>
      </c>
      <c r="BZ1" s="347">
        <v>43221</v>
      </c>
      <c r="CA1" s="347">
        <v>43219</v>
      </c>
      <c r="CB1" s="347">
        <v>43218</v>
      </c>
      <c r="CC1" s="347">
        <v>43218</v>
      </c>
      <c r="CD1" s="347">
        <v>43212</v>
      </c>
      <c r="CE1" s="347">
        <v>43212</v>
      </c>
      <c r="CF1" s="347">
        <v>43211</v>
      </c>
      <c r="CG1" s="347">
        <v>43205</v>
      </c>
      <c r="CH1" s="347">
        <v>43204</v>
      </c>
      <c r="CI1" s="347">
        <v>43204</v>
      </c>
      <c r="CJ1" s="347">
        <v>43203</v>
      </c>
      <c r="CK1" s="347">
        <v>43198</v>
      </c>
      <c r="CL1" s="347">
        <v>43198</v>
      </c>
      <c r="CM1" s="347">
        <v>43197</v>
      </c>
      <c r="CN1" s="347">
        <v>43197</v>
      </c>
      <c r="CO1" s="347">
        <v>43192</v>
      </c>
      <c r="CP1" s="347">
        <v>43190</v>
      </c>
      <c r="CQ1" s="347">
        <v>43189</v>
      </c>
      <c r="CR1" s="347">
        <v>43184</v>
      </c>
      <c r="CS1" s="347">
        <v>43183</v>
      </c>
      <c r="CT1" s="347">
        <v>43177</v>
      </c>
      <c r="CU1" s="347">
        <v>43176</v>
      </c>
      <c r="CV1" s="347">
        <v>43163</v>
      </c>
      <c r="CW1" s="347">
        <v>43162</v>
      </c>
      <c r="CX1" s="347">
        <v>43162</v>
      </c>
      <c r="CY1" s="347">
        <v>43161</v>
      </c>
      <c r="CZ1" s="348"/>
    </row>
    <row r="2" spans="1:125" ht="121.5" customHeight="1">
      <c r="A2" s="373" t="s">
        <v>1428</v>
      </c>
      <c r="B2" s="374"/>
      <c r="C2" s="374"/>
      <c r="D2" s="350"/>
      <c r="E2" s="343"/>
      <c r="F2" s="343" t="s">
        <v>788</v>
      </c>
      <c r="G2" s="343"/>
      <c r="H2" s="343"/>
      <c r="I2" s="274" t="s">
        <v>1509</v>
      </c>
      <c r="J2" s="274" t="s">
        <v>893</v>
      </c>
      <c r="K2" s="274" t="s">
        <v>894</v>
      </c>
      <c r="L2" s="274" t="s">
        <v>376</v>
      </c>
      <c r="M2" s="274" t="s">
        <v>1510</v>
      </c>
      <c r="N2" s="274" t="s">
        <v>9</v>
      </c>
      <c r="O2" s="274" t="s">
        <v>1511</v>
      </c>
      <c r="P2" s="274" t="s">
        <v>1434</v>
      </c>
      <c r="Q2" s="274" t="s">
        <v>1436</v>
      </c>
      <c r="R2" s="274" t="s">
        <v>1293</v>
      </c>
      <c r="S2" s="274" t="s">
        <v>1445</v>
      </c>
      <c r="T2" s="274" t="s">
        <v>1512</v>
      </c>
      <c r="U2" s="274" t="s">
        <v>1513</v>
      </c>
      <c r="V2" s="274" t="s">
        <v>1514</v>
      </c>
      <c r="W2" s="274" t="s">
        <v>1515</v>
      </c>
      <c r="X2" s="274" t="s">
        <v>1516</v>
      </c>
      <c r="Y2" s="274" t="s">
        <v>1517</v>
      </c>
      <c r="Z2" s="274" t="s">
        <v>341</v>
      </c>
      <c r="AA2" s="274" t="s">
        <v>1439</v>
      </c>
      <c r="AB2" s="274" t="s">
        <v>1440</v>
      </c>
      <c r="AC2" s="274" t="s">
        <v>1441</v>
      </c>
      <c r="AD2" s="274" t="s">
        <v>794</v>
      </c>
      <c r="AE2" s="274" t="s">
        <v>1290</v>
      </c>
      <c r="AF2" s="274" t="s">
        <v>1291</v>
      </c>
      <c r="AG2" s="274" t="s">
        <v>1518</v>
      </c>
      <c r="AH2" s="274" t="s">
        <v>1519</v>
      </c>
      <c r="AI2" s="274" t="s">
        <v>1520</v>
      </c>
      <c r="AJ2" s="274" t="s">
        <v>1297</v>
      </c>
      <c r="AK2" s="274" t="s">
        <v>1298</v>
      </c>
      <c r="AL2" s="274" t="s">
        <v>1299</v>
      </c>
      <c r="AM2" s="274" t="s">
        <v>29</v>
      </c>
      <c r="AN2" s="274" t="s">
        <v>30</v>
      </c>
      <c r="AO2" s="274" t="s">
        <v>31</v>
      </c>
      <c r="AP2" s="274" t="s">
        <v>32</v>
      </c>
      <c r="AQ2" s="274" t="s">
        <v>33</v>
      </c>
      <c r="AR2" s="274" t="s">
        <v>817</v>
      </c>
      <c r="AS2" s="274" t="s">
        <v>818</v>
      </c>
      <c r="AT2" s="274" t="s">
        <v>1521</v>
      </c>
      <c r="AU2" s="274" t="s">
        <v>819</v>
      </c>
      <c r="AV2" s="274" t="s">
        <v>1522</v>
      </c>
      <c r="AW2" s="274" t="s">
        <v>1523</v>
      </c>
      <c r="AX2" s="274" t="s">
        <v>1524</v>
      </c>
      <c r="AY2" s="274" t="s">
        <v>1525</v>
      </c>
      <c r="AZ2" s="274" t="s">
        <v>1526</v>
      </c>
      <c r="BA2" s="274" t="s">
        <v>13</v>
      </c>
      <c r="BB2" s="274" t="s">
        <v>1527</v>
      </c>
      <c r="BC2" s="274" t="s">
        <v>1376</v>
      </c>
      <c r="BD2" s="274" t="s">
        <v>1528</v>
      </c>
      <c r="BE2" s="274" t="s">
        <v>1529</v>
      </c>
      <c r="BF2" s="274" t="s">
        <v>1530</v>
      </c>
      <c r="BG2" s="274" t="s">
        <v>1531</v>
      </c>
      <c r="BH2" s="343" t="s">
        <v>1460</v>
      </c>
      <c r="BI2" s="343" t="s">
        <v>1461</v>
      </c>
      <c r="BJ2" s="343" t="s">
        <v>1462</v>
      </c>
      <c r="BK2" s="343" t="s">
        <v>1463</v>
      </c>
      <c r="BL2" s="274" t="s">
        <v>1385</v>
      </c>
      <c r="BM2" s="274" t="s">
        <v>1532</v>
      </c>
      <c r="BN2" s="274" t="s">
        <v>1533</v>
      </c>
      <c r="BO2" s="274" t="s">
        <v>1534</v>
      </c>
      <c r="BP2" s="274" t="s">
        <v>1535</v>
      </c>
      <c r="BQ2" s="274" t="s">
        <v>1387</v>
      </c>
      <c r="BR2" s="274" t="s">
        <v>1388</v>
      </c>
      <c r="BS2" s="274" t="s">
        <v>827</v>
      </c>
      <c r="BT2" s="274" t="s">
        <v>1536</v>
      </c>
      <c r="BU2" s="274" t="s">
        <v>1537</v>
      </c>
      <c r="BV2" s="274" t="s">
        <v>1470</v>
      </c>
      <c r="BW2" s="274" t="s">
        <v>1538</v>
      </c>
      <c r="BX2" s="274" t="s">
        <v>1539</v>
      </c>
      <c r="BY2" s="274" t="s">
        <v>1540</v>
      </c>
      <c r="BZ2" s="274" t="s">
        <v>1218</v>
      </c>
      <c r="CA2" s="274" t="s">
        <v>1541</v>
      </c>
      <c r="CB2" s="274" t="s">
        <v>1542</v>
      </c>
      <c r="CC2" s="274" t="s">
        <v>1542</v>
      </c>
      <c r="CD2" s="274" t="s">
        <v>1398</v>
      </c>
      <c r="CE2" s="274" t="s">
        <v>1433</v>
      </c>
      <c r="CF2" s="274" t="s">
        <v>1543</v>
      </c>
      <c r="CG2" s="274" t="s">
        <v>1319</v>
      </c>
      <c r="CH2" s="274" t="s">
        <v>1318</v>
      </c>
      <c r="CI2" s="274" t="s">
        <v>1544</v>
      </c>
      <c r="CJ2" s="274" t="s">
        <v>1545</v>
      </c>
      <c r="CK2" s="274" t="s">
        <v>1448</v>
      </c>
      <c r="CL2" s="274" t="s">
        <v>1393</v>
      </c>
      <c r="CM2" s="274" t="s">
        <v>1449</v>
      </c>
      <c r="CN2" s="274" t="s">
        <v>1479</v>
      </c>
      <c r="CO2" s="274" t="s">
        <v>1288</v>
      </c>
      <c r="CP2" s="274" t="s">
        <v>70</v>
      </c>
      <c r="CQ2" s="274" t="s">
        <v>1546</v>
      </c>
      <c r="CR2" s="274" t="s">
        <v>1401</v>
      </c>
      <c r="CS2" s="274" t="s">
        <v>1400</v>
      </c>
      <c r="CT2" s="274" t="s">
        <v>1231</v>
      </c>
      <c r="CU2" s="274" t="s">
        <v>1232</v>
      </c>
      <c r="CV2" s="351" t="s">
        <v>1483</v>
      </c>
      <c r="CW2" s="351" t="s">
        <v>1484</v>
      </c>
      <c r="CX2" s="351" t="s">
        <v>1485</v>
      </c>
      <c r="CY2" s="351" t="s">
        <v>1486</v>
      </c>
      <c r="CZ2" s="352"/>
      <c r="DA2" s="353"/>
    </row>
    <row r="3" spans="1:125" ht="13.5" thickBot="1">
      <c r="A3" s="278"/>
      <c r="B3" s="279" t="s">
        <v>77</v>
      </c>
      <c r="C3" s="280">
        <f>SUM(G3:CY3)</f>
        <v>729</v>
      </c>
      <c r="D3" s="281" t="s">
        <v>78</v>
      </c>
      <c r="E3" s="354"/>
      <c r="F3" s="280">
        <f>COUNTIF(H3:CY3,"&gt;0")</f>
        <v>95</v>
      </c>
      <c r="G3" s="354"/>
      <c r="H3" s="354">
        <f t="shared" ref="H3:BS3" si="0">COUNT(H4:H103)</f>
        <v>0</v>
      </c>
      <c r="I3" s="354">
        <f t="shared" si="0"/>
        <v>15</v>
      </c>
      <c r="J3" s="354">
        <f t="shared" si="0"/>
        <v>13</v>
      </c>
      <c r="K3" s="354">
        <f t="shared" si="0"/>
        <v>13</v>
      </c>
      <c r="L3" s="354">
        <f t="shared" si="0"/>
        <v>1</v>
      </c>
      <c r="M3" s="354">
        <f t="shared" si="0"/>
        <v>5</v>
      </c>
      <c r="N3" s="354">
        <f t="shared" si="0"/>
        <v>6</v>
      </c>
      <c r="O3" s="354">
        <f t="shared" si="0"/>
        <v>2</v>
      </c>
      <c r="P3" s="354">
        <f t="shared" si="0"/>
        <v>32</v>
      </c>
      <c r="Q3" s="354">
        <f t="shared" si="0"/>
        <v>35</v>
      </c>
      <c r="R3" s="354">
        <f t="shared" si="0"/>
        <v>30</v>
      </c>
      <c r="S3" s="354">
        <f t="shared" si="0"/>
        <v>9</v>
      </c>
      <c r="T3" s="354">
        <f t="shared" si="0"/>
        <v>1</v>
      </c>
      <c r="U3" s="354">
        <f t="shared" si="0"/>
        <v>12</v>
      </c>
      <c r="V3" s="354">
        <f t="shared" si="0"/>
        <v>14</v>
      </c>
      <c r="W3" s="354">
        <f t="shared" si="0"/>
        <v>1</v>
      </c>
      <c r="X3" s="354">
        <f t="shared" si="0"/>
        <v>1</v>
      </c>
      <c r="Y3" s="354">
        <f t="shared" si="0"/>
        <v>5</v>
      </c>
      <c r="Z3" s="354">
        <f t="shared" si="0"/>
        <v>20</v>
      </c>
      <c r="AA3" s="354">
        <f t="shared" si="0"/>
        <v>1</v>
      </c>
      <c r="AB3" s="354">
        <f t="shared" si="0"/>
        <v>1</v>
      </c>
      <c r="AC3" s="354">
        <f t="shared" si="0"/>
        <v>1</v>
      </c>
      <c r="AD3" s="354">
        <f t="shared" si="0"/>
        <v>9</v>
      </c>
      <c r="AE3" s="354">
        <f t="shared" si="0"/>
        <v>9</v>
      </c>
      <c r="AF3" s="354">
        <f t="shared" si="0"/>
        <v>10</v>
      </c>
      <c r="AG3" s="354">
        <f t="shared" si="0"/>
        <v>2</v>
      </c>
      <c r="AH3" s="354">
        <f t="shared" si="0"/>
        <v>21</v>
      </c>
      <c r="AI3" s="354">
        <f t="shared" si="0"/>
        <v>27</v>
      </c>
      <c r="AJ3" s="354">
        <f t="shared" si="0"/>
        <v>1</v>
      </c>
      <c r="AK3" s="354">
        <f t="shared" si="0"/>
        <v>1</v>
      </c>
      <c r="AL3" s="354">
        <f t="shared" si="0"/>
        <v>1</v>
      </c>
      <c r="AM3" s="354">
        <f t="shared" si="0"/>
        <v>14</v>
      </c>
      <c r="AN3" s="354">
        <f t="shared" si="0"/>
        <v>15</v>
      </c>
      <c r="AO3" s="354">
        <f t="shared" si="0"/>
        <v>15</v>
      </c>
      <c r="AP3" s="354">
        <f t="shared" si="0"/>
        <v>14</v>
      </c>
      <c r="AQ3" s="354">
        <f t="shared" si="0"/>
        <v>12</v>
      </c>
      <c r="AR3" s="354">
        <f t="shared" si="0"/>
        <v>1</v>
      </c>
      <c r="AS3" s="354">
        <f t="shared" si="0"/>
        <v>1</v>
      </c>
      <c r="AT3" s="354">
        <f t="shared" si="0"/>
        <v>3</v>
      </c>
      <c r="AU3" s="354">
        <f t="shared" si="0"/>
        <v>1</v>
      </c>
      <c r="AV3" s="354">
        <f t="shared" si="0"/>
        <v>15</v>
      </c>
      <c r="AW3" s="354">
        <f t="shared" si="0"/>
        <v>4</v>
      </c>
      <c r="AX3" s="354">
        <f t="shared" si="0"/>
        <v>16</v>
      </c>
      <c r="AY3" s="354">
        <f t="shared" si="0"/>
        <v>4</v>
      </c>
      <c r="AZ3" s="354">
        <f t="shared" si="0"/>
        <v>16</v>
      </c>
      <c r="BA3" s="354">
        <f t="shared" si="0"/>
        <v>4</v>
      </c>
      <c r="BB3" s="354">
        <f t="shared" si="0"/>
        <v>13</v>
      </c>
      <c r="BC3" s="354">
        <f t="shared" si="0"/>
        <v>4</v>
      </c>
      <c r="BD3" s="354">
        <f t="shared" si="0"/>
        <v>11</v>
      </c>
      <c r="BE3" s="354">
        <f t="shared" si="0"/>
        <v>6</v>
      </c>
      <c r="BF3" s="354">
        <f t="shared" si="0"/>
        <v>9</v>
      </c>
      <c r="BG3" s="354">
        <f t="shared" si="0"/>
        <v>9</v>
      </c>
      <c r="BH3" s="354">
        <f t="shared" si="0"/>
        <v>3</v>
      </c>
      <c r="BI3" s="354">
        <f t="shared" si="0"/>
        <v>7</v>
      </c>
      <c r="BJ3" s="354">
        <f t="shared" si="0"/>
        <v>5</v>
      </c>
      <c r="BK3" s="354">
        <f t="shared" si="0"/>
        <v>8</v>
      </c>
      <c r="BL3" s="354">
        <f t="shared" si="0"/>
        <v>3</v>
      </c>
      <c r="BM3" s="354">
        <f t="shared" si="0"/>
        <v>1</v>
      </c>
      <c r="BN3" s="354">
        <f t="shared" si="0"/>
        <v>3</v>
      </c>
      <c r="BO3" s="354">
        <f t="shared" si="0"/>
        <v>3</v>
      </c>
      <c r="BP3" s="354">
        <f t="shared" si="0"/>
        <v>3</v>
      </c>
      <c r="BQ3" s="354">
        <f t="shared" si="0"/>
        <v>11</v>
      </c>
      <c r="BR3" s="354">
        <f t="shared" si="0"/>
        <v>9</v>
      </c>
      <c r="BS3" s="354">
        <f t="shared" si="0"/>
        <v>1</v>
      </c>
      <c r="BT3" s="354">
        <f t="shared" ref="BT3:CY3" si="1">COUNT(BT4:BT103)</f>
        <v>1</v>
      </c>
      <c r="BU3" s="354">
        <f t="shared" si="1"/>
        <v>1</v>
      </c>
      <c r="BV3" s="354">
        <f t="shared" si="1"/>
        <v>29</v>
      </c>
      <c r="BW3" s="354">
        <f t="shared" si="1"/>
        <v>1</v>
      </c>
      <c r="BX3" s="354">
        <f t="shared" si="1"/>
        <v>1</v>
      </c>
      <c r="BY3" s="354">
        <f t="shared" si="1"/>
        <v>5</v>
      </c>
      <c r="BZ3" s="354">
        <f t="shared" si="1"/>
        <v>6</v>
      </c>
      <c r="CA3" s="354">
        <f t="shared" si="1"/>
        <v>13</v>
      </c>
      <c r="CB3" s="354">
        <f t="shared" si="1"/>
        <v>1</v>
      </c>
      <c r="CC3" s="354">
        <f t="shared" si="1"/>
        <v>1</v>
      </c>
      <c r="CD3" s="354">
        <f t="shared" si="1"/>
        <v>19</v>
      </c>
      <c r="CE3" s="354">
        <f t="shared" si="1"/>
        <v>3</v>
      </c>
      <c r="CF3" s="354">
        <f t="shared" si="1"/>
        <v>1</v>
      </c>
      <c r="CG3" s="354">
        <f t="shared" si="1"/>
        <v>9</v>
      </c>
      <c r="CH3" s="354">
        <f t="shared" si="1"/>
        <v>2</v>
      </c>
      <c r="CI3" s="354">
        <f t="shared" si="1"/>
        <v>1</v>
      </c>
      <c r="CJ3" s="354">
        <f t="shared" si="1"/>
        <v>1</v>
      </c>
      <c r="CK3" s="354">
        <f t="shared" si="1"/>
        <v>2</v>
      </c>
      <c r="CL3" s="354">
        <f t="shared" si="1"/>
        <v>2</v>
      </c>
      <c r="CM3" s="354">
        <f t="shared" si="1"/>
        <v>2</v>
      </c>
      <c r="CN3" s="354">
        <f t="shared" si="1"/>
        <v>2</v>
      </c>
      <c r="CO3" s="354">
        <f t="shared" si="1"/>
        <v>7</v>
      </c>
      <c r="CP3" s="354">
        <f t="shared" si="1"/>
        <v>5</v>
      </c>
      <c r="CQ3" s="354">
        <f t="shared" si="1"/>
        <v>4</v>
      </c>
      <c r="CR3" s="354">
        <f t="shared" si="1"/>
        <v>9</v>
      </c>
      <c r="CS3" s="354">
        <f t="shared" si="1"/>
        <v>11</v>
      </c>
      <c r="CT3" s="354">
        <f t="shared" si="1"/>
        <v>7</v>
      </c>
      <c r="CU3" s="354">
        <f t="shared" si="1"/>
        <v>18</v>
      </c>
      <c r="CV3" s="354">
        <f t="shared" si="1"/>
        <v>7</v>
      </c>
      <c r="CW3" s="354">
        <f t="shared" si="1"/>
        <v>4</v>
      </c>
      <c r="CX3" s="354">
        <f t="shared" si="1"/>
        <v>8</v>
      </c>
      <c r="CY3" s="354">
        <f t="shared" si="1"/>
        <v>3</v>
      </c>
      <c r="CZ3" s="355"/>
    </row>
    <row r="4" spans="1:125">
      <c r="A4" s="345"/>
      <c r="B4" s="293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56"/>
    </row>
    <row r="5" spans="1:125">
      <c r="A5" s="345" t="s">
        <v>273</v>
      </c>
      <c r="B5" s="293" t="s">
        <v>97</v>
      </c>
      <c r="C5" s="280">
        <f t="shared" ref="C5:C68" si="2">COUNT(G5:CY5)</f>
        <v>59</v>
      </c>
      <c r="D5" s="286">
        <f t="shared" ref="D5:D68" si="3">LARGE(G5:FN5,1)+LARGE(G5:FN5,2)+LARGE(G5:FN5,3)+LARGE(G5:FN5,4)+LARGE(G5:FN5,5)+LARGE(G5:FN5,6)+LARGE(G5:FN5,7)+LARGE(G5:FN5,8)+LARGE(G5:FN5,9)+LARGE(G5:FN5,10)+LARGE(G5:FN5,11)+LARGE(G5:FN5,12)+LARGE(G5:FN5,13)+LARGE(G5:FN5,14)+LARGE(G5:FN5,15)+LARGE(G5:FN5,16)+LARGE(G5:FN5,17)+LARGE(G5:FN5,18)+LARGE(G5:FN5,19)+LARGE(G5:FN5,20)</f>
        <v>2044</v>
      </c>
      <c r="E5" s="335"/>
      <c r="F5" s="336" t="s">
        <v>849</v>
      </c>
      <c r="G5" s="335"/>
      <c r="H5" s="335"/>
      <c r="I5" s="335">
        <v>96</v>
      </c>
      <c r="J5" s="335">
        <v>84</v>
      </c>
      <c r="K5" s="335">
        <v>94</v>
      </c>
      <c r="L5" s="335">
        <v>101</v>
      </c>
      <c r="M5" s="335"/>
      <c r="N5" s="335"/>
      <c r="O5" s="335"/>
      <c r="P5" s="335">
        <v>95</v>
      </c>
      <c r="Q5" s="335">
        <v>80</v>
      </c>
      <c r="R5" s="335">
        <v>99</v>
      </c>
      <c r="S5" s="335">
        <v>84</v>
      </c>
      <c r="T5" s="335"/>
      <c r="U5" s="335"/>
      <c r="V5" s="335"/>
      <c r="W5" s="335">
        <v>84</v>
      </c>
      <c r="X5" s="335">
        <v>91</v>
      </c>
      <c r="Y5" s="335"/>
      <c r="Z5" s="335"/>
      <c r="AA5" s="335">
        <v>100</v>
      </c>
      <c r="AB5" s="335">
        <v>80</v>
      </c>
      <c r="AC5" s="335">
        <v>114</v>
      </c>
      <c r="AD5" s="335"/>
      <c r="AE5" s="335">
        <v>80</v>
      </c>
      <c r="AF5" s="335">
        <v>99</v>
      </c>
      <c r="AG5" s="335"/>
      <c r="AH5" s="335"/>
      <c r="AI5" s="335"/>
      <c r="AJ5" s="335">
        <v>100</v>
      </c>
      <c r="AK5" s="335">
        <v>114</v>
      </c>
      <c r="AL5" s="335">
        <v>116</v>
      </c>
      <c r="AM5" s="335">
        <v>88</v>
      </c>
      <c r="AN5" s="335">
        <v>83</v>
      </c>
      <c r="AO5" s="335">
        <v>93</v>
      </c>
      <c r="AP5" s="335">
        <v>82</v>
      </c>
      <c r="AQ5" s="335">
        <v>85</v>
      </c>
      <c r="AR5" s="335">
        <v>94</v>
      </c>
      <c r="AS5" s="335">
        <v>80</v>
      </c>
      <c r="AT5" s="335"/>
      <c r="AU5" s="335">
        <v>97</v>
      </c>
      <c r="AV5" s="335"/>
      <c r="AW5" s="335"/>
      <c r="AX5" s="335"/>
      <c r="AY5" s="335"/>
      <c r="AZ5" s="335"/>
      <c r="BA5" s="335"/>
      <c r="BB5" s="335"/>
      <c r="BC5" s="335"/>
      <c r="BD5" s="335"/>
      <c r="BE5" s="335">
        <v>98</v>
      </c>
      <c r="BF5" s="335">
        <v>98</v>
      </c>
      <c r="BG5" s="335">
        <v>89</v>
      </c>
      <c r="BH5" s="335">
        <v>100</v>
      </c>
      <c r="BI5" s="335">
        <v>100</v>
      </c>
      <c r="BJ5" s="335">
        <v>98</v>
      </c>
      <c r="BK5" s="335">
        <v>92</v>
      </c>
      <c r="BL5" s="335">
        <v>92</v>
      </c>
      <c r="BM5" s="335">
        <v>96</v>
      </c>
      <c r="BN5" s="335">
        <v>99</v>
      </c>
      <c r="BO5" s="335">
        <v>96</v>
      </c>
      <c r="BP5" s="335">
        <v>98</v>
      </c>
      <c r="BQ5" s="335"/>
      <c r="BR5" s="335"/>
      <c r="BS5" s="335">
        <v>100</v>
      </c>
      <c r="BT5" s="335">
        <v>101</v>
      </c>
      <c r="BU5" s="335"/>
      <c r="BV5" s="335">
        <v>98</v>
      </c>
      <c r="BW5" s="335"/>
      <c r="BX5" s="335"/>
      <c r="BY5" s="335">
        <v>98</v>
      </c>
      <c r="BZ5" s="335">
        <v>80</v>
      </c>
      <c r="CA5" s="335"/>
      <c r="CB5" s="335">
        <v>80</v>
      </c>
      <c r="CC5" s="335">
        <v>80</v>
      </c>
      <c r="CD5" s="335">
        <v>98</v>
      </c>
      <c r="CE5" s="335"/>
      <c r="CF5" s="335"/>
      <c r="CG5" s="335">
        <v>94</v>
      </c>
      <c r="CH5" s="335"/>
      <c r="CI5" s="335"/>
      <c r="CJ5" s="335">
        <v>94</v>
      </c>
      <c r="CK5" s="335"/>
      <c r="CL5" s="335">
        <v>100</v>
      </c>
      <c r="CM5" s="335"/>
      <c r="CN5" s="335">
        <v>109</v>
      </c>
      <c r="CO5" s="335">
        <v>85</v>
      </c>
      <c r="CP5" s="335">
        <v>85</v>
      </c>
      <c r="CQ5" s="335"/>
      <c r="CR5" s="335">
        <v>90</v>
      </c>
      <c r="CS5" s="335">
        <v>94</v>
      </c>
      <c r="CT5" s="335">
        <v>100</v>
      </c>
      <c r="CU5" s="335">
        <v>97</v>
      </c>
      <c r="CV5" s="335">
        <v>80</v>
      </c>
      <c r="CW5" s="335"/>
      <c r="CX5" s="335">
        <v>80</v>
      </c>
      <c r="CY5" s="335">
        <v>94</v>
      </c>
      <c r="CZ5" s="357" t="str">
        <f t="shared" ref="CZ5:CZ68" si="4">A5&amp;" "&amp;B5</f>
        <v>Elin Nilsson</v>
      </c>
      <c r="DB5" s="349">
        <v>0</v>
      </c>
      <c r="DC5" s="349">
        <v>0</v>
      </c>
      <c r="DD5" s="349">
        <v>0</v>
      </c>
      <c r="DE5" s="349">
        <v>0</v>
      </c>
      <c r="DF5" s="349">
        <v>0</v>
      </c>
      <c r="DG5" s="349">
        <v>0</v>
      </c>
      <c r="DH5" s="349">
        <v>0</v>
      </c>
      <c r="DI5" s="349">
        <v>0</v>
      </c>
      <c r="DJ5" s="349">
        <v>0</v>
      </c>
      <c r="DK5" s="349">
        <v>0</v>
      </c>
      <c r="DL5" s="349">
        <v>0</v>
      </c>
      <c r="DM5" s="349">
        <v>0</v>
      </c>
      <c r="DN5" s="349">
        <v>0</v>
      </c>
      <c r="DO5" s="349">
        <v>0</v>
      </c>
      <c r="DP5" s="349">
        <v>0</v>
      </c>
      <c r="DQ5" s="349">
        <v>0</v>
      </c>
      <c r="DR5" s="349">
        <v>0</v>
      </c>
      <c r="DS5" s="349">
        <v>0</v>
      </c>
      <c r="DT5" s="349">
        <v>0</v>
      </c>
      <c r="DU5" s="349">
        <v>0</v>
      </c>
    </row>
    <row r="6" spans="1:125">
      <c r="A6" s="345" t="s">
        <v>81</v>
      </c>
      <c r="B6" s="293" t="s">
        <v>82</v>
      </c>
      <c r="C6" s="280">
        <f t="shared" si="2"/>
        <v>34</v>
      </c>
      <c r="D6" s="286">
        <f t="shared" si="3"/>
        <v>1998</v>
      </c>
      <c r="E6" s="335"/>
      <c r="F6" s="336" t="s">
        <v>1058</v>
      </c>
      <c r="G6" s="335"/>
      <c r="H6" s="335"/>
      <c r="I6" s="335">
        <v>94</v>
      </c>
      <c r="J6" s="335">
        <v>96</v>
      </c>
      <c r="K6" s="335">
        <v>96</v>
      </c>
      <c r="L6" s="335"/>
      <c r="M6" s="335"/>
      <c r="N6" s="335"/>
      <c r="O6" s="335"/>
      <c r="P6" s="335">
        <v>91</v>
      </c>
      <c r="Q6" s="335">
        <v>80</v>
      </c>
      <c r="R6" s="335">
        <v>95</v>
      </c>
      <c r="S6" s="335"/>
      <c r="T6" s="335"/>
      <c r="U6" s="335">
        <v>116</v>
      </c>
      <c r="V6" s="335">
        <v>114</v>
      </c>
      <c r="W6" s="335"/>
      <c r="X6" s="335"/>
      <c r="Y6" s="335">
        <v>118</v>
      </c>
      <c r="Z6" s="335">
        <v>80</v>
      </c>
      <c r="AA6" s="335"/>
      <c r="AB6" s="335"/>
      <c r="AC6" s="335"/>
      <c r="AD6" s="335"/>
      <c r="AE6" s="335"/>
      <c r="AF6" s="335"/>
      <c r="AG6" s="335"/>
      <c r="AH6" s="335">
        <v>94</v>
      </c>
      <c r="AI6" s="335">
        <v>90</v>
      </c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>
        <v>88</v>
      </c>
      <c r="AW6" s="335"/>
      <c r="AX6" s="335">
        <v>93</v>
      </c>
      <c r="AY6" s="335"/>
      <c r="AZ6" s="335">
        <v>93</v>
      </c>
      <c r="BA6" s="335"/>
      <c r="BB6" s="335">
        <v>81</v>
      </c>
      <c r="BC6" s="335"/>
      <c r="BD6" s="335">
        <v>89</v>
      </c>
      <c r="BE6" s="335"/>
      <c r="BF6" s="335">
        <v>96</v>
      </c>
      <c r="BG6" s="335">
        <v>90</v>
      </c>
      <c r="BH6" s="335"/>
      <c r="BI6" s="335"/>
      <c r="BJ6" s="335"/>
      <c r="BK6" s="335"/>
      <c r="BL6" s="335"/>
      <c r="BM6" s="335"/>
      <c r="BN6" s="335">
        <v>97</v>
      </c>
      <c r="BO6" s="335">
        <v>96</v>
      </c>
      <c r="BP6" s="335">
        <v>96</v>
      </c>
      <c r="BQ6" s="335">
        <v>80</v>
      </c>
      <c r="BR6" s="335">
        <v>100</v>
      </c>
      <c r="BS6" s="335"/>
      <c r="BT6" s="335"/>
      <c r="BU6" s="335"/>
      <c r="BV6" s="335">
        <v>100</v>
      </c>
      <c r="BW6" s="335"/>
      <c r="BX6" s="335"/>
      <c r="BY6" s="335"/>
      <c r="BZ6" s="335"/>
      <c r="CA6" s="335"/>
      <c r="CB6" s="335"/>
      <c r="CC6" s="335"/>
      <c r="CD6" s="335">
        <v>92</v>
      </c>
      <c r="CE6" s="335"/>
      <c r="CF6" s="335"/>
      <c r="CG6" s="335">
        <v>97</v>
      </c>
      <c r="CH6" s="335"/>
      <c r="CI6" s="335"/>
      <c r="CJ6" s="335"/>
      <c r="CK6" s="335">
        <v>100</v>
      </c>
      <c r="CL6" s="335"/>
      <c r="CM6" s="335">
        <v>83</v>
      </c>
      <c r="CN6" s="335"/>
      <c r="CO6" s="335"/>
      <c r="CP6" s="335"/>
      <c r="CQ6" s="335"/>
      <c r="CR6" s="335">
        <v>92</v>
      </c>
      <c r="CS6" s="335">
        <v>100</v>
      </c>
      <c r="CT6" s="335">
        <v>100</v>
      </c>
      <c r="CU6" s="335">
        <v>100</v>
      </c>
      <c r="CV6" s="335">
        <v>50</v>
      </c>
      <c r="CW6" s="335"/>
      <c r="CX6" s="335"/>
      <c r="CY6" s="335"/>
      <c r="CZ6" s="357" t="str">
        <f t="shared" si="4"/>
        <v>Ingela Thoresson</v>
      </c>
      <c r="DB6" s="349">
        <v>0</v>
      </c>
      <c r="DC6" s="349">
        <v>0</v>
      </c>
      <c r="DD6" s="349">
        <v>0</v>
      </c>
      <c r="DE6" s="349">
        <v>0</v>
      </c>
      <c r="DF6" s="349">
        <v>0</v>
      </c>
      <c r="DG6" s="349">
        <v>0</v>
      </c>
      <c r="DH6" s="349">
        <v>0</v>
      </c>
      <c r="DI6" s="349">
        <v>0</v>
      </c>
      <c r="DJ6" s="349">
        <v>0</v>
      </c>
      <c r="DK6" s="349">
        <v>0</v>
      </c>
      <c r="DL6" s="349">
        <v>0</v>
      </c>
      <c r="DM6" s="349">
        <v>0</v>
      </c>
      <c r="DN6" s="349">
        <v>0</v>
      </c>
      <c r="DO6" s="349">
        <v>0</v>
      </c>
      <c r="DP6" s="349">
        <v>0</v>
      </c>
      <c r="DQ6" s="349">
        <v>0</v>
      </c>
      <c r="DR6" s="349">
        <v>0</v>
      </c>
      <c r="DS6" s="349">
        <v>0</v>
      </c>
      <c r="DT6" s="349">
        <v>0</v>
      </c>
      <c r="DU6" s="349">
        <v>0</v>
      </c>
    </row>
    <row r="7" spans="1:125">
      <c r="A7" s="345" t="s">
        <v>134</v>
      </c>
      <c r="B7" s="293" t="s">
        <v>93</v>
      </c>
      <c r="C7" s="280">
        <f t="shared" si="2"/>
        <v>21</v>
      </c>
      <c r="D7" s="286">
        <f t="shared" si="3"/>
        <v>1895</v>
      </c>
      <c r="E7" s="335"/>
      <c r="F7" s="336" t="s">
        <v>1239</v>
      </c>
      <c r="G7" s="335"/>
      <c r="H7" s="335"/>
      <c r="I7" s="335"/>
      <c r="J7" s="335"/>
      <c r="K7" s="335"/>
      <c r="L7" s="335"/>
      <c r="M7" s="335"/>
      <c r="N7" s="335"/>
      <c r="O7" s="335"/>
      <c r="P7" s="335">
        <v>95</v>
      </c>
      <c r="Q7" s="335">
        <v>80</v>
      </c>
      <c r="R7" s="335">
        <v>91</v>
      </c>
      <c r="S7" s="335"/>
      <c r="T7" s="335"/>
      <c r="U7" s="335">
        <v>112</v>
      </c>
      <c r="V7" s="335">
        <v>113</v>
      </c>
      <c r="W7" s="335"/>
      <c r="X7" s="335"/>
      <c r="Y7" s="335">
        <v>118</v>
      </c>
      <c r="Z7" s="335">
        <v>80</v>
      </c>
      <c r="AA7" s="335"/>
      <c r="AB7" s="335"/>
      <c r="AC7" s="335"/>
      <c r="AD7" s="335">
        <v>80</v>
      </c>
      <c r="AE7" s="335"/>
      <c r="AF7" s="335"/>
      <c r="AG7" s="335"/>
      <c r="AH7" s="335">
        <v>95</v>
      </c>
      <c r="AI7" s="335">
        <v>93</v>
      </c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>
        <v>80</v>
      </c>
      <c r="BR7" s="335">
        <v>100</v>
      </c>
      <c r="BS7" s="335"/>
      <c r="BT7" s="335"/>
      <c r="BU7" s="335"/>
      <c r="BV7" s="335">
        <v>88</v>
      </c>
      <c r="BW7" s="335"/>
      <c r="BX7" s="335"/>
      <c r="BY7" s="335"/>
      <c r="BZ7" s="335">
        <v>87</v>
      </c>
      <c r="CA7" s="335">
        <v>98</v>
      </c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>
        <v>88</v>
      </c>
      <c r="CP7" s="335"/>
      <c r="CQ7" s="335"/>
      <c r="CR7" s="335"/>
      <c r="CS7" s="335"/>
      <c r="CT7" s="335"/>
      <c r="CU7" s="335">
        <v>98</v>
      </c>
      <c r="CV7" s="335">
        <v>84</v>
      </c>
      <c r="CW7" s="335">
        <v>100</v>
      </c>
      <c r="CX7" s="335">
        <v>95</v>
      </c>
      <c r="CY7" s="335">
        <v>100</v>
      </c>
      <c r="CZ7" s="357" t="str">
        <f t="shared" si="4"/>
        <v>Heide Persson</v>
      </c>
      <c r="DB7" s="349">
        <v>0</v>
      </c>
      <c r="DC7" s="349">
        <v>0</v>
      </c>
      <c r="DD7" s="349">
        <v>0</v>
      </c>
      <c r="DE7" s="349">
        <v>0</v>
      </c>
      <c r="DF7" s="349">
        <v>0</v>
      </c>
      <c r="DG7" s="349">
        <v>0</v>
      </c>
      <c r="DH7" s="349">
        <v>0</v>
      </c>
      <c r="DI7" s="349">
        <v>0</v>
      </c>
      <c r="DJ7" s="349">
        <v>0</v>
      </c>
      <c r="DK7" s="349">
        <v>0</v>
      </c>
      <c r="DL7" s="349">
        <v>0</v>
      </c>
      <c r="DM7" s="349">
        <v>0</v>
      </c>
      <c r="DN7" s="349">
        <v>0</v>
      </c>
      <c r="DO7" s="349">
        <v>0</v>
      </c>
      <c r="DP7" s="349">
        <v>0</v>
      </c>
      <c r="DQ7" s="349">
        <v>0</v>
      </c>
      <c r="DR7" s="349">
        <v>0</v>
      </c>
      <c r="DS7" s="349">
        <v>0</v>
      </c>
      <c r="DT7" s="349">
        <v>0</v>
      </c>
      <c r="DU7" s="349">
        <v>0</v>
      </c>
    </row>
    <row r="8" spans="1:125">
      <c r="A8" s="345" t="s">
        <v>141</v>
      </c>
      <c r="B8" s="293" t="s">
        <v>97</v>
      </c>
      <c r="C8" s="280">
        <f t="shared" si="2"/>
        <v>28</v>
      </c>
      <c r="D8" s="286">
        <f t="shared" si="3"/>
        <v>1792</v>
      </c>
      <c r="E8" s="335"/>
      <c r="F8" s="336" t="s">
        <v>1547</v>
      </c>
      <c r="G8" s="335"/>
      <c r="H8" s="335"/>
      <c r="I8" s="335"/>
      <c r="J8" s="335"/>
      <c r="K8" s="335"/>
      <c r="L8" s="335"/>
      <c r="M8" s="335"/>
      <c r="N8" s="335">
        <v>82</v>
      </c>
      <c r="O8" s="335"/>
      <c r="P8" s="335">
        <v>83</v>
      </c>
      <c r="Q8" s="335">
        <v>80</v>
      </c>
      <c r="R8" s="335">
        <v>94</v>
      </c>
      <c r="S8" s="335"/>
      <c r="T8" s="335"/>
      <c r="U8" s="335">
        <v>105</v>
      </c>
      <c r="V8" s="335">
        <v>110</v>
      </c>
      <c r="W8" s="335"/>
      <c r="X8" s="335"/>
      <c r="Y8" s="335">
        <v>114</v>
      </c>
      <c r="Z8" s="335"/>
      <c r="AA8" s="335"/>
      <c r="AB8" s="335"/>
      <c r="AC8" s="335"/>
      <c r="AD8" s="335">
        <v>80</v>
      </c>
      <c r="AE8" s="335"/>
      <c r="AF8" s="335"/>
      <c r="AG8" s="335"/>
      <c r="AH8" s="335">
        <v>89</v>
      </c>
      <c r="AI8" s="335">
        <v>89</v>
      </c>
      <c r="AJ8" s="335"/>
      <c r="AK8" s="335"/>
      <c r="AL8" s="335"/>
      <c r="AM8" s="335">
        <v>80</v>
      </c>
      <c r="AN8" s="335">
        <v>80</v>
      </c>
      <c r="AO8" s="335">
        <v>80</v>
      </c>
      <c r="AP8" s="335">
        <v>80</v>
      </c>
      <c r="AQ8" s="335">
        <v>80</v>
      </c>
      <c r="AR8" s="335"/>
      <c r="AS8" s="335"/>
      <c r="AT8" s="335">
        <v>80</v>
      </c>
      <c r="AU8" s="335"/>
      <c r="AV8" s="335"/>
      <c r="AW8" s="335">
        <v>93</v>
      </c>
      <c r="AX8" s="335"/>
      <c r="AY8" s="335">
        <v>81</v>
      </c>
      <c r="AZ8" s="335"/>
      <c r="BA8" s="335">
        <v>92</v>
      </c>
      <c r="BB8" s="335"/>
      <c r="BC8" s="335">
        <v>80</v>
      </c>
      <c r="BD8" s="335"/>
      <c r="BE8" s="335"/>
      <c r="BF8" s="335"/>
      <c r="BG8" s="335"/>
      <c r="BH8" s="335"/>
      <c r="BI8" s="335">
        <v>80</v>
      </c>
      <c r="BJ8" s="335"/>
      <c r="BK8" s="335">
        <v>80</v>
      </c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>
        <v>90</v>
      </c>
      <c r="BW8" s="335"/>
      <c r="BX8" s="335"/>
      <c r="BY8" s="335"/>
      <c r="BZ8" s="335"/>
      <c r="CA8" s="335">
        <v>93</v>
      </c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>
        <v>70</v>
      </c>
      <c r="CW8" s="335">
        <v>84</v>
      </c>
      <c r="CX8" s="335">
        <v>81</v>
      </c>
      <c r="CY8" s="335">
        <v>92</v>
      </c>
      <c r="CZ8" s="357" t="str">
        <f t="shared" si="4"/>
        <v>Kent Nilsson</v>
      </c>
      <c r="DB8" s="349">
        <v>0</v>
      </c>
      <c r="DC8" s="349">
        <v>0</v>
      </c>
      <c r="DD8" s="349">
        <v>0</v>
      </c>
      <c r="DE8" s="349">
        <v>0</v>
      </c>
      <c r="DF8" s="349">
        <v>0</v>
      </c>
      <c r="DG8" s="349">
        <v>0</v>
      </c>
      <c r="DH8" s="349">
        <v>0</v>
      </c>
      <c r="DI8" s="349">
        <v>0</v>
      </c>
      <c r="DJ8" s="349">
        <v>0</v>
      </c>
      <c r="DK8" s="349">
        <v>0</v>
      </c>
      <c r="DL8" s="349">
        <v>0</v>
      </c>
      <c r="DM8" s="349">
        <v>0</v>
      </c>
      <c r="DN8" s="349">
        <v>0</v>
      </c>
      <c r="DO8" s="349">
        <v>0</v>
      </c>
      <c r="DP8" s="349">
        <v>0</v>
      </c>
      <c r="DQ8" s="349">
        <v>0</v>
      </c>
      <c r="DR8" s="349">
        <v>0</v>
      </c>
      <c r="DS8" s="349">
        <v>0</v>
      </c>
      <c r="DT8" s="349">
        <v>0</v>
      </c>
      <c r="DU8" s="349">
        <v>0</v>
      </c>
    </row>
    <row r="9" spans="1:125">
      <c r="A9" s="345" t="s">
        <v>162</v>
      </c>
      <c r="B9" s="293" t="s">
        <v>91</v>
      </c>
      <c r="C9" s="280">
        <f t="shared" si="2"/>
        <v>20</v>
      </c>
      <c r="D9" s="286">
        <f t="shared" si="3"/>
        <v>1789</v>
      </c>
      <c r="E9" s="335"/>
      <c r="F9" s="336" t="s">
        <v>1064</v>
      </c>
      <c r="G9" s="335"/>
      <c r="H9" s="335"/>
      <c r="I9" s="335">
        <v>100</v>
      </c>
      <c r="J9" s="335">
        <v>98</v>
      </c>
      <c r="K9" s="335">
        <v>98</v>
      </c>
      <c r="L9" s="335"/>
      <c r="M9" s="335"/>
      <c r="N9" s="335"/>
      <c r="O9" s="335"/>
      <c r="P9" s="335">
        <v>80</v>
      </c>
      <c r="Q9" s="335">
        <v>80</v>
      </c>
      <c r="R9" s="335">
        <v>90</v>
      </c>
      <c r="S9" s="335"/>
      <c r="T9" s="335"/>
      <c r="U9" s="335">
        <v>80</v>
      </c>
      <c r="V9" s="335"/>
      <c r="W9" s="335"/>
      <c r="X9" s="335"/>
      <c r="Y9" s="335">
        <v>117</v>
      </c>
      <c r="Z9" s="335">
        <v>80</v>
      </c>
      <c r="AA9" s="335"/>
      <c r="AB9" s="335"/>
      <c r="AC9" s="335"/>
      <c r="AD9" s="335">
        <v>80</v>
      </c>
      <c r="AE9" s="335"/>
      <c r="AF9" s="335"/>
      <c r="AG9" s="335"/>
      <c r="AH9" s="335">
        <v>80</v>
      </c>
      <c r="AI9" s="335">
        <v>100</v>
      </c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>
        <v>84</v>
      </c>
      <c r="AW9" s="335"/>
      <c r="AX9" s="335">
        <v>80</v>
      </c>
      <c r="AY9" s="335"/>
      <c r="AZ9" s="335">
        <v>93</v>
      </c>
      <c r="BA9" s="335"/>
      <c r="BB9" s="335">
        <v>80</v>
      </c>
      <c r="BC9" s="335"/>
      <c r="BD9" s="335">
        <v>92</v>
      </c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>
        <v>100</v>
      </c>
      <c r="BW9" s="335"/>
      <c r="BX9" s="335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>
        <v>82</v>
      </c>
      <c r="CW9" s="335"/>
      <c r="CX9" s="335">
        <v>95</v>
      </c>
      <c r="CY9" s="335"/>
      <c r="CZ9" s="357" t="str">
        <f t="shared" si="4"/>
        <v>Johan Mickelåker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  <c r="DQ9" s="349">
        <v>0</v>
      </c>
      <c r="DR9" s="349">
        <v>0</v>
      </c>
      <c r="DS9" s="349">
        <v>0</v>
      </c>
      <c r="DT9" s="349">
        <v>0</v>
      </c>
      <c r="DU9" s="349">
        <v>0</v>
      </c>
    </row>
    <row r="10" spans="1:125">
      <c r="A10" s="345" t="s">
        <v>101</v>
      </c>
      <c r="B10" s="293" t="s">
        <v>102</v>
      </c>
      <c r="C10" s="280">
        <f t="shared" si="2"/>
        <v>26</v>
      </c>
      <c r="D10" s="286">
        <f t="shared" si="3"/>
        <v>1766</v>
      </c>
      <c r="E10" s="335"/>
      <c r="F10" s="336" t="s">
        <v>1058</v>
      </c>
      <c r="G10" s="335"/>
      <c r="H10" s="335"/>
      <c r="I10" s="335"/>
      <c r="J10" s="335"/>
      <c r="K10" s="335"/>
      <c r="L10" s="335"/>
      <c r="M10" s="335">
        <v>80</v>
      </c>
      <c r="N10" s="335"/>
      <c r="O10" s="335"/>
      <c r="P10" s="335">
        <v>86</v>
      </c>
      <c r="Q10" s="335">
        <v>80</v>
      </c>
      <c r="R10" s="335"/>
      <c r="S10" s="335"/>
      <c r="T10" s="335"/>
      <c r="U10" s="335">
        <v>104</v>
      </c>
      <c r="V10" s="335">
        <v>114</v>
      </c>
      <c r="W10" s="335"/>
      <c r="X10" s="335"/>
      <c r="Y10" s="335"/>
      <c r="Z10" s="335">
        <v>80</v>
      </c>
      <c r="AA10" s="335"/>
      <c r="AB10" s="335"/>
      <c r="AC10" s="335"/>
      <c r="AD10" s="335"/>
      <c r="AE10" s="335"/>
      <c r="AF10" s="335">
        <v>92</v>
      </c>
      <c r="AG10" s="335"/>
      <c r="AH10" s="335">
        <v>100</v>
      </c>
      <c r="AI10" s="335">
        <v>85</v>
      </c>
      <c r="AJ10" s="335"/>
      <c r="AK10" s="335"/>
      <c r="AL10" s="335"/>
      <c r="AM10" s="335">
        <v>83</v>
      </c>
      <c r="AN10" s="335">
        <v>80</v>
      </c>
      <c r="AO10" s="335">
        <v>80</v>
      </c>
      <c r="AP10" s="335">
        <v>82</v>
      </c>
      <c r="AQ10" s="335">
        <v>80</v>
      </c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>
        <v>80</v>
      </c>
      <c r="BR10" s="335">
        <v>92</v>
      </c>
      <c r="BS10" s="335"/>
      <c r="BT10" s="335"/>
      <c r="BU10" s="335"/>
      <c r="BV10" s="335">
        <v>98</v>
      </c>
      <c r="BW10" s="335"/>
      <c r="BX10" s="335"/>
      <c r="BY10" s="335"/>
      <c r="BZ10" s="335"/>
      <c r="CA10" s="335">
        <v>80</v>
      </c>
      <c r="CB10" s="335"/>
      <c r="CC10" s="335"/>
      <c r="CD10" s="335">
        <v>84</v>
      </c>
      <c r="CE10" s="335"/>
      <c r="CF10" s="335"/>
      <c r="CG10" s="335">
        <v>80</v>
      </c>
      <c r="CH10" s="335">
        <v>86</v>
      </c>
      <c r="CI10" s="335"/>
      <c r="CJ10" s="335"/>
      <c r="CK10" s="335"/>
      <c r="CL10" s="335"/>
      <c r="CM10" s="335"/>
      <c r="CN10" s="335"/>
      <c r="CO10" s="335">
        <v>80</v>
      </c>
      <c r="CP10" s="335"/>
      <c r="CQ10" s="335">
        <v>80</v>
      </c>
      <c r="CR10" s="335">
        <v>80</v>
      </c>
      <c r="CS10" s="335">
        <v>80</v>
      </c>
      <c r="CT10" s="335"/>
      <c r="CU10" s="335">
        <v>100</v>
      </c>
      <c r="CV10" s="335"/>
      <c r="CW10" s="335"/>
      <c r="CX10" s="335"/>
      <c r="CY10" s="335"/>
      <c r="CZ10" s="357" t="str">
        <f t="shared" si="4"/>
        <v>Christian Glantz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  <c r="DQ10" s="349">
        <v>0</v>
      </c>
      <c r="DR10" s="349">
        <v>0</v>
      </c>
      <c r="DS10" s="349">
        <v>0</v>
      </c>
      <c r="DT10" s="349">
        <v>0</v>
      </c>
      <c r="DU10" s="349">
        <v>0</v>
      </c>
    </row>
    <row r="11" spans="1:125">
      <c r="A11" s="345" t="s">
        <v>177</v>
      </c>
      <c r="B11" s="293" t="s">
        <v>82</v>
      </c>
      <c r="C11" s="280">
        <f t="shared" si="2"/>
        <v>22</v>
      </c>
      <c r="D11" s="286">
        <f t="shared" si="3"/>
        <v>1661</v>
      </c>
      <c r="E11" s="335"/>
      <c r="F11" s="336" t="s">
        <v>849</v>
      </c>
      <c r="G11" s="335"/>
      <c r="H11" s="335"/>
      <c r="I11" s="335">
        <v>90</v>
      </c>
      <c r="J11" s="335">
        <v>86</v>
      </c>
      <c r="K11" s="335">
        <v>90</v>
      </c>
      <c r="L11" s="335"/>
      <c r="M11" s="335"/>
      <c r="N11" s="335"/>
      <c r="O11" s="335"/>
      <c r="P11" s="335">
        <v>84</v>
      </c>
      <c r="Q11" s="335">
        <v>80</v>
      </c>
      <c r="R11" s="335">
        <v>80</v>
      </c>
      <c r="S11" s="335">
        <v>80</v>
      </c>
      <c r="T11" s="335"/>
      <c r="U11" s="335"/>
      <c r="V11" s="335"/>
      <c r="W11" s="335"/>
      <c r="X11" s="335"/>
      <c r="Y11" s="335"/>
      <c r="Z11" s="335">
        <v>80</v>
      </c>
      <c r="AA11" s="335"/>
      <c r="AB11" s="335"/>
      <c r="AC11" s="335"/>
      <c r="AD11" s="335"/>
      <c r="AE11" s="335">
        <v>80</v>
      </c>
      <c r="AF11" s="335">
        <v>85</v>
      </c>
      <c r="AG11" s="335"/>
      <c r="AH11" s="335"/>
      <c r="AI11" s="335"/>
      <c r="AJ11" s="335"/>
      <c r="AK11" s="335"/>
      <c r="AL11" s="335"/>
      <c r="AM11" s="335">
        <v>80</v>
      </c>
      <c r="AN11" s="335">
        <v>80</v>
      </c>
      <c r="AO11" s="335">
        <v>81</v>
      </c>
      <c r="AP11" s="335">
        <v>80</v>
      </c>
      <c r="AQ11" s="335">
        <v>80</v>
      </c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>
        <v>80</v>
      </c>
      <c r="BC11" s="335"/>
      <c r="BD11" s="335">
        <v>50</v>
      </c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>
        <v>80</v>
      </c>
      <c r="BR11" s="335"/>
      <c r="BS11" s="335"/>
      <c r="BT11" s="335"/>
      <c r="BU11" s="335"/>
      <c r="BV11" s="335">
        <v>94</v>
      </c>
      <c r="BW11" s="335"/>
      <c r="BX11" s="335"/>
      <c r="BY11" s="335"/>
      <c r="BZ11" s="335"/>
      <c r="CA11" s="335"/>
      <c r="CB11" s="335"/>
      <c r="CC11" s="335"/>
      <c r="CD11" s="335">
        <v>80</v>
      </c>
      <c r="CE11" s="335"/>
      <c r="CF11" s="335"/>
      <c r="CG11" s="335"/>
      <c r="CH11" s="335"/>
      <c r="CI11" s="335"/>
      <c r="CJ11" s="335"/>
      <c r="CK11" s="335"/>
      <c r="CL11" s="335"/>
      <c r="CM11" s="335"/>
      <c r="CN11" s="335"/>
      <c r="CO11" s="335">
        <v>81</v>
      </c>
      <c r="CP11" s="335"/>
      <c r="CQ11" s="335"/>
      <c r="CR11" s="335"/>
      <c r="CS11" s="335"/>
      <c r="CT11" s="335"/>
      <c r="CU11" s="335">
        <v>90</v>
      </c>
      <c r="CV11" s="335"/>
      <c r="CW11" s="335"/>
      <c r="CX11" s="335"/>
      <c r="CY11" s="335"/>
      <c r="CZ11" s="357" t="str">
        <f t="shared" si="4"/>
        <v>Erik Thoresson</v>
      </c>
      <c r="DB11" s="349">
        <v>0</v>
      </c>
      <c r="DC11" s="349">
        <v>0</v>
      </c>
      <c r="DD11" s="349">
        <v>0</v>
      </c>
      <c r="DE11" s="349">
        <v>0</v>
      </c>
      <c r="DF11" s="349">
        <v>0</v>
      </c>
      <c r="DG11" s="349">
        <v>0</v>
      </c>
      <c r="DH11" s="349">
        <v>0</v>
      </c>
      <c r="DI11" s="349">
        <v>0</v>
      </c>
      <c r="DJ11" s="349">
        <v>0</v>
      </c>
      <c r="DK11" s="349">
        <v>0</v>
      </c>
      <c r="DL11" s="349">
        <v>0</v>
      </c>
      <c r="DM11" s="349">
        <v>0</v>
      </c>
      <c r="DN11" s="349">
        <v>0</v>
      </c>
      <c r="DO11" s="349">
        <v>0</v>
      </c>
      <c r="DP11" s="349">
        <v>0</v>
      </c>
      <c r="DQ11" s="349">
        <v>0</v>
      </c>
      <c r="DR11" s="349">
        <v>0</v>
      </c>
      <c r="DS11" s="349">
        <v>0</v>
      </c>
      <c r="DT11" s="349">
        <v>0</v>
      </c>
      <c r="DU11" s="349">
        <v>0</v>
      </c>
    </row>
    <row r="12" spans="1:125">
      <c r="A12" s="345" t="s">
        <v>118</v>
      </c>
      <c r="B12" s="293" t="s">
        <v>88</v>
      </c>
      <c r="C12" s="280">
        <f t="shared" si="2"/>
        <v>30</v>
      </c>
      <c r="D12" s="286">
        <f t="shared" si="3"/>
        <v>1627</v>
      </c>
      <c r="E12" s="335"/>
      <c r="F12" s="336"/>
      <c r="G12" s="335"/>
      <c r="H12" s="335"/>
      <c r="I12" s="335">
        <v>50</v>
      </c>
      <c r="J12" s="335">
        <v>80</v>
      </c>
      <c r="K12" s="335">
        <v>88</v>
      </c>
      <c r="L12" s="335"/>
      <c r="M12" s="335"/>
      <c r="N12" s="335"/>
      <c r="O12" s="335"/>
      <c r="P12" s="335">
        <v>80</v>
      </c>
      <c r="Q12" s="335"/>
      <c r="R12" s="335">
        <v>80</v>
      </c>
      <c r="S12" s="335"/>
      <c r="T12" s="335"/>
      <c r="U12" s="335">
        <v>80</v>
      </c>
      <c r="V12" s="335">
        <v>84</v>
      </c>
      <c r="W12" s="335"/>
      <c r="X12" s="335"/>
      <c r="Y12" s="335"/>
      <c r="Z12" s="335">
        <v>80</v>
      </c>
      <c r="AA12" s="335"/>
      <c r="AB12" s="335"/>
      <c r="AC12" s="335"/>
      <c r="AD12" s="335"/>
      <c r="AE12" s="335"/>
      <c r="AF12" s="335">
        <v>80</v>
      </c>
      <c r="AG12" s="335"/>
      <c r="AH12" s="335">
        <v>83</v>
      </c>
      <c r="AI12" s="335">
        <v>80</v>
      </c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>
        <v>80</v>
      </c>
      <c r="AW12" s="335"/>
      <c r="AX12" s="335">
        <v>80</v>
      </c>
      <c r="AY12" s="335"/>
      <c r="AZ12" s="335">
        <v>80</v>
      </c>
      <c r="BA12" s="335"/>
      <c r="BB12" s="335">
        <v>50</v>
      </c>
      <c r="BC12" s="335"/>
      <c r="BD12" s="335">
        <v>80</v>
      </c>
      <c r="BE12" s="335"/>
      <c r="BF12" s="335">
        <v>80</v>
      </c>
      <c r="BG12" s="335">
        <v>80</v>
      </c>
      <c r="BH12" s="335"/>
      <c r="BI12" s="335"/>
      <c r="BJ12" s="335"/>
      <c r="BK12" s="335"/>
      <c r="BL12" s="335"/>
      <c r="BM12" s="335"/>
      <c r="BN12" s="335">
        <v>84</v>
      </c>
      <c r="BO12" s="335">
        <v>80</v>
      </c>
      <c r="BP12" s="335">
        <v>84</v>
      </c>
      <c r="BQ12" s="335">
        <v>80</v>
      </c>
      <c r="BR12" s="335">
        <v>50</v>
      </c>
      <c r="BS12" s="335"/>
      <c r="BT12" s="335"/>
      <c r="BU12" s="335"/>
      <c r="BV12" s="335">
        <v>84</v>
      </c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>
        <v>80</v>
      </c>
      <c r="CH12" s="335"/>
      <c r="CI12" s="335"/>
      <c r="CJ12" s="335"/>
      <c r="CK12" s="335">
        <v>80</v>
      </c>
      <c r="CL12" s="335"/>
      <c r="CM12" s="335">
        <v>80</v>
      </c>
      <c r="CN12" s="335"/>
      <c r="CO12" s="335"/>
      <c r="CP12" s="335"/>
      <c r="CQ12" s="335"/>
      <c r="CR12" s="335">
        <v>80</v>
      </c>
      <c r="CS12" s="335">
        <v>80</v>
      </c>
      <c r="CT12" s="335"/>
      <c r="CU12" s="335">
        <v>80</v>
      </c>
      <c r="CV12" s="335"/>
      <c r="CW12" s="335"/>
      <c r="CX12" s="335"/>
      <c r="CY12" s="335"/>
      <c r="CZ12" s="357" t="str">
        <f t="shared" si="4"/>
        <v>Jan Gradin</v>
      </c>
      <c r="DB12" s="349">
        <v>0</v>
      </c>
      <c r="DC12" s="349">
        <v>0</v>
      </c>
      <c r="DD12" s="349">
        <v>0</v>
      </c>
      <c r="DE12" s="349">
        <v>0</v>
      </c>
      <c r="DF12" s="349">
        <v>0</v>
      </c>
      <c r="DG12" s="349">
        <v>0</v>
      </c>
      <c r="DH12" s="349">
        <v>0</v>
      </c>
      <c r="DI12" s="349">
        <v>0</v>
      </c>
      <c r="DJ12" s="349">
        <v>0</v>
      </c>
      <c r="DK12" s="349">
        <v>0</v>
      </c>
      <c r="DL12" s="349">
        <v>0</v>
      </c>
      <c r="DM12" s="349">
        <v>0</v>
      </c>
      <c r="DN12" s="349">
        <v>0</v>
      </c>
      <c r="DO12" s="349">
        <v>0</v>
      </c>
      <c r="DP12" s="349">
        <v>0</v>
      </c>
      <c r="DQ12" s="349">
        <v>0</v>
      </c>
      <c r="DR12" s="349">
        <v>0</v>
      </c>
      <c r="DS12" s="349">
        <v>0</v>
      </c>
      <c r="DT12" s="349">
        <v>0</v>
      </c>
      <c r="DU12" s="349">
        <v>0</v>
      </c>
    </row>
    <row r="13" spans="1:125">
      <c r="A13" s="345" t="s">
        <v>98</v>
      </c>
      <c r="B13" s="293" t="s">
        <v>93</v>
      </c>
      <c r="C13" s="280">
        <f t="shared" si="2"/>
        <v>21</v>
      </c>
      <c r="D13" s="286">
        <f t="shared" si="3"/>
        <v>1603</v>
      </c>
      <c r="E13" s="335"/>
      <c r="F13" s="336"/>
      <c r="G13" s="335"/>
      <c r="H13" s="335"/>
      <c r="I13" s="335"/>
      <c r="J13" s="335"/>
      <c r="K13" s="335"/>
      <c r="L13" s="335"/>
      <c r="M13" s="335"/>
      <c r="N13" s="335">
        <v>80</v>
      </c>
      <c r="O13" s="335">
        <v>80</v>
      </c>
      <c r="P13" s="335"/>
      <c r="Q13" s="335"/>
      <c r="R13" s="335">
        <v>80</v>
      </c>
      <c r="S13" s="335">
        <v>83</v>
      </c>
      <c r="T13" s="335"/>
      <c r="U13" s="335">
        <v>80</v>
      </c>
      <c r="V13" s="335">
        <v>80</v>
      </c>
      <c r="W13" s="335"/>
      <c r="X13" s="335"/>
      <c r="Y13" s="335"/>
      <c r="Z13" s="335"/>
      <c r="AA13" s="335"/>
      <c r="AB13" s="335"/>
      <c r="AC13" s="335"/>
      <c r="AD13" s="335"/>
      <c r="AE13" s="335"/>
      <c r="AF13" s="335">
        <v>80</v>
      </c>
      <c r="AG13" s="335">
        <v>80</v>
      </c>
      <c r="AH13" s="335"/>
      <c r="AI13" s="335">
        <v>80</v>
      </c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>
        <v>80</v>
      </c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>
        <v>80</v>
      </c>
      <c r="BV13" s="335"/>
      <c r="BW13" s="335"/>
      <c r="BX13" s="335"/>
      <c r="BY13" s="335">
        <v>80</v>
      </c>
      <c r="BZ13" s="335"/>
      <c r="CA13" s="335">
        <v>80</v>
      </c>
      <c r="CB13" s="335"/>
      <c r="CC13" s="335"/>
      <c r="CD13" s="335">
        <v>80</v>
      </c>
      <c r="CE13" s="335"/>
      <c r="CF13" s="335"/>
      <c r="CG13" s="335"/>
      <c r="CH13" s="335">
        <v>80</v>
      </c>
      <c r="CI13" s="335"/>
      <c r="CJ13" s="335"/>
      <c r="CK13" s="335"/>
      <c r="CL13" s="335"/>
      <c r="CM13" s="335"/>
      <c r="CN13" s="335"/>
      <c r="CO13" s="335">
        <v>80</v>
      </c>
      <c r="CP13" s="335">
        <v>80</v>
      </c>
      <c r="CQ13" s="335">
        <v>80</v>
      </c>
      <c r="CR13" s="335"/>
      <c r="CS13" s="335">
        <v>80</v>
      </c>
      <c r="CT13" s="335"/>
      <c r="CU13" s="335">
        <v>80</v>
      </c>
      <c r="CV13" s="335"/>
      <c r="CW13" s="335"/>
      <c r="CX13" s="335">
        <v>80</v>
      </c>
      <c r="CY13" s="335"/>
      <c r="CZ13" s="357" t="str">
        <f t="shared" si="4"/>
        <v>Hans Persson</v>
      </c>
      <c r="DB13" s="349">
        <v>0</v>
      </c>
      <c r="DC13" s="349">
        <v>0</v>
      </c>
      <c r="DD13" s="349">
        <v>0</v>
      </c>
      <c r="DE13" s="349">
        <v>0</v>
      </c>
      <c r="DF13" s="349">
        <v>0</v>
      </c>
      <c r="DG13" s="349">
        <v>0</v>
      </c>
      <c r="DH13" s="349">
        <v>0</v>
      </c>
      <c r="DI13" s="349">
        <v>0</v>
      </c>
      <c r="DJ13" s="349">
        <v>0</v>
      </c>
      <c r="DK13" s="349">
        <v>0</v>
      </c>
      <c r="DL13" s="349">
        <v>0</v>
      </c>
      <c r="DM13" s="349">
        <v>0</v>
      </c>
      <c r="DN13" s="349">
        <v>0</v>
      </c>
      <c r="DO13" s="349">
        <v>0</v>
      </c>
      <c r="DP13" s="349">
        <v>0</v>
      </c>
      <c r="DQ13" s="349">
        <v>0</v>
      </c>
      <c r="DR13" s="349">
        <v>0</v>
      </c>
      <c r="DS13" s="349">
        <v>0</v>
      </c>
      <c r="DT13" s="349">
        <v>0</v>
      </c>
      <c r="DU13" s="349">
        <v>0</v>
      </c>
    </row>
    <row r="14" spans="1:125">
      <c r="A14" s="345" t="s">
        <v>208</v>
      </c>
      <c r="B14" s="293" t="s">
        <v>82</v>
      </c>
      <c r="C14" s="280">
        <f t="shared" si="2"/>
        <v>19</v>
      </c>
      <c r="D14" s="286">
        <f t="shared" si="3"/>
        <v>1572</v>
      </c>
      <c r="E14" s="358"/>
      <c r="F14" s="336" t="s">
        <v>849</v>
      </c>
      <c r="G14" s="358"/>
      <c r="H14" s="358"/>
      <c r="I14" s="358">
        <v>82</v>
      </c>
      <c r="J14" s="358">
        <v>80</v>
      </c>
      <c r="K14" s="358">
        <v>86</v>
      </c>
      <c r="L14" s="358"/>
      <c r="M14" s="358"/>
      <c r="N14" s="358"/>
      <c r="O14" s="358"/>
      <c r="P14" s="358"/>
      <c r="Q14" s="358"/>
      <c r="R14" s="358">
        <v>87</v>
      </c>
      <c r="S14" s="358">
        <v>84</v>
      </c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>
        <v>80</v>
      </c>
      <c r="AF14" s="358">
        <v>80</v>
      </c>
      <c r="AG14" s="358"/>
      <c r="AH14" s="358"/>
      <c r="AI14" s="358"/>
      <c r="AJ14" s="358"/>
      <c r="AK14" s="358"/>
      <c r="AL14" s="358"/>
      <c r="AM14" s="358">
        <v>82</v>
      </c>
      <c r="AN14" s="358">
        <v>80</v>
      </c>
      <c r="AO14" s="358">
        <v>80</v>
      </c>
      <c r="AP14" s="358">
        <v>80</v>
      </c>
      <c r="AQ14" s="358">
        <v>81</v>
      </c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>
        <v>80</v>
      </c>
      <c r="BC14" s="358"/>
      <c r="BD14" s="358">
        <v>80</v>
      </c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>
        <v>80</v>
      </c>
      <c r="BR14" s="358"/>
      <c r="BS14" s="358"/>
      <c r="BT14" s="358"/>
      <c r="BU14" s="358"/>
      <c r="BV14" s="358">
        <v>90</v>
      </c>
      <c r="BW14" s="358"/>
      <c r="BX14" s="358"/>
      <c r="BY14" s="358"/>
      <c r="BZ14" s="358"/>
      <c r="CA14" s="358"/>
      <c r="CB14" s="358"/>
      <c r="CC14" s="358"/>
      <c r="CD14" s="358">
        <v>88</v>
      </c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>
        <v>80</v>
      </c>
      <c r="CP14" s="358"/>
      <c r="CQ14" s="358"/>
      <c r="CR14" s="358"/>
      <c r="CS14" s="358"/>
      <c r="CT14" s="358"/>
      <c r="CU14" s="358">
        <v>92</v>
      </c>
      <c r="CV14" s="358"/>
      <c r="CW14" s="358"/>
      <c r="CX14" s="358"/>
      <c r="CY14" s="358"/>
      <c r="CZ14" s="357" t="str">
        <f t="shared" si="4"/>
        <v>Hugo Thoresson</v>
      </c>
      <c r="DB14" s="349">
        <v>0</v>
      </c>
      <c r="DC14" s="349">
        <v>0</v>
      </c>
      <c r="DD14" s="349">
        <v>0</v>
      </c>
      <c r="DE14" s="349">
        <v>0</v>
      </c>
      <c r="DF14" s="349">
        <v>0</v>
      </c>
      <c r="DG14" s="349">
        <v>0</v>
      </c>
      <c r="DH14" s="349">
        <v>0</v>
      </c>
      <c r="DI14" s="349">
        <v>0</v>
      </c>
      <c r="DJ14" s="349">
        <v>0</v>
      </c>
      <c r="DK14" s="349">
        <v>0</v>
      </c>
      <c r="DL14" s="349">
        <v>0</v>
      </c>
      <c r="DM14" s="349">
        <v>0</v>
      </c>
      <c r="DN14" s="349">
        <v>0</v>
      </c>
      <c r="DO14" s="349">
        <v>0</v>
      </c>
      <c r="DP14" s="349">
        <v>0</v>
      </c>
      <c r="DQ14" s="349">
        <v>0</v>
      </c>
      <c r="DR14" s="349">
        <v>0</v>
      </c>
      <c r="DS14" s="349">
        <v>0</v>
      </c>
      <c r="DT14" s="349">
        <v>0</v>
      </c>
      <c r="DU14" s="349">
        <v>0</v>
      </c>
    </row>
    <row r="15" spans="1:125">
      <c r="A15" s="345" t="s">
        <v>111</v>
      </c>
      <c r="B15" s="293" t="s">
        <v>97</v>
      </c>
      <c r="C15" s="280">
        <f t="shared" si="2"/>
        <v>19</v>
      </c>
      <c r="D15" s="286">
        <f t="shared" si="3"/>
        <v>1540</v>
      </c>
      <c r="E15" s="335"/>
      <c r="F15" s="336"/>
      <c r="G15" s="335"/>
      <c r="H15" s="335"/>
      <c r="I15" s="335"/>
      <c r="J15" s="335"/>
      <c r="K15" s="335"/>
      <c r="L15" s="335"/>
      <c r="M15" s="335"/>
      <c r="N15" s="335"/>
      <c r="O15" s="335"/>
      <c r="P15" s="335">
        <v>80</v>
      </c>
      <c r="Q15" s="335">
        <v>80</v>
      </c>
      <c r="R15" s="335">
        <v>80</v>
      </c>
      <c r="S15" s="335"/>
      <c r="T15" s="335"/>
      <c r="U15" s="335">
        <v>80</v>
      </c>
      <c r="V15" s="335">
        <v>101</v>
      </c>
      <c r="W15" s="335"/>
      <c r="X15" s="335"/>
      <c r="Y15" s="335"/>
      <c r="Z15" s="335">
        <v>80</v>
      </c>
      <c r="AA15" s="335"/>
      <c r="AB15" s="335"/>
      <c r="AC15" s="335"/>
      <c r="AD15" s="335">
        <v>80</v>
      </c>
      <c r="AE15" s="335">
        <v>80</v>
      </c>
      <c r="AF15" s="335"/>
      <c r="AG15" s="335"/>
      <c r="AH15" s="335">
        <v>80</v>
      </c>
      <c r="AI15" s="335">
        <v>80</v>
      </c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  <c r="AU15" s="335"/>
      <c r="AV15" s="335"/>
      <c r="AW15" s="335"/>
      <c r="AX15" s="335"/>
      <c r="AY15" s="335"/>
      <c r="AZ15" s="335"/>
      <c r="BA15" s="335"/>
      <c r="BB15" s="335"/>
      <c r="BC15" s="335"/>
      <c r="BD15" s="335"/>
      <c r="BE15" s="335"/>
      <c r="BF15" s="335"/>
      <c r="BG15" s="335"/>
      <c r="BH15" s="335">
        <v>80</v>
      </c>
      <c r="BI15" s="335">
        <v>80</v>
      </c>
      <c r="BJ15" s="335">
        <v>83</v>
      </c>
      <c r="BK15" s="335">
        <v>80</v>
      </c>
      <c r="BL15" s="335"/>
      <c r="BM15" s="335"/>
      <c r="BN15" s="335"/>
      <c r="BO15" s="335"/>
      <c r="BP15" s="335"/>
      <c r="BQ15" s="335">
        <v>80</v>
      </c>
      <c r="BR15" s="335"/>
      <c r="BS15" s="335"/>
      <c r="BT15" s="335"/>
      <c r="BU15" s="335"/>
      <c r="BV15" s="335">
        <v>86</v>
      </c>
      <c r="BW15" s="335"/>
      <c r="BX15" s="335"/>
      <c r="BY15" s="335"/>
      <c r="BZ15" s="335"/>
      <c r="CA15" s="335"/>
      <c r="CB15" s="335"/>
      <c r="CC15" s="335"/>
      <c r="CD15" s="335"/>
      <c r="CE15" s="335"/>
      <c r="CF15" s="335"/>
      <c r="CG15" s="335"/>
      <c r="CH15" s="335"/>
      <c r="CI15" s="335"/>
      <c r="CJ15" s="335"/>
      <c r="CK15" s="335"/>
      <c r="CL15" s="335"/>
      <c r="CM15" s="335"/>
      <c r="CN15" s="335"/>
      <c r="CO15" s="335"/>
      <c r="CP15" s="335"/>
      <c r="CQ15" s="335"/>
      <c r="CR15" s="335">
        <v>80</v>
      </c>
      <c r="CS15" s="335">
        <v>80</v>
      </c>
      <c r="CT15" s="335"/>
      <c r="CU15" s="335">
        <v>70</v>
      </c>
      <c r="CV15" s="335"/>
      <c r="CW15" s="335"/>
      <c r="CX15" s="335"/>
      <c r="CY15" s="335"/>
      <c r="CZ15" s="357" t="str">
        <f t="shared" si="4"/>
        <v>Magnus Nilsson</v>
      </c>
      <c r="DB15" s="349">
        <v>0</v>
      </c>
      <c r="DC15" s="349">
        <v>0</v>
      </c>
      <c r="DD15" s="349">
        <v>0</v>
      </c>
      <c r="DE15" s="349">
        <v>0</v>
      </c>
      <c r="DF15" s="349">
        <v>0</v>
      </c>
      <c r="DG15" s="349">
        <v>0</v>
      </c>
      <c r="DH15" s="349">
        <v>0</v>
      </c>
      <c r="DI15" s="349">
        <v>0</v>
      </c>
      <c r="DJ15" s="349">
        <v>0</v>
      </c>
      <c r="DK15" s="349">
        <v>0</v>
      </c>
      <c r="DL15" s="349">
        <v>0</v>
      </c>
      <c r="DM15" s="349">
        <v>0</v>
      </c>
      <c r="DN15" s="349">
        <v>0</v>
      </c>
      <c r="DO15" s="349">
        <v>0</v>
      </c>
      <c r="DP15" s="349">
        <v>0</v>
      </c>
      <c r="DQ15" s="349">
        <v>0</v>
      </c>
      <c r="DR15" s="349">
        <v>0</v>
      </c>
      <c r="DS15" s="349">
        <v>0</v>
      </c>
      <c r="DT15" s="349">
        <v>0</v>
      </c>
      <c r="DU15" s="349">
        <v>0</v>
      </c>
    </row>
    <row r="16" spans="1:125">
      <c r="A16" s="345" t="s">
        <v>121</v>
      </c>
      <c r="B16" s="293" t="s">
        <v>88</v>
      </c>
      <c r="C16" s="280">
        <f t="shared" si="2"/>
        <v>18</v>
      </c>
      <c r="D16" s="286">
        <f t="shared" si="3"/>
        <v>1493</v>
      </c>
      <c r="E16" s="335"/>
      <c r="F16" s="336" t="s">
        <v>849</v>
      </c>
      <c r="G16" s="335"/>
      <c r="H16" s="335"/>
      <c r="I16" s="335">
        <v>88</v>
      </c>
      <c r="J16" s="335">
        <v>82</v>
      </c>
      <c r="K16" s="335">
        <v>86</v>
      </c>
      <c r="L16" s="335"/>
      <c r="M16" s="335"/>
      <c r="N16" s="335"/>
      <c r="O16" s="335"/>
      <c r="P16" s="335">
        <v>81</v>
      </c>
      <c r="Q16" s="335">
        <v>80</v>
      </c>
      <c r="R16" s="335">
        <v>80</v>
      </c>
      <c r="S16" s="335">
        <v>80</v>
      </c>
      <c r="T16" s="335"/>
      <c r="U16" s="335"/>
      <c r="V16" s="335"/>
      <c r="W16" s="335"/>
      <c r="X16" s="335"/>
      <c r="Y16" s="335"/>
      <c r="Z16" s="335">
        <v>80</v>
      </c>
      <c r="AA16" s="335"/>
      <c r="AB16" s="335"/>
      <c r="AC16" s="335"/>
      <c r="AD16" s="335"/>
      <c r="AE16" s="335"/>
      <c r="AF16" s="335">
        <v>80</v>
      </c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  <c r="AU16" s="335"/>
      <c r="AV16" s="335"/>
      <c r="AW16" s="335"/>
      <c r="AX16" s="335"/>
      <c r="AY16" s="335"/>
      <c r="AZ16" s="335"/>
      <c r="BA16" s="335"/>
      <c r="BB16" s="335"/>
      <c r="BC16" s="335"/>
      <c r="BD16" s="335"/>
      <c r="BE16" s="335"/>
      <c r="BF16" s="335"/>
      <c r="BG16" s="335">
        <v>80</v>
      </c>
      <c r="BH16" s="335"/>
      <c r="BI16" s="335"/>
      <c r="BJ16" s="335"/>
      <c r="BK16" s="335"/>
      <c r="BL16" s="335"/>
      <c r="BM16" s="335"/>
      <c r="BN16" s="335"/>
      <c r="BO16" s="335"/>
      <c r="BP16" s="335"/>
      <c r="BQ16" s="335">
        <v>80</v>
      </c>
      <c r="BR16" s="335">
        <v>96</v>
      </c>
      <c r="BS16" s="335"/>
      <c r="BT16" s="335"/>
      <c r="BU16" s="335"/>
      <c r="BV16" s="335">
        <v>88</v>
      </c>
      <c r="BW16" s="335"/>
      <c r="BX16" s="335"/>
      <c r="BY16" s="335"/>
      <c r="BZ16" s="335"/>
      <c r="CA16" s="335"/>
      <c r="CB16" s="335"/>
      <c r="CC16" s="335"/>
      <c r="CD16" s="335">
        <v>80</v>
      </c>
      <c r="CE16" s="335"/>
      <c r="CF16" s="335"/>
      <c r="CG16" s="335">
        <v>87</v>
      </c>
      <c r="CH16" s="335"/>
      <c r="CI16" s="335"/>
      <c r="CJ16" s="335"/>
      <c r="CK16" s="335"/>
      <c r="CL16" s="335">
        <v>80</v>
      </c>
      <c r="CM16" s="335"/>
      <c r="CN16" s="335">
        <v>80</v>
      </c>
      <c r="CO16" s="335"/>
      <c r="CP16" s="335"/>
      <c r="CQ16" s="335"/>
      <c r="CR16" s="335"/>
      <c r="CS16" s="335"/>
      <c r="CT16" s="335"/>
      <c r="CU16" s="335">
        <v>85</v>
      </c>
      <c r="CV16" s="335"/>
      <c r="CW16" s="335"/>
      <c r="CX16" s="335"/>
      <c r="CY16" s="335"/>
      <c r="CZ16" s="357" t="str">
        <f t="shared" si="4"/>
        <v>Stellan Gradin</v>
      </c>
      <c r="DB16" s="349">
        <v>0</v>
      </c>
      <c r="DC16" s="349">
        <v>0</v>
      </c>
      <c r="DD16" s="349">
        <v>0</v>
      </c>
      <c r="DE16" s="349">
        <v>0</v>
      </c>
      <c r="DF16" s="349">
        <v>0</v>
      </c>
      <c r="DG16" s="349">
        <v>0</v>
      </c>
      <c r="DH16" s="349">
        <v>0</v>
      </c>
      <c r="DI16" s="349">
        <v>0</v>
      </c>
      <c r="DJ16" s="349">
        <v>0</v>
      </c>
      <c r="DK16" s="349">
        <v>0</v>
      </c>
      <c r="DL16" s="349">
        <v>0</v>
      </c>
      <c r="DM16" s="349">
        <v>0</v>
      </c>
      <c r="DN16" s="349">
        <v>0</v>
      </c>
      <c r="DO16" s="349">
        <v>0</v>
      </c>
      <c r="DP16" s="349">
        <v>0</v>
      </c>
      <c r="DQ16" s="349">
        <v>0</v>
      </c>
      <c r="DR16" s="349">
        <v>0</v>
      </c>
      <c r="DS16" s="349">
        <v>0</v>
      </c>
      <c r="DT16" s="349">
        <v>0</v>
      </c>
      <c r="DU16" s="349">
        <v>0</v>
      </c>
    </row>
    <row r="17" spans="1:125">
      <c r="A17" s="345" t="s">
        <v>142</v>
      </c>
      <c r="B17" s="293" t="s">
        <v>105</v>
      </c>
      <c r="C17" s="280">
        <f t="shared" si="2"/>
        <v>16</v>
      </c>
      <c r="D17" s="286">
        <f t="shared" si="3"/>
        <v>1288</v>
      </c>
      <c r="E17" s="335"/>
      <c r="F17" s="336" t="s">
        <v>849</v>
      </c>
      <c r="G17" s="335"/>
      <c r="H17" s="335"/>
      <c r="I17" s="335"/>
      <c r="J17" s="335"/>
      <c r="K17" s="335"/>
      <c r="L17" s="335"/>
      <c r="M17" s="335"/>
      <c r="N17" s="335"/>
      <c r="O17" s="335"/>
      <c r="P17" s="335">
        <v>80</v>
      </c>
      <c r="Q17" s="335">
        <v>80</v>
      </c>
      <c r="R17" s="335">
        <v>80</v>
      </c>
      <c r="S17" s="335"/>
      <c r="T17" s="335"/>
      <c r="U17" s="335">
        <v>80</v>
      </c>
      <c r="V17" s="335">
        <v>80</v>
      </c>
      <c r="W17" s="335"/>
      <c r="X17" s="335"/>
      <c r="Y17" s="335"/>
      <c r="Z17" s="335">
        <v>80</v>
      </c>
      <c r="AA17" s="335"/>
      <c r="AB17" s="335"/>
      <c r="AC17" s="335"/>
      <c r="AD17" s="335"/>
      <c r="AE17" s="335">
        <v>80</v>
      </c>
      <c r="AF17" s="335"/>
      <c r="AG17" s="335"/>
      <c r="AH17" s="335"/>
      <c r="AI17" s="335">
        <v>80</v>
      </c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  <c r="AU17" s="335"/>
      <c r="AV17" s="335"/>
      <c r="AW17" s="335"/>
      <c r="AX17" s="335"/>
      <c r="AY17" s="335"/>
      <c r="AZ17" s="335"/>
      <c r="BA17" s="335"/>
      <c r="BB17" s="335"/>
      <c r="BC17" s="335"/>
      <c r="BD17" s="335"/>
      <c r="BE17" s="335"/>
      <c r="BF17" s="335"/>
      <c r="BG17" s="335"/>
      <c r="BH17" s="335">
        <v>80</v>
      </c>
      <c r="BI17" s="335"/>
      <c r="BJ17" s="335">
        <v>80</v>
      </c>
      <c r="BK17" s="335">
        <v>84</v>
      </c>
      <c r="BL17" s="335"/>
      <c r="BM17" s="335"/>
      <c r="BN17" s="335"/>
      <c r="BO17" s="335"/>
      <c r="BP17" s="335"/>
      <c r="BQ17" s="335">
        <v>80</v>
      </c>
      <c r="BR17" s="335"/>
      <c r="BS17" s="335"/>
      <c r="BT17" s="335"/>
      <c r="BU17" s="335"/>
      <c r="BV17" s="335">
        <v>84</v>
      </c>
      <c r="BW17" s="335"/>
      <c r="BX17" s="335"/>
      <c r="BY17" s="335"/>
      <c r="BZ17" s="335"/>
      <c r="CA17" s="335"/>
      <c r="CB17" s="335"/>
      <c r="CC17" s="335"/>
      <c r="CD17" s="335"/>
      <c r="CE17" s="335"/>
      <c r="CF17" s="335"/>
      <c r="CG17" s="335"/>
      <c r="CH17" s="335"/>
      <c r="CI17" s="335"/>
      <c r="CJ17" s="335"/>
      <c r="CK17" s="335"/>
      <c r="CL17" s="335"/>
      <c r="CM17" s="335"/>
      <c r="CN17" s="335"/>
      <c r="CO17" s="335"/>
      <c r="CP17" s="335"/>
      <c r="CQ17" s="335"/>
      <c r="CR17" s="335">
        <v>80</v>
      </c>
      <c r="CS17" s="335">
        <v>80</v>
      </c>
      <c r="CT17" s="335"/>
      <c r="CU17" s="335">
        <v>80</v>
      </c>
      <c r="CV17" s="335"/>
      <c r="CW17" s="335"/>
      <c r="CX17" s="335"/>
      <c r="CY17" s="335"/>
      <c r="CZ17" s="357" t="str">
        <f t="shared" si="4"/>
        <v>Clara Ehrnborn</v>
      </c>
      <c r="DB17" s="349">
        <v>0</v>
      </c>
      <c r="DC17" s="349">
        <v>0</v>
      </c>
      <c r="DD17" s="349">
        <v>0</v>
      </c>
      <c r="DE17" s="349">
        <v>0</v>
      </c>
      <c r="DF17" s="349">
        <v>0</v>
      </c>
      <c r="DG17" s="349">
        <v>0</v>
      </c>
      <c r="DH17" s="349">
        <v>0</v>
      </c>
      <c r="DI17" s="349">
        <v>0</v>
      </c>
      <c r="DJ17" s="349">
        <v>0</v>
      </c>
      <c r="DK17" s="349">
        <v>0</v>
      </c>
      <c r="DL17" s="349">
        <v>0</v>
      </c>
      <c r="DM17" s="349">
        <v>0</v>
      </c>
      <c r="DN17" s="349">
        <v>0</v>
      </c>
      <c r="DO17" s="349">
        <v>0</v>
      </c>
      <c r="DP17" s="349">
        <v>0</v>
      </c>
      <c r="DQ17" s="349">
        <v>0</v>
      </c>
      <c r="DR17" s="349">
        <v>0</v>
      </c>
      <c r="DS17" s="349">
        <v>0</v>
      </c>
      <c r="DT17" s="349">
        <v>0</v>
      </c>
      <c r="DU17" s="349">
        <v>0</v>
      </c>
    </row>
    <row r="18" spans="1:125">
      <c r="A18" s="345" t="s">
        <v>111</v>
      </c>
      <c r="B18" s="293" t="s">
        <v>1493</v>
      </c>
      <c r="C18" s="280">
        <f t="shared" si="2"/>
        <v>14</v>
      </c>
      <c r="D18" s="286">
        <f t="shared" si="3"/>
        <v>1233</v>
      </c>
      <c r="E18" s="335"/>
      <c r="F18" s="336" t="s">
        <v>1548</v>
      </c>
      <c r="G18" s="335"/>
      <c r="H18" s="335"/>
      <c r="I18" s="335"/>
      <c r="J18" s="335"/>
      <c r="K18" s="335"/>
      <c r="L18" s="335"/>
      <c r="M18" s="335">
        <v>80</v>
      </c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>
        <v>80</v>
      </c>
      <c r="AE18" s="335"/>
      <c r="AF18" s="335"/>
      <c r="AG18" s="335"/>
      <c r="AH18" s="335">
        <v>80</v>
      </c>
      <c r="AI18" s="335">
        <v>97</v>
      </c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>
        <v>95</v>
      </c>
      <c r="AW18" s="335"/>
      <c r="AX18" s="335">
        <v>95</v>
      </c>
      <c r="AY18" s="335"/>
      <c r="AZ18" s="335">
        <v>93</v>
      </c>
      <c r="BA18" s="335"/>
      <c r="BB18" s="335"/>
      <c r="BC18" s="335"/>
      <c r="BD18" s="335"/>
      <c r="BE18" s="335">
        <v>80</v>
      </c>
      <c r="BF18" s="335">
        <v>96</v>
      </c>
      <c r="BG18" s="335">
        <v>100</v>
      </c>
      <c r="BH18" s="335"/>
      <c r="BI18" s="335"/>
      <c r="BJ18" s="335"/>
      <c r="BK18" s="335"/>
      <c r="BL18" s="335"/>
      <c r="BM18" s="335"/>
      <c r="BN18" s="335"/>
      <c r="BO18" s="335"/>
      <c r="BP18" s="335"/>
      <c r="BQ18" s="335"/>
      <c r="BR18" s="335"/>
      <c r="BS18" s="335"/>
      <c r="BT18" s="335"/>
      <c r="BU18" s="335"/>
      <c r="BV18" s="335"/>
      <c r="BW18" s="335"/>
      <c r="BX18" s="335"/>
      <c r="BY18" s="335"/>
      <c r="BZ18" s="335"/>
      <c r="CA18" s="335"/>
      <c r="CB18" s="335"/>
      <c r="CC18" s="335"/>
      <c r="CD18" s="335"/>
      <c r="CE18" s="335">
        <v>80</v>
      </c>
      <c r="CF18" s="335"/>
      <c r="CG18" s="335">
        <v>97</v>
      </c>
      <c r="CH18" s="335"/>
      <c r="CI18" s="335"/>
      <c r="CJ18" s="335"/>
      <c r="CK18" s="335"/>
      <c r="CL18" s="335"/>
      <c r="CM18" s="335"/>
      <c r="CN18" s="335"/>
      <c r="CO18" s="335"/>
      <c r="CP18" s="335">
        <v>80</v>
      </c>
      <c r="CQ18" s="335"/>
      <c r="CR18" s="335"/>
      <c r="CS18" s="335"/>
      <c r="CT18" s="335">
        <v>80</v>
      </c>
      <c r="CU18" s="335"/>
      <c r="CV18" s="335"/>
      <c r="CW18" s="335"/>
      <c r="CX18" s="335"/>
      <c r="CY18" s="335"/>
      <c r="CZ18" s="357" t="str">
        <f t="shared" si="4"/>
        <v>Magnus Härwell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  <c r="DQ18" s="349">
        <v>0</v>
      </c>
      <c r="DR18" s="349">
        <v>0</v>
      </c>
      <c r="DS18" s="349">
        <v>0</v>
      </c>
      <c r="DT18" s="349">
        <v>0</v>
      </c>
      <c r="DU18" s="349">
        <v>0</v>
      </c>
    </row>
    <row r="19" spans="1:125">
      <c r="A19" s="345" t="s">
        <v>117</v>
      </c>
      <c r="B19" s="293" t="s">
        <v>97</v>
      </c>
      <c r="C19" s="280">
        <f t="shared" si="2"/>
        <v>15</v>
      </c>
      <c r="D19" s="286">
        <f t="shared" si="3"/>
        <v>1207</v>
      </c>
      <c r="E19" s="335"/>
      <c r="F19" s="336" t="s">
        <v>1549</v>
      </c>
      <c r="G19" s="335"/>
      <c r="H19" s="335"/>
      <c r="I19" s="335"/>
      <c r="J19" s="335"/>
      <c r="K19" s="335"/>
      <c r="L19" s="335"/>
      <c r="M19" s="335"/>
      <c r="N19" s="335"/>
      <c r="O19" s="335"/>
      <c r="P19" s="335">
        <v>80</v>
      </c>
      <c r="Q19" s="335">
        <v>80</v>
      </c>
      <c r="R19" s="335"/>
      <c r="S19" s="335"/>
      <c r="T19" s="335"/>
      <c r="U19" s="335">
        <v>88</v>
      </c>
      <c r="V19" s="335">
        <v>92</v>
      </c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>
        <v>50</v>
      </c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>
        <v>81</v>
      </c>
      <c r="AW19" s="335"/>
      <c r="AX19" s="335">
        <v>80</v>
      </c>
      <c r="AY19" s="335"/>
      <c r="AZ19" s="335">
        <v>80</v>
      </c>
      <c r="BA19" s="335"/>
      <c r="BB19" s="335">
        <v>86</v>
      </c>
      <c r="BC19" s="335"/>
      <c r="BD19" s="335">
        <v>80</v>
      </c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335"/>
      <c r="BU19" s="335"/>
      <c r="BV19" s="335"/>
      <c r="BW19" s="335"/>
      <c r="BX19" s="335"/>
      <c r="BY19" s="335">
        <v>90</v>
      </c>
      <c r="BZ19" s="335">
        <v>80</v>
      </c>
      <c r="CA19" s="335"/>
      <c r="CB19" s="335"/>
      <c r="CC19" s="335"/>
      <c r="CD19" s="335">
        <v>80</v>
      </c>
      <c r="CE19" s="335"/>
      <c r="CF19" s="335"/>
      <c r="CG19" s="335">
        <v>80</v>
      </c>
      <c r="CH19" s="335"/>
      <c r="CI19" s="335"/>
      <c r="CJ19" s="335"/>
      <c r="CK19" s="335"/>
      <c r="CL19" s="335"/>
      <c r="CM19" s="335"/>
      <c r="CN19" s="335"/>
      <c r="CO19" s="335"/>
      <c r="CP19" s="335"/>
      <c r="CQ19" s="335"/>
      <c r="CR19" s="335"/>
      <c r="CS19" s="335"/>
      <c r="CT19" s="335"/>
      <c r="CU19" s="335"/>
      <c r="CV19" s="335"/>
      <c r="CW19" s="335"/>
      <c r="CX19" s="335">
        <v>80</v>
      </c>
      <c r="CY19" s="335"/>
      <c r="CZ19" s="357" t="str">
        <f t="shared" si="4"/>
        <v>Christina Nilsson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  <c r="DQ19" s="349">
        <v>0</v>
      </c>
      <c r="DR19" s="349">
        <v>0</v>
      </c>
      <c r="DS19" s="349">
        <v>0</v>
      </c>
      <c r="DT19" s="349">
        <v>0</v>
      </c>
      <c r="DU19" s="349">
        <v>0</v>
      </c>
    </row>
    <row r="20" spans="1:125">
      <c r="A20" s="345" t="s">
        <v>204</v>
      </c>
      <c r="B20" s="293" t="s">
        <v>97</v>
      </c>
      <c r="C20" s="280">
        <f t="shared" si="2"/>
        <v>15</v>
      </c>
      <c r="D20" s="286">
        <f t="shared" si="3"/>
        <v>1090</v>
      </c>
      <c r="E20" s="335"/>
      <c r="F20" s="336" t="s">
        <v>849</v>
      </c>
      <c r="G20" s="335"/>
      <c r="H20" s="335"/>
      <c r="I20" s="335">
        <v>80</v>
      </c>
      <c r="J20" s="335"/>
      <c r="K20" s="335">
        <v>80</v>
      </c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>
        <v>70</v>
      </c>
      <c r="AG20" s="335"/>
      <c r="AH20" s="335"/>
      <c r="AI20" s="335"/>
      <c r="AJ20" s="335"/>
      <c r="AK20" s="335"/>
      <c r="AL20" s="335"/>
      <c r="AM20" s="335">
        <v>70</v>
      </c>
      <c r="AN20" s="335">
        <v>70</v>
      </c>
      <c r="AO20" s="335">
        <v>70</v>
      </c>
      <c r="AP20" s="335">
        <v>70</v>
      </c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>
        <v>70</v>
      </c>
      <c r="BF20" s="335">
        <v>70</v>
      </c>
      <c r="BG20" s="335">
        <v>70</v>
      </c>
      <c r="BH20" s="335"/>
      <c r="BI20" s="335">
        <v>70</v>
      </c>
      <c r="BJ20" s="335">
        <v>70</v>
      </c>
      <c r="BK20" s="335"/>
      <c r="BL20" s="335">
        <v>80</v>
      </c>
      <c r="BM20" s="335"/>
      <c r="BN20" s="335"/>
      <c r="BO20" s="335"/>
      <c r="BP20" s="335"/>
      <c r="BQ20" s="335"/>
      <c r="BR20" s="335"/>
      <c r="BS20" s="335"/>
      <c r="BT20" s="335"/>
      <c r="BU20" s="335"/>
      <c r="BV20" s="335">
        <v>80</v>
      </c>
      <c r="BW20" s="335"/>
      <c r="BX20" s="335"/>
      <c r="BY20" s="335"/>
      <c r="BZ20" s="335"/>
      <c r="CA20" s="335"/>
      <c r="CB20" s="335"/>
      <c r="CC20" s="335"/>
      <c r="CD20" s="335">
        <v>70</v>
      </c>
      <c r="CE20" s="335"/>
      <c r="CF20" s="335"/>
      <c r="CG20" s="335"/>
      <c r="CH20" s="335"/>
      <c r="CI20" s="335"/>
      <c r="CJ20" s="335"/>
      <c r="CK20" s="335"/>
      <c r="CL20" s="335"/>
      <c r="CM20" s="335"/>
      <c r="CN20" s="335"/>
      <c r="CO20" s="335"/>
      <c r="CP20" s="335"/>
      <c r="CQ20" s="335"/>
      <c r="CR20" s="335"/>
      <c r="CS20" s="335"/>
      <c r="CT20" s="335"/>
      <c r="CU20" s="335"/>
      <c r="CV20" s="335"/>
      <c r="CW20" s="335"/>
      <c r="CX20" s="335"/>
      <c r="CY20" s="335"/>
      <c r="CZ20" s="357" t="str">
        <f t="shared" si="4"/>
        <v>Elias Nilsson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  <c r="DQ20" s="349">
        <v>0</v>
      </c>
      <c r="DR20" s="349">
        <v>0</v>
      </c>
      <c r="DS20" s="349">
        <v>0</v>
      </c>
      <c r="DT20" s="349">
        <v>0</v>
      </c>
      <c r="DU20" s="349">
        <v>0</v>
      </c>
    </row>
    <row r="21" spans="1:125">
      <c r="A21" s="345" t="s">
        <v>147</v>
      </c>
      <c r="B21" s="293" t="s">
        <v>97</v>
      </c>
      <c r="C21" s="280">
        <f t="shared" si="2"/>
        <v>14</v>
      </c>
      <c r="D21" s="286">
        <f t="shared" si="3"/>
        <v>1067</v>
      </c>
      <c r="E21" s="335"/>
      <c r="F21" s="336" t="s">
        <v>1550</v>
      </c>
      <c r="G21" s="335"/>
      <c r="H21" s="335"/>
      <c r="I21" s="335"/>
      <c r="J21" s="335"/>
      <c r="K21" s="335"/>
      <c r="L21" s="335"/>
      <c r="M21" s="335"/>
      <c r="N21" s="335">
        <v>70</v>
      </c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>
        <v>70</v>
      </c>
      <c r="AI21" s="335">
        <v>70</v>
      </c>
      <c r="AJ21" s="335"/>
      <c r="AK21" s="335"/>
      <c r="AL21" s="335"/>
      <c r="AM21" s="335">
        <v>80</v>
      </c>
      <c r="AN21" s="335">
        <v>80</v>
      </c>
      <c r="AO21" s="335">
        <v>80</v>
      </c>
      <c r="AP21" s="335">
        <v>81</v>
      </c>
      <c r="AQ21" s="335">
        <v>80</v>
      </c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>
        <v>80</v>
      </c>
      <c r="BJ21" s="335"/>
      <c r="BK21" s="335">
        <v>80</v>
      </c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>
        <v>86</v>
      </c>
      <c r="BW21" s="335"/>
      <c r="BX21" s="335"/>
      <c r="BY21" s="335"/>
      <c r="BZ21" s="335"/>
      <c r="CA21" s="335">
        <v>70</v>
      </c>
      <c r="CB21" s="335"/>
      <c r="CC21" s="335"/>
      <c r="CD21" s="335"/>
      <c r="CE21" s="335"/>
      <c r="CF21" s="335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5"/>
      <c r="CR21" s="335"/>
      <c r="CS21" s="335"/>
      <c r="CT21" s="335"/>
      <c r="CU21" s="335"/>
      <c r="CV21" s="335"/>
      <c r="CW21" s="335">
        <v>70</v>
      </c>
      <c r="CX21" s="335">
        <v>70</v>
      </c>
      <c r="CY21" s="335"/>
      <c r="CZ21" s="357" t="str">
        <f t="shared" si="4"/>
        <v>Barbro Nilsson</v>
      </c>
      <c r="DB21" s="349">
        <v>0</v>
      </c>
      <c r="DC21" s="349">
        <v>0</v>
      </c>
      <c r="DD21" s="349">
        <v>0</v>
      </c>
      <c r="DE21" s="349">
        <v>0</v>
      </c>
      <c r="DF21" s="349">
        <v>0</v>
      </c>
      <c r="DG21" s="349">
        <v>0</v>
      </c>
      <c r="DH21" s="349">
        <v>0</v>
      </c>
      <c r="DI21" s="349">
        <v>0</v>
      </c>
      <c r="DJ21" s="349">
        <v>0</v>
      </c>
      <c r="DK21" s="349">
        <v>0</v>
      </c>
      <c r="DL21" s="349">
        <v>0</v>
      </c>
      <c r="DM21" s="349">
        <v>0</v>
      </c>
      <c r="DN21" s="349">
        <v>0</v>
      </c>
      <c r="DO21" s="349">
        <v>0</v>
      </c>
      <c r="DP21" s="349">
        <v>0</v>
      </c>
      <c r="DQ21" s="349">
        <v>0</v>
      </c>
      <c r="DR21" s="349">
        <v>0</v>
      </c>
      <c r="DS21" s="349">
        <v>0</v>
      </c>
      <c r="DT21" s="349">
        <v>0</v>
      </c>
      <c r="DU21" s="349">
        <v>0</v>
      </c>
    </row>
    <row r="22" spans="1:125">
      <c r="A22" s="345" t="s">
        <v>90</v>
      </c>
      <c r="B22" s="293" t="s">
        <v>91</v>
      </c>
      <c r="C22" s="280">
        <f t="shared" si="2"/>
        <v>11</v>
      </c>
      <c r="D22" s="286">
        <f t="shared" si="3"/>
        <v>1003</v>
      </c>
      <c r="E22" s="358"/>
      <c r="F22" s="336" t="s">
        <v>1551</v>
      </c>
      <c r="G22" s="358"/>
      <c r="H22" s="358"/>
      <c r="I22" s="358">
        <v>92</v>
      </c>
      <c r="J22" s="358">
        <v>92</v>
      </c>
      <c r="K22" s="358"/>
      <c r="L22" s="358"/>
      <c r="M22" s="358"/>
      <c r="N22" s="358"/>
      <c r="O22" s="358"/>
      <c r="P22" s="358">
        <v>90</v>
      </c>
      <c r="Q22" s="358">
        <v>80</v>
      </c>
      <c r="R22" s="358"/>
      <c r="S22" s="358">
        <v>83</v>
      </c>
      <c r="T22" s="358"/>
      <c r="U22" s="358"/>
      <c r="V22" s="358">
        <v>112</v>
      </c>
      <c r="W22" s="358"/>
      <c r="X22" s="358"/>
      <c r="Y22" s="358">
        <v>118</v>
      </c>
      <c r="Z22" s="358">
        <v>80</v>
      </c>
      <c r="AA22" s="358"/>
      <c r="AB22" s="358"/>
      <c r="AC22" s="358"/>
      <c r="AD22" s="358"/>
      <c r="AE22" s="358"/>
      <c r="AF22" s="358"/>
      <c r="AG22" s="358"/>
      <c r="AH22" s="358">
        <v>96</v>
      </c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>
        <v>80</v>
      </c>
      <c r="AY22" s="358"/>
      <c r="AZ22" s="358">
        <v>80</v>
      </c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7" t="str">
        <f t="shared" si="4"/>
        <v>Maria Mickelåker</v>
      </c>
      <c r="DB22" s="349">
        <v>0</v>
      </c>
      <c r="DC22" s="349">
        <v>0</v>
      </c>
      <c r="DD22" s="349">
        <v>0</v>
      </c>
      <c r="DE22" s="349">
        <v>0</v>
      </c>
      <c r="DF22" s="349">
        <v>0</v>
      </c>
      <c r="DG22" s="349">
        <v>0</v>
      </c>
      <c r="DH22" s="349">
        <v>0</v>
      </c>
      <c r="DI22" s="349">
        <v>0</v>
      </c>
      <c r="DJ22" s="349">
        <v>0</v>
      </c>
      <c r="DK22" s="349">
        <v>0</v>
      </c>
      <c r="DL22" s="349">
        <v>0</v>
      </c>
      <c r="DM22" s="349">
        <v>0</v>
      </c>
      <c r="DN22" s="349">
        <v>0</v>
      </c>
      <c r="DO22" s="349">
        <v>0</v>
      </c>
      <c r="DP22" s="349">
        <v>0</v>
      </c>
      <c r="DQ22" s="349">
        <v>0</v>
      </c>
      <c r="DR22" s="349">
        <v>0</v>
      </c>
      <c r="DS22" s="349">
        <v>0</v>
      </c>
      <c r="DT22" s="349">
        <v>0</v>
      </c>
      <c r="DU22" s="349">
        <v>0</v>
      </c>
    </row>
    <row r="23" spans="1:125">
      <c r="A23" s="345" t="s">
        <v>284</v>
      </c>
      <c r="B23" s="293" t="s">
        <v>1493</v>
      </c>
      <c r="C23" s="280">
        <f t="shared" si="2"/>
        <v>11</v>
      </c>
      <c r="D23" s="286">
        <f t="shared" si="3"/>
        <v>947</v>
      </c>
      <c r="E23" s="335"/>
      <c r="F23" s="336" t="s">
        <v>1058</v>
      </c>
      <c r="G23" s="335"/>
      <c r="H23" s="335"/>
      <c r="I23" s="335"/>
      <c r="J23" s="335"/>
      <c r="K23" s="335"/>
      <c r="L23" s="335"/>
      <c r="M23" s="335">
        <v>80</v>
      </c>
      <c r="N23" s="335"/>
      <c r="O23" s="335"/>
      <c r="P23" s="335"/>
      <c r="Q23" s="335"/>
      <c r="R23" s="335">
        <v>93</v>
      </c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>
        <v>100</v>
      </c>
      <c r="AI23" s="335">
        <v>80</v>
      </c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>
        <v>80</v>
      </c>
      <c r="AW23" s="335"/>
      <c r="AX23" s="335">
        <v>80</v>
      </c>
      <c r="AY23" s="335"/>
      <c r="AZ23" s="335">
        <v>80</v>
      </c>
      <c r="BA23" s="335"/>
      <c r="BB23" s="335"/>
      <c r="BC23" s="335"/>
      <c r="BD23" s="335"/>
      <c r="BE23" s="335">
        <v>80</v>
      </c>
      <c r="BF23" s="335">
        <v>84</v>
      </c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335"/>
      <c r="BU23" s="335"/>
      <c r="BV23" s="335"/>
      <c r="BW23" s="335"/>
      <c r="BX23" s="335"/>
      <c r="BY23" s="335"/>
      <c r="BZ23" s="335"/>
      <c r="CA23" s="335"/>
      <c r="CB23" s="335"/>
      <c r="CC23" s="335"/>
      <c r="CD23" s="335"/>
      <c r="CE23" s="335">
        <v>90</v>
      </c>
      <c r="CF23" s="335"/>
      <c r="CG23" s="335"/>
      <c r="CH23" s="335"/>
      <c r="CI23" s="335"/>
      <c r="CJ23" s="335"/>
      <c r="CK23" s="335"/>
      <c r="CL23" s="335"/>
      <c r="CM23" s="335"/>
      <c r="CN23" s="335"/>
      <c r="CO23" s="335"/>
      <c r="CP23" s="335"/>
      <c r="CQ23" s="335"/>
      <c r="CR23" s="335"/>
      <c r="CS23" s="335"/>
      <c r="CT23" s="335"/>
      <c r="CU23" s="335">
        <v>100</v>
      </c>
      <c r="CV23" s="335"/>
      <c r="CW23" s="335"/>
      <c r="CX23" s="335"/>
      <c r="CY23" s="335"/>
      <c r="CZ23" s="357" t="str">
        <f t="shared" si="4"/>
        <v>Johanna Härwell</v>
      </c>
      <c r="DB23" s="349">
        <v>0</v>
      </c>
      <c r="DC23" s="349">
        <v>0</v>
      </c>
      <c r="DD23" s="349">
        <v>0</v>
      </c>
      <c r="DE23" s="349">
        <v>0</v>
      </c>
      <c r="DF23" s="349">
        <v>0</v>
      </c>
      <c r="DG23" s="349">
        <v>0</v>
      </c>
      <c r="DH23" s="349">
        <v>0</v>
      </c>
      <c r="DI23" s="349">
        <v>0</v>
      </c>
      <c r="DJ23" s="349">
        <v>0</v>
      </c>
      <c r="DK23" s="349">
        <v>0</v>
      </c>
      <c r="DL23" s="349">
        <v>0</v>
      </c>
      <c r="DM23" s="349">
        <v>0</v>
      </c>
      <c r="DN23" s="349">
        <v>0</v>
      </c>
      <c r="DO23" s="349">
        <v>0</v>
      </c>
      <c r="DP23" s="349">
        <v>0</v>
      </c>
      <c r="DQ23" s="349">
        <v>0</v>
      </c>
      <c r="DR23" s="349">
        <v>0</v>
      </c>
      <c r="DS23" s="349">
        <v>0</v>
      </c>
      <c r="DT23" s="349">
        <v>0</v>
      </c>
      <c r="DU23" s="349">
        <v>0</v>
      </c>
    </row>
    <row r="24" spans="1:125">
      <c r="A24" s="345" t="s">
        <v>103</v>
      </c>
      <c r="B24" s="293" t="s">
        <v>97</v>
      </c>
      <c r="C24" s="280">
        <f t="shared" si="2"/>
        <v>12</v>
      </c>
      <c r="D24" s="286">
        <f t="shared" si="3"/>
        <v>930</v>
      </c>
      <c r="E24" s="335"/>
      <c r="F24" s="336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>
        <v>80</v>
      </c>
      <c r="S24" s="335"/>
      <c r="T24" s="335"/>
      <c r="U24" s="335">
        <v>80</v>
      </c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>
        <v>80</v>
      </c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>
        <v>80</v>
      </c>
      <c r="AY24" s="335"/>
      <c r="AZ24" s="335"/>
      <c r="BA24" s="335"/>
      <c r="BB24" s="335">
        <v>50</v>
      </c>
      <c r="BC24" s="335"/>
      <c r="BD24" s="335">
        <v>80</v>
      </c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335">
        <v>80</v>
      </c>
      <c r="BZ24" s="335">
        <v>80</v>
      </c>
      <c r="CA24" s="335">
        <v>80</v>
      </c>
      <c r="CB24" s="335"/>
      <c r="CC24" s="335"/>
      <c r="CD24" s="335">
        <v>80</v>
      </c>
      <c r="CE24" s="335"/>
      <c r="CF24" s="335"/>
      <c r="CG24" s="335">
        <v>80</v>
      </c>
      <c r="CH24" s="335"/>
      <c r="CI24" s="335"/>
      <c r="CJ24" s="335"/>
      <c r="CK24" s="335"/>
      <c r="CL24" s="335"/>
      <c r="CM24" s="335"/>
      <c r="CN24" s="335"/>
      <c r="CO24" s="335"/>
      <c r="CP24" s="335"/>
      <c r="CQ24" s="335"/>
      <c r="CR24" s="335"/>
      <c r="CS24" s="335"/>
      <c r="CT24" s="335">
        <v>80</v>
      </c>
      <c r="CU24" s="335"/>
      <c r="CV24" s="335"/>
      <c r="CW24" s="335"/>
      <c r="CX24" s="335"/>
      <c r="CY24" s="335"/>
      <c r="CZ24" s="357" t="str">
        <f t="shared" si="4"/>
        <v>Rolf Nilsson</v>
      </c>
      <c r="DB24" s="349">
        <v>0</v>
      </c>
      <c r="DC24" s="349">
        <v>0</v>
      </c>
      <c r="DD24" s="349">
        <v>0</v>
      </c>
      <c r="DE24" s="349">
        <v>0</v>
      </c>
      <c r="DF24" s="349">
        <v>0</v>
      </c>
      <c r="DG24" s="349">
        <v>0</v>
      </c>
      <c r="DH24" s="349">
        <v>0</v>
      </c>
      <c r="DI24" s="349">
        <v>0</v>
      </c>
      <c r="DJ24" s="349">
        <v>0</v>
      </c>
      <c r="DK24" s="349">
        <v>0</v>
      </c>
      <c r="DL24" s="349">
        <v>0</v>
      </c>
      <c r="DM24" s="349">
        <v>0</v>
      </c>
      <c r="DN24" s="349">
        <v>0</v>
      </c>
      <c r="DO24" s="349">
        <v>0</v>
      </c>
      <c r="DP24" s="349">
        <v>0</v>
      </c>
      <c r="DQ24" s="349">
        <v>0</v>
      </c>
      <c r="DR24" s="349">
        <v>0</v>
      </c>
      <c r="DS24" s="349">
        <v>0</v>
      </c>
      <c r="DT24" s="349">
        <v>0</v>
      </c>
      <c r="DU24" s="349">
        <v>0</v>
      </c>
    </row>
    <row r="25" spans="1:125">
      <c r="A25" s="345" t="s">
        <v>1251</v>
      </c>
      <c r="B25" s="293" t="s">
        <v>97</v>
      </c>
      <c r="C25" s="280">
        <f t="shared" si="2"/>
        <v>12</v>
      </c>
      <c r="D25" s="286">
        <f t="shared" si="3"/>
        <v>900</v>
      </c>
      <c r="E25" s="358"/>
      <c r="F25" s="336"/>
      <c r="G25" s="358"/>
      <c r="H25" s="358"/>
      <c r="I25" s="358"/>
      <c r="J25" s="358"/>
      <c r="K25" s="358"/>
      <c r="L25" s="358"/>
      <c r="M25" s="358"/>
      <c r="N25" s="358"/>
      <c r="O25" s="358"/>
      <c r="P25" s="358">
        <v>80</v>
      </c>
      <c r="Q25" s="358">
        <v>80</v>
      </c>
      <c r="R25" s="358">
        <v>80</v>
      </c>
      <c r="S25" s="358">
        <v>80</v>
      </c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>
        <v>80</v>
      </c>
      <c r="AF25" s="358"/>
      <c r="AG25" s="358"/>
      <c r="AH25" s="358"/>
      <c r="AI25" s="358"/>
      <c r="AJ25" s="358"/>
      <c r="AK25" s="358"/>
      <c r="AL25" s="358"/>
      <c r="AM25" s="358">
        <v>70</v>
      </c>
      <c r="AN25" s="358">
        <v>70</v>
      </c>
      <c r="AO25" s="358">
        <v>70</v>
      </c>
      <c r="AP25" s="358">
        <v>70</v>
      </c>
      <c r="AQ25" s="358">
        <v>70</v>
      </c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>
        <v>70</v>
      </c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>
        <v>80</v>
      </c>
      <c r="CY25" s="358"/>
      <c r="CZ25" s="357" t="str">
        <f t="shared" si="4"/>
        <v>Michael Nilsson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  <c r="DQ25" s="349">
        <v>0</v>
      </c>
      <c r="DR25" s="349">
        <v>0</v>
      </c>
      <c r="DS25" s="349">
        <v>0</v>
      </c>
      <c r="DT25" s="349">
        <v>0</v>
      </c>
      <c r="DU25" s="349">
        <v>0</v>
      </c>
    </row>
    <row r="26" spans="1:125">
      <c r="A26" s="345" t="s">
        <v>85</v>
      </c>
      <c r="B26" s="293" t="s">
        <v>86</v>
      </c>
      <c r="C26" s="280">
        <f t="shared" si="2"/>
        <v>10</v>
      </c>
      <c r="D26" s="286">
        <f t="shared" si="3"/>
        <v>825</v>
      </c>
      <c r="E26" s="335"/>
      <c r="F26" s="336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>
        <v>80</v>
      </c>
      <c r="AU26" s="335"/>
      <c r="AV26" s="335"/>
      <c r="AW26" s="335">
        <v>83</v>
      </c>
      <c r="AX26" s="335"/>
      <c r="AY26" s="335">
        <v>80</v>
      </c>
      <c r="AZ26" s="335"/>
      <c r="BA26" s="335">
        <v>86</v>
      </c>
      <c r="BB26" s="335"/>
      <c r="BC26" s="335">
        <v>86</v>
      </c>
      <c r="BD26" s="335"/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>
        <v>90</v>
      </c>
      <c r="BS26" s="335"/>
      <c r="BT26" s="335"/>
      <c r="BU26" s="335"/>
      <c r="BV26" s="335"/>
      <c r="BW26" s="335"/>
      <c r="BX26" s="335"/>
      <c r="BY26" s="335"/>
      <c r="BZ26" s="335"/>
      <c r="CA26" s="335">
        <v>80</v>
      </c>
      <c r="CB26" s="335"/>
      <c r="CC26" s="335"/>
      <c r="CD26" s="335">
        <v>80</v>
      </c>
      <c r="CE26" s="335"/>
      <c r="CF26" s="335"/>
      <c r="CG26" s="335">
        <v>80</v>
      </c>
      <c r="CH26" s="335"/>
      <c r="CI26" s="335"/>
      <c r="CJ26" s="335"/>
      <c r="CK26" s="335"/>
      <c r="CL26" s="335"/>
      <c r="CM26" s="335"/>
      <c r="CN26" s="335"/>
      <c r="CO26" s="335"/>
      <c r="CP26" s="335">
        <v>80</v>
      </c>
      <c r="CQ26" s="335"/>
      <c r="CR26" s="335"/>
      <c r="CS26" s="335"/>
      <c r="CT26" s="335"/>
      <c r="CU26" s="335"/>
      <c r="CV26" s="335"/>
      <c r="CW26" s="335"/>
      <c r="CX26" s="335"/>
      <c r="CY26" s="335"/>
      <c r="CZ26" s="357" t="str">
        <f t="shared" si="4"/>
        <v>Bertil Olofsson</v>
      </c>
      <c r="DB26" s="349">
        <v>0</v>
      </c>
      <c r="DC26" s="349">
        <v>0</v>
      </c>
      <c r="DD26" s="349">
        <v>0</v>
      </c>
      <c r="DE26" s="349">
        <v>0</v>
      </c>
      <c r="DF26" s="349">
        <v>0</v>
      </c>
      <c r="DG26" s="349">
        <v>0</v>
      </c>
      <c r="DH26" s="349">
        <v>0</v>
      </c>
      <c r="DI26" s="349">
        <v>0</v>
      </c>
      <c r="DJ26" s="349">
        <v>0</v>
      </c>
      <c r="DK26" s="349">
        <v>0</v>
      </c>
      <c r="DL26" s="349">
        <v>0</v>
      </c>
      <c r="DM26" s="349">
        <v>0</v>
      </c>
      <c r="DN26" s="349">
        <v>0</v>
      </c>
      <c r="DO26" s="349">
        <v>0</v>
      </c>
      <c r="DP26" s="349">
        <v>0</v>
      </c>
      <c r="DQ26" s="349">
        <v>0</v>
      </c>
      <c r="DR26" s="349">
        <v>0</v>
      </c>
      <c r="DS26" s="349">
        <v>0</v>
      </c>
      <c r="DT26" s="349">
        <v>0</v>
      </c>
      <c r="DU26" s="349">
        <v>0</v>
      </c>
    </row>
    <row r="27" spans="1:125">
      <c r="A27" s="345" t="s">
        <v>104</v>
      </c>
      <c r="B27" s="293" t="s">
        <v>105</v>
      </c>
      <c r="C27" s="280">
        <f t="shared" si="2"/>
        <v>10</v>
      </c>
      <c r="D27" s="286">
        <f t="shared" si="3"/>
        <v>808</v>
      </c>
      <c r="E27" s="335"/>
      <c r="F27" s="336" t="s">
        <v>1501</v>
      </c>
      <c r="G27" s="335"/>
      <c r="H27" s="335"/>
      <c r="I27" s="335"/>
      <c r="J27" s="335"/>
      <c r="K27" s="335"/>
      <c r="L27" s="335"/>
      <c r="M27" s="335"/>
      <c r="N27" s="335"/>
      <c r="O27" s="335"/>
      <c r="P27" s="335">
        <v>80</v>
      </c>
      <c r="Q27" s="335">
        <v>80</v>
      </c>
      <c r="R27" s="335">
        <v>80</v>
      </c>
      <c r="S27" s="335"/>
      <c r="T27" s="335"/>
      <c r="U27" s="335">
        <v>80</v>
      </c>
      <c r="V27" s="335">
        <v>80</v>
      </c>
      <c r="W27" s="335"/>
      <c r="X27" s="335"/>
      <c r="Y27" s="335"/>
      <c r="Z27" s="335">
        <v>80</v>
      </c>
      <c r="AA27" s="335"/>
      <c r="AB27" s="335"/>
      <c r="AC27" s="335"/>
      <c r="AD27" s="335">
        <v>80</v>
      </c>
      <c r="AE27" s="335">
        <v>80</v>
      </c>
      <c r="AF27" s="335"/>
      <c r="AG27" s="335"/>
      <c r="AH27" s="335">
        <v>80</v>
      </c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35"/>
      <c r="BF27" s="335"/>
      <c r="BG27" s="335"/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335"/>
      <c r="BU27" s="335"/>
      <c r="BV27" s="335">
        <v>88</v>
      </c>
      <c r="BW27" s="335"/>
      <c r="BX27" s="335"/>
      <c r="BY27" s="335"/>
      <c r="BZ27" s="335"/>
      <c r="CA27" s="335"/>
      <c r="CB27" s="335"/>
      <c r="CC27" s="335"/>
      <c r="CD27" s="335"/>
      <c r="CE27" s="335"/>
      <c r="CF27" s="335"/>
      <c r="CG27" s="335"/>
      <c r="CH27" s="335"/>
      <c r="CI27" s="335"/>
      <c r="CJ27" s="335"/>
      <c r="CK27" s="335"/>
      <c r="CL27" s="335"/>
      <c r="CM27" s="335"/>
      <c r="CN27" s="335"/>
      <c r="CO27" s="335"/>
      <c r="CP27" s="335"/>
      <c r="CQ27" s="335"/>
      <c r="CR27" s="335"/>
      <c r="CS27" s="335"/>
      <c r="CT27" s="335"/>
      <c r="CU27" s="335"/>
      <c r="CV27" s="335"/>
      <c r="CW27" s="335"/>
      <c r="CX27" s="335"/>
      <c r="CY27" s="335"/>
      <c r="CZ27" s="357" t="str">
        <f t="shared" si="4"/>
        <v>Oscar Ehrnborn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  <c r="DQ27" s="349">
        <v>0</v>
      </c>
      <c r="DR27" s="349">
        <v>0</v>
      </c>
      <c r="DS27" s="349">
        <v>0</v>
      </c>
      <c r="DT27" s="349">
        <v>0</v>
      </c>
      <c r="DU27" s="349">
        <v>0</v>
      </c>
    </row>
    <row r="28" spans="1:125">
      <c r="A28" s="345" t="s">
        <v>154</v>
      </c>
      <c r="B28" s="293" t="s">
        <v>155</v>
      </c>
      <c r="C28" s="280">
        <f t="shared" si="2"/>
        <v>10</v>
      </c>
      <c r="D28" s="286">
        <f t="shared" si="3"/>
        <v>802</v>
      </c>
      <c r="E28" s="335"/>
      <c r="F28" s="336" t="s">
        <v>849</v>
      </c>
      <c r="G28" s="335"/>
      <c r="H28" s="335"/>
      <c r="I28" s="335"/>
      <c r="J28" s="335"/>
      <c r="K28" s="335"/>
      <c r="L28" s="335"/>
      <c r="M28" s="335"/>
      <c r="N28" s="335"/>
      <c r="O28" s="335"/>
      <c r="P28" s="335">
        <v>80</v>
      </c>
      <c r="Q28" s="335">
        <v>80</v>
      </c>
      <c r="R28" s="335">
        <v>80</v>
      </c>
      <c r="S28" s="335"/>
      <c r="T28" s="335"/>
      <c r="U28" s="335"/>
      <c r="V28" s="335"/>
      <c r="W28" s="335"/>
      <c r="X28" s="335"/>
      <c r="Y28" s="335"/>
      <c r="Z28" s="335">
        <v>80</v>
      </c>
      <c r="AA28" s="335"/>
      <c r="AB28" s="335"/>
      <c r="AC28" s="335"/>
      <c r="AD28" s="335"/>
      <c r="AE28" s="335">
        <v>80</v>
      </c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  <c r="AU28" s="335"/>
      <c r="AV28" s="335"/>
      <c r="AW28" s="335"/>
      <c r="AX28" s="335"/>
      <c r="AY28" s="335"/>
      <c r="AZ28" s="335"/>
      <c r="BA28" s="335"/>
      <c r="BB28" s="335"/>
      <c r="BC28" s="335"/>
      <c r="BD28" s="335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>
        <v>80</v>
      </c>
      <c r="BR28" s="335">
        <v>98</v>
      </c>
      <c r="BS28" s="335"/>
      <c r="BT28" s="335"/>
      <c r="BU28" s="335"/>
      <c r="BV28" s="335">
        <v>88</v>
      </c>
      <c r="BW28" s="335"/>
      <c r="BX28" s="335"/>
      <c r="BY28" s="335"/>
      <c r="BZ28" s="335"/>
      <c r="CA28" s="335"/>
      <c r="CB28" s="335"/>
      <c r="CC28" s="335"/>
      <c r="CD28" s="335">
        <v>50</v>
      </c>
      <c r="CE28" s="335"/>
      <c r="CF28" s="335"/>
      <c r="CG28" s="335"/>
      <c r="CH28" s="335"/>
      <c r="CI28" s="335"/>
      <c r="CJ28" s="335"/>
      <c r="CK28" s="335"/>
      <c r="CL28" s="335"/>
      <c r="CM28" s="335"/>
      <c r="CN28" s="335"/>
      <c r="CO28" s="335"/>
      <c r="CP28" s="335"/>
      <c r="CQ28" s="335"/>
      <c r="CR28" s="335"/>
      <c r="CS28" s="335"/>
      <c r="CT28" s="335"/>
      <c r="CU28" s="335"/>
      <c r="CV28" s="335"/>
      <c r="CW28" s="335">
        <v>86</v>
      </c>
      <c r="CX28" s="335"/>
      <c r="CY28" s="335"/>
      <c r="CZ28" s="357" t="str">
        <f t="shared" si="4"/>
        <v>Brian Ahlm</v>
      </c>
      <c r="DB28" s="349">
        <v>0</v>
      </c>
      <c r="DC28" s="349">
        <v>0</v>
      </c>
      <c r="DD28" s="349">
        <v>0</v>
      </c>
      <c r="DE28" s="349">
        <v>0</v>
      </c>
      <c r="DF28" s="349">
        <v>0</v>
      </c>
      <c r="DG28" s="349">
        <v>0</v>
      </c>
      <c r="DH28" s="349">
        <v>0</v>
      </c>
      <c r="DI28" s="349">
        <v>0</v>
      </c>
      <c r="DJ28" s="349">
        <v>0</v>
      </c>
      <c r="DK28" s="349">
        <v>0</v>
      </c>
      <c r="DL28" s="349">
        <v>0</v>
      </c>
      <c r="DM28" s="349">
        <v>0</v>
      </c>
      <c r="DN28" s="349">
        <v>0</v>
      </c>
      <c r="DO28" s="349">
        <v>0</v>
      </c>
      <c r="DP28" s="349">
        <v>0</v>
      </c>
      <c r="DQ28" s="349">
        <v>0</v>
      </c>
      <c r="DR28" s="349">
        <v>0</v>
      </c>
      <c r="DS28" s="349">
        <v>0</v>
      </c>
      <c r="DT28" s="349">
        <v>0</v>
      </c>
      <c r="DU28" s="349">
        <v>0</v>
      </c>
    </row>
    <row r="29" spans="1:125">
      <c r="A29" s="345" t="s">
        <v>118</v>
      </c>
      <c r="B29" s="293" t="s">
        <v>97</v>
      </c>
      <c r="C29" s="280">
        <f t="shared" si="2"/>
        <v>10</v>
      </c>
      <c r="D29" s="286">
        <f t="shared" si="3"/>
        <v>796</v>
      </c>
      <c r="E29" s="335"/>
      <c r="F29" s="336" t="s">
        <v>1552</v>
      </c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>
        <v>90</v>
      </c>
      <c r="S29" s="335"/>
      <c r="T29" s="335"/>
      <c r="U29" s="335"/>
      <c r="V29" s="335"/>
      <c r="W29" s="335"/>
      <c r="X29" s="335"/>
      <c r="Y29" s="335"/>
      <c r="Z29" s="335">
        <v>80</v>
      </c>
      <c r="AA29" s="335"/>
      <c r="AB29" s="335"/>
      <c r="AC29" s="335"/>
      <c r="AD29" s="335"/>
      <c r="AE29" s="335"/>
      <c r="AF29" s="335"/>
      <c r="AG29" s="335"/>
      <c r="AH29" s="335">
        <v>80</v>
      </c>
      <c r="AI29" s="335">
        <v>80</v>
      </c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>
        <v>80</v>
      </c>
      <c r="AU29" s="335"/>
      <c r="AV29" s="335"/>
      <c r="AW29" s="335">
        <v>82</v>
      </c>
      <c r="AX29" s="335"/>
      <c r="AY29" s="335">
        <v>80</v>
      </c>
      <c r="AZ29" s="335"/>
      <c r="BA29" s="335">
        <v>82</v>
      </c>
      <c r="BB29" s="335"/>
      <c r="BC29" s="335">
        <v>50</v>
      </c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335"/>
      <c r="BU29" s="335"/>
      <c r="BV29" s="335"/>
      <c r="BW29" s="335"/>
      <c r="BX29" s="335"/>
      <c r="BY29" s="335"/>
      <c r="BZ29" s="335">
        <v>92</v>
      </c>
      <c r="CA29" s="335"/>
      <c r="CB29" s="335"/>
      <c r="CC29" s="335"/>
      <c r="CD29" s="335"/>
      <c r="CE29" s="335"/>
      <c r="CF29" s="335"/>
      <c r="CG29" s="335"/>
      <c r="CH29" s="335"/>
      <c r="CI29" s="335"/>
      <c r="CJ29" s="335"/>
      <c r="CK29" s="335"/>
      <c r="CL29" s="335"/>
      <c r="CM29" s="335"/>
      <c r="CN29" s="335"/>
      <c r="CO29" s="335"/>
      <c r="CP29" s="335"/>
      <c r="CQ29" s="335"/>
      <c r="CR29" s="335"/>
      <c r="CS29" s="335"/>
      <c r="CT29" s="335"/>
      <c r="CU29" s="335"/>
      <c r="CV29" s="335"/>
      <c r="CW29" s="335"/>
      <c r="CX29" s="335"/>
      <c r="CY29" s="335"/>
      <c r="CZ29" s="357" t="str">
        <f t="shared" si="4"/>
        <v>Jan Nilsson</v>
      </c>
      <c r="DB29" s="349">
        <v>0</v>
      </c>
      <c r="DC29" s="349">
        <v>0</v>
      </c>
      <c r="DD29" s="349">
        <v>0</v>
      </c>
      <c r="DE29" s="349">
        <v>0</v>
      </c>
      <c r="DF29" s="349">
        <v>0</v>
      </c>
      <c r="DG29" s="349">
        <v>0</v>
      </c>
      <c r="DH29" s="349">
        <v>0</v>
      </c>
      <c r="DI29" s="349">
        <v>0</v>
      </c>
      <c r="DJ29" s="349">
        <v>0</v>
      </c>
      <c r="DK29" s="349">
        <v>0</v>
      </c>
      <c r="DL29" s="349">
        <v>0</v>
      </c>
      <c r="DM29" s="349">
        <v>0</v>
      </c>
      <c r="DN29" s="349">
        <v>0</v>
      </c>
      <c r="DO29" s="349">
        <v>0</v>
      </c>
      <c r="DP29" s="349">
        <v>0</v>
      </c>
      <c r="DQ29" s="349">
        <v>0</v>
      </c>
      <c r="DR29" s="349">
        <v>0</v>
      </c>
      <c r="DS29" s="349">
        <v>0</v>
      </c>
      <c r="DT29" s="349">
        <v>0</v>
      </c>
      <c r="DU29" s="349">
        <v>0</v>
      </c>
    </row>
    <row r="30" spans="1:125">
      <c r="A30" s="345" t="s">
        <v>125</v>
      </c>
      <c r="B30" s="293" t="s">
        <v>82</v>
      </c>
      <c r="C30" s="280">
        <f t="shared" si="2"/>
        <v>10</v>
      </c>
      <c r="D30" s="286">
        <f t="shared" si="3"/>
        <v>795</v>
      </c>
      <c r="E30" s="335"/>
      <c r="F30" s="336" t="s">
        <v>1553</v>
      </c>
      <c r="G30" s="335"/>
      <c r="H30" s="335"/>
      <c r="I30" s="335"/>
      <c r="J30" s="335"/>
      <c r="K30" s="335"/>
      <c r="L30" s="335"/>
      <c r="M30" s="335"/>
      <c r="N30" s="335"/>
      <c r="O30" s="335"/>
      <c r="P30" s="335">
        <v>80</v>
      </c>
      <c r="Q30" s="335">
        <v>80</v>
      </c>
      <c r="R30" s="335">
        <v>85</v>
      </c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  <c r="AU30" s="335"/>
      <c r="AV30" s="335">
        <v>80</v>
      </c>
      <c r="AW30" s="335"/>
      <c r="AX30" s="335">
        <v>80</v>
      </c>
      <c r="AY30" s="335"/>
      <c r="AZ30" s="335">
        <v>80</v>
      </c>
      <c r="BA30" s="335"/>
      <c r="BB30" s="335">
        <v>80</v>
      </c>
      <c r="BC30" s="335"/>
      <c r="BD30" s="335">
        <v>80</v>
      </c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/>
      <c r="CB30" s="335"/>
      <c r="CC30" s="335"/>
      <c r="CD30" s="335">
        <v>80</v>
      </c>
      <c r="CE30" s="335"/>
      <c r="CF30" s="335"/>
      <c r="CG30" s="335"/>
      <c r="CH30" s="335"/>
      <c r="CI30" s="335"/>
      <c r="CJ30" s="335"/>
      <c r="CK30" s="335"/>
      <c r="CL30" s="335"/>
      <c r="CM30" s="335"/>
      <c r="CN30" s="335"/>
      <c r="CO30" s="335"/>
      <c r="CP30" s="335"/>
      <c r="CQ30" s="335"/>
      <c r="CR30" s="335"/>
      <c r="CS30" s="335"/>
      <c r="CT30" s="335"/>
      <c r="CU30" s="335">
        <v>70</v>
      </c>
      <c r="CV30" s="335"/>
      <c r="CW30" s="335"/>
      <c r="CX30" s="335"/>
      <c r="CY30" s="335"/>
      <c r="CZ30" s="357" t="str">
        <f t="shared" si="4"/>
        <v>Anette Thoresson</v>
      </c>
      <c r="DB30" s="349">
        <v>0</v>
      </c>
      <c r="DC30" s="349">
        <v>0</v>
      </c>
      <c r="DD30" s="349">
        <v>0</v>
      </c>
      <c r="DE30" s="349">
        <v>0</v>
      </c>
      <c r="DF30" s="349">
        <v>0</v>
      </c>
      <c r="DG30" s="349">
        <v>0</v>
      </c>
      <c r="DH30" s="349">
        <v>0</v>
      </c>
      <c r="DI30" s="349">
        <v>0</v>
      </c>
      <c r="DJ30" s="349">
        <v>0</v>
      </c>
      <c r="DK30" s="349">
        <v>0</v>
      </c>
      <c r="DL30" s="349">
        <v>0</v>
      </c>
      <c r="DM30" s="349">
        <v>0</v>
      </c>
      <c r="DN30" s="349">
        <v>0</v>
      </c>
      <c r="DO30" s="349">
        <v>0</v>
      </c>
      <c r="DP30" s="349">
        <v>0</v>
      </c>
      <c r="DQ30" s="349">
        <v>0</v>
      </c>
      <c r="DR30" s="349">
        <v>0</v>
      </c>
      <c r="DS30" s="349">
        <v>0</v>
      </c>
      <c r="DT30" s="349">
        <v>0</v>
      </c>
      <c r="DU30" s="349">
        <v>0</v>
      </c>
    </row>
    <row r="31" spans="1:125">
      <c r="A31" s="345" t="s">
        <v>1499</v>
      </c>
      <c r="B31" s="293" t="s">
        <v>1493</v>
      </c>
      <c r="C31" s="280">
        <f t="shared" si="2"/>
        <v>11</v>
      </c>
      <c r="D31" s="286">
        <f t="shared" si="3"/>
        <v>750</v>
      </c>
      <c r="E31" s="335"/>
      <c r="F31" s="336" t="s">
        <v>849</v>
      </c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>
        <v>70</v>
      </c>
      <c r="AI31" s="335">
        <v>70</v>
      </c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335">
        <v>50</v>
      </c>
      <c r="AW31" s="335"/>
      <c r="AX31" s="335">
        <v>70</v>
      </c>
      <c r="AY31" s="335"/>
      <c r="AZ31" s="335">
        <v>70</v>
      </c>
      <c r="BA31" s="335"/>
      <c r="BB31" s="335"/>
      <c r="BC31" s="335"/>
      <c r="BD31" s="335"/>
      <c r="BE31" s="335">
        <v>70</v>
      </c>
      <c r="BF31" s="335">
        <v>70</v>
      </c>
      <c r="BG31" s="335">
        <v>70</v>
      </c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5"/>
      <c r="BZ31" s="335"/>
      <c r="CA31" s="335">
        <v>70</v>
      </c>
      <c r="CB31" s="335"/>
      <c r="CC31" s="335"/>
      <c r="CD31" s="335"/>
      <c r="CE31" s="335">
        <v>70</v>
      </c>
      <c r="CF31" s="335"/>
      <c r="CG31" s="335"/>
      <c r="CH31" s="335"/>
      <c r="CI31" s="335"/>
      <c r="CJ31" s="335"/>
      <c r="CK31" s="335"/>
      <c r="CL31" s="335"/>
      <c r="CM31" s="335"/>
      <c r="CN31" s="335"/>
      <c r="CO31" s="335"/>
      <c r="CP31" s="335">
        <v>70</v>
      </c>
      <c r="CQ31" s="335"/>
      <c r="CR31" s="335"/>
      <c r="CS31" s="335"/>
      <c r="CT31" s="335"/>
      <c r="CU31" s="335"/>
      <c r="CV31" s="335"/>
      <c r="CW31" s="335"/>
      <c r="CX31" s="335"/>
      <c r="CY31" s="335"/>
      <c r="CZ31" s="357" t="str">
        <f t="shared" si="4"/>
        <v>August Härwell</v>
      </c>
      <c r="DB31" s="349">
        <v>0</v>
      </c>
      <c r="DC31" s="349">
        <v>0</v>
      </c>
      <c r="DD31" s="349">
        <v>0</v>
      </c>
      <c r="DE31" s="349">
        <v>0</v>
      </c>
      <c r="DF31" s="349">
        <v>0</v>
      </c>
      <c r="DG31" s="349">
        <v>0</v>
      </c>
      <c r="DH31" s="349">
        <v>0</v>
      </c>
      <c r="DI31" s="349">
        <v>0</v>
      </c>
      <c r="DJ31" s="349">
        <v>0</v>
      </c>
      <c r="DK31" s="349">
        <v>0</v>
      </c>
      <c r="DL31" s="349">
        <v>0</v>
      </c>
      <c r="DM31" s="349">
        <v>0</v>
      </c>
      <c r="DN31" s="349">
        <v>0</v>
      </c>
      <c r="DO31" s="349">
        <v>0</v>
      </c>
      <c r="DP31" s="349">
        <v>0</v>
      </c>
      <c r="DQ31" s="349">
        <v>0</v>
      </c>
      <c r="DR31" s="349">
        <v>0</v>
      </c>
      <c r="DS31" s="349">
        <v>0</v>
      </c>
      <c r="DT31" s="349">
        <v>0</v>
      </c>
      <c r="DU31" s="349">
        <v>0</v>
      </c>
    </row>
    <row r="32" spans="1:125">
      <c r="A32" s="345" t="s">
        <v>1351</v>
      </c>
      <c r="B32" s="293" t="s">
        <v>1352</v>
      </c>
      <c r="C32" s="280">
        <f t="shared" si="2"/>
        <v>10</v>
      </c>
      <c r="D32" s="286">
        <f t="shared" si="3"/>
        <v>739</v>
      </c>
      <c r="E32" s="335"/>
      <c r="F32" s="336" t="s">
        <v>849</v>
      </c>
      <c r="G32" s="335"/>
      <c r="H32" s="335"/>
      <c r="I32" s="335">
        <v>80</v>
      </c>
      <c r="J32" s="335">
        <v>80</v>
      </c>
      <c r="K32" s="335">
        <v>80</v>
      </c>
      <c r="L32" s="335"/>
      <c r="M32" s="335"/>
      <c r="N32" s="335"/>
      <c r="O32" s="335"/>
      <c r="P32" s="335">
        <v>80</v>
      </c>
      <c r="Q32" s="335">
        <v>70</v>
      </c>
      <c r="R32" s="335">
        <v>50</v>
      </c>
      <c r="S32" s="335">
        <v>50</v>
      </c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  <c r="AU32" s="335"/>
      <c r="AV32" s="335"/>
      <c r="AW32" s="335"/>
      <c r="AX32" s="335"/>
      <c r="AY32" s="335"/>
      <c r="AZ32" s="335"/>
      <c r="BA32" s="335"/>
      <c r="BB32" s="335"/>
      <c r="BC32" s="335"/>
      <c r="BD32" s="335"/>
      <c r="BE32" s="335"/>
      <c r="BF32" s="335"/>
      <c r="BG32" s="335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>
        <v>88</v>
      </c>
      <c r="BW32" s="335"/>
      <c r="BX32" s="335"/>
      <c r="BY32" s="335"/>
      <c r="BZ32" s="335"/>
      <c r="CA32" s="335"/>
      <c r="CB32" s="335"/>
      <c r="CC32" s="335"/>
      <c r="CD32" s="335"/>
      <c r="CE32" s="335"/>
      <c r="CF32" s="335"/>
      <c r="CG32" s="335"/>
      <c r="CH32" s="335"/>
      <c r="CI32" s="335"/>
      <c r="CJ32" s="335"/>
      <c r="CK32" s="335"/>
      <c r="CL32" s="335"/>
      <c r="CM32" s="335"/>
      <c r="CN32" s="335"/>
      <c r="CO32" s="335">
        <v>81</v>
      </c>
      <c r="CP32" s="335"/>
      <c r="CQ32" s="335"/>
      <c r="CR32" s="335"/>
      <c r="CS32" s="335"/>
      <c r="CT32" s="335"/>
      <c r="CU32" s="335">
        <v>80</v>
      </c>
      <c r="CV32" s="335"/>
      <c r="CW32" s="335"/>
      <c r="CX32" s="335"/>
      <c r="CY32" s="335"/>
      <c r="CZ32" s="357" t="str">
        <f t="shared" si="4"/>
        <v>Eskil Soelberg</v>
      </c>
      <c r="DB32" s="349">
        <v>0</v>
      </c>
      <c r="DC32" s="349">
        <v>0</v>
      </c>
      <c r="DD32" s="349">
        <v>0</v>
      </c>
      <c r="DE32" s="349">
        <v>0</v>
      </c>
      <c r="DF32" s="349">
        <v>0</v>
      </c>
      <c r="DG32" s="349">
        <v>0</v>
      </c>
      <c r="DH32" s="349">
        <v>0</v>
      </c>
      <c r="DI32" s="349">
        <v>0</v>
      </c>
      <c r="DJ32" s="349">
        <v>0</v>
      </c>
      <c r="DK32" s="349">
        <v>0</v>
      </c>
      <c r="DL32" s="349">
        <v>0</v>
      </c>
      <c r="DM32" s="349">
        <v>0</v>
      </c>
      <c r="DN32" s="349">
        <v>0</v>
      </c>
      <c r="DO32" s="349">
        <v>0</v>
      </c>
      <c r="DP32" s="349">
        <v>0</v>
      </c>
      <c r="DQ32" s="349">
        <v>0</v>
      </c>
      <c r="DR32" s="349">
        <v>0</v>
      </c>
      <c r="DS32" s="349">
        <v>0</v>
      </c>
      <c r="DT32" s="349">
        <v>0</v>
      </c>
      <c r="DU32" s="349">
        <v>0</v>
      </c>
    </row>
    <row r="33" spans="1:125">
      <c r="A33" s="345" t="s">
        <v>1263</v>
      </c>
      <c r="B33" s="293" t="s">
        <v>1257</v>
      </c>
      <c r="C33" s="280">
        <f t="shared" si="2"/>
        <v>8</v>
      </c>
      <c r="D33" s="286">
        <f t="shared" si="3"/>
        <v>668</v>
      </c>
      <c r="E33" s="335"/>
      <c r="F33" s="336" t="s">
        <v>849</v>
      </c>
      <c r="G33" s="335"/>
      <c r="H33" s="335"/>
      <c r="I33" s="335"/>
      <c r="J33" s="335"/>
      <c r="K33" s="335"/>
      <c r="L33" s="335"/>
      <c r="M33" s="335"/>
      <c r="N33" s="335">
        <v>92</v>
      </c>
      <c r="O33" s="335"/>
      <c r="P33" s="335">
        <v>85</v>
      </c>
      <c r="Q33" s="335">
        <v>80</v>
      </c>
      <c r="R33" s="335"/>
      <c r="S33" s="335"/>
      <c r="T33" s="335"/>
      <c r="U33" s="335"/>
      <c r="V33" s="335"/>
      <c r="W33" s="335"/>
      <c r="X33" s="335"/>
      <c r="Y33" s="335"/>
      <c r="Z33" s="335">
        <v>80</v>
      </c>
      <c r="AA33" s="335"/>
      <c r="AB33" s="335"/>
      <c r="AC33" s="335"/>
      <c r="AD33" s="335"/>
      <c r="AE33" s="335">
        <v>80</v>
      </c>
      <c r="AF33" s="335">
        <v>86</v>
      </c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  <c r="AU33" s="335"/>
      <c r="AV33" s="335"/>
      <c r="AW33" s="335"/>
      <c r="AX33" s="335"/>
      <c r="AY33" s="335"/>
      <c r="AZ33" s="335"/>
      <c r="BA33" s="335"/>
      <c r="BB33" s="335"/>
      <c r="BC33" s="335"/>
      <c r="BD33" s="335"/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/>
      <c r="BP33" s="335"/>
      <c r="BQ33" s="335">
        <v>80</v>
      </c>
      <c r="BR33" s="335"/>
      <c r="BS33" s="335"/>
      <c r="BT33" s="335"/>
      <c r="BU33" s="335"/>
      <c r="BV33" s="335"/>
      <c r="BW33" s="335"/>
      <c r="BX33" s="335"/>
      <c r="BY33" s="335"/>
      <c r="BZ33" s="335"/>
      <c r="CA33" s="335"/>
      <c r="CB33" s="335"/>
      <c r="CC33" s="335"/>
      <c r="CD33" s="335">
        <v>85</v>
      </c>
      <c r="CE33" s="335"/>
      <c r="CF33" s="335"/>
      <c r="CG33" s="335"/>
      <c r="CH33" s="335"/>
      <c r="CI33" s="335"/>
      <c r="CJ33" s="335"/>
      <c r="CK33" s="335"/>
      <c r="CL33" s="335"/>
      <c r="CM33" s="335"/>
      <c r="CN33" s="335"/>
      <c r="CO33" s="335"/>
      <c r="CP33" s="335"/>
      <c r="CQ33" s="335"/>
      <c r="CR33" s="335"/>
      <c r="CS33" s="335"/>
      <c r="CT33" s="335"/>
      <c r="CU33" s="335"/>
      <c r="CV33" s="335"/>
      <c r="CW33" s="335"/>
      <c r="CX33" s="335"/>
      <c r="CY33" s="335"/>
      <c r="CZ33" s="357" t="str">
        <f t="shared" si="4"/>
        <v>Vide Häggström</v>
      </c>
      <c r="DB33" s="349">
        <v>0</v>
      </c>
      <c r="DC33" s="349">
        <v>0</v>
      </c>
      <c r="DD33" s="349">
        <v>0</v>
      </c>
      <c r="DE33" s="349">
        <v>0</v>
      </c>
      <c r="DF33" s="349">
        <v>0</v>
      </c>
      <c r="DG33" s="349">
        <v>0</v>
      </c>
      <c r="DH33" s="349">
        <v>0</v>
      </c>
      <c r="DI33" s="349">
        <v>0</v>
      </c>
      <c r="DJ33" s="349">
        <v>0</v>
      </c>
      <c r="DK33" s="349">
        <v>0</v>
      </c>
      <c r="DL33" s="349">
        <v>0</v>
      </c>
      <c r="DM33" s="349">
        <v>0</v>
      </c>
      <c r="DN33" s="349">
        <v>0</v>
      </c>
      <c r="DO33" s="349">
        <v>0</v>
      </c>
      <c r="DP33" s="349">
        <v>0</v>
      </c>
      <c r="DQ33" s="349">
        <v>0</v>
      </c>
      <c r="DR33" s="349">
        <v>0</v>
      </c>
      <c r="DS33" s="349">
        <v>0</v>
      </c>
      <c r="DT33" s="349">
        <v>0</v>
      </c>
      <c r="DU33" s="349">
        <v>0</v>
      </c>
    </row>
    <row r="34" spans="1:125">
      <c r="A34" s="345" t="s">
        <v>163</v>
      </c>
      <c r="B34" s="293" t="s">
        <v>1257</v>
      </c>
      <c r="C34" s="280">
        <f t="shared" si="2"/>
        <v>8</v>
      </c>
      <c r="D34" s="286">
        <f t="shared" si="3"/>
        <v>646</v>
      </c>
      <c r="E34" s="335"/>
      <c r="F34" s="336"/>
      <c r="G34" s="335"/>
      <c r="H34" s="335"/>
      <c r="I34" s="335"/>
      <c r="J34" s="335"/>
      <c r="K34" s="335"/>
      <c r="L34" s="335"/>
      <c r="M34" s="335"/>
      <c r="N34" s="335">
        <v>80</v>
      </c>
      <c r="O34" s="335"/>
      <c r="P34" s="335">
        <v>80</v>
      </c>
      <c r="Q34" s="335">
        <v>80</v>
      </c>
      <c r="R34" s="335"/>
      <c r="S34" s="335"/>
      <c r="T34" s="335"/>
      <c r="U34" s="335"/>
      <c r="V34" s="335"/>
      <c r="W34" s="335"/>
      <c r="X34" s="335"/>
      <c r="Y34" s="335"/>
      <c r="Z34" s="335">
        <v>80</v>
      </c>
      <c r="AA34" s="335"/>
      <c r="AB34" s="335"/>
      <c r="AC34" s="335"/>
      <c r="AD34" s="335">
        <v>80</v>
      </c>
      <c r="AE34" s="335"/>
      <c r="AF34" s="335">
        <v>86</v>
      </c>
      <c r="AG34" s="335"/>
      <c r="AH34" s="335">
        <v>80</v>
      </c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  <c r="AU34" s="335"/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/>
      <c r="CC34" s="335"/>
      <c r="CD34" s="335">
        <v>80</v>
      </c>
      <c r="CE34" s="335"/>
      <c r="CF34" s="335"/>
      <c r="CG34" s="335"/>
      <c r="CH34" s="335"/>
      <c r="CI34" s="335"/>
      <c r="CJ34" s="335"/>
      <c r="CK34" s="335"/>
      <c r="CL34" s="335"/>
      <c r="CM34" s="335"/>
      <c r="CN34" s="335"/>
      <c r="CO34" s="335"/>
      <c r="CP34" s="335"/>
      <c r="CQ34" s="335"/>
      <c r="CR34" s="335"/>
      <c r="CS34" s="335"/>
      <c r="CT34" s="335"/>
      <c r="CU34" s="335"/>
      <c r="CV34" s="335"/>
      <c r="CW34" s="335"/>
      <c r="CX34" s="335"/>
      <c r="CY34" s="335"/>
      <c r="CZ34" s="357" t="str">
        <f t="shared" si="4"/>
        <v>Ola Häggström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</row>
    <row r="35" spans="1:125">
      <c r="A35" s="345" t="s">
        <v>167</v>
      </c>
      <c r="B35" s="293" t="s">
        <v>168</v>
      </c>
      <c r="C35" s="280">
        <f t="shared" si="2"/>
        <v>8</v>
      </c>
      <c r="D35" s="286">
        <f t="shared" si="3"/>
        <v>644</v>
      </c>
      <c r="E35" s="358"/>
      <c r="F35" s="336"/>
      <c r="G35" s="358"/>
      <c r="H35" s="358"/>
      <c r="I35" s="358"/>
      <c r="J35" s="358"/>
      <c r="K35" s="358"/>
      <c r="L35" s="358"/>
      <c r="M35" s="358">
        <v>80</v>
      </c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>
        <v>80</v>
      </c>
      <c r="AI35" s="358">
        <v>84</v>
      </c>
      <c r="AJ35" s="358"/>
      <c r="AK35" s="358"/>
      <c r="AL35" s="358"/>
      <c r="AM35" s="358">
        <v>80</v>
      </c>
      <c r="AN35" s="358">
        <v>80</v>
      </c>
      <c r="AO35" s="358">
        <v>80</v>
      </c>
      <c r="AP35" s="358">
        <v>80</v>
      </c>
      <c r="AQ35" s="358">
        <v>80</v>
      </c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7" t="str">
        <f t="shared" si="4"/>
        <v>Sam Eriksson</v>
      </c>
      <c r="DB35" s="349">
        <v>0</v>
      </c>
      <c r="DC35" s="349">
        <v>0</v>
      </c>
      <c r="DD35" s="349">
        <v>0</v>
      </c>
      <c r="DE35" s="349">
        <v>0</v>
      </c>
      <c r="DF35" s="349">
        <v>0</v>
      </c>
      <c r="DG35" s="349">
        <v>0</v>
      </c>
      <c r="DH35" s="349">
        <v>0</v>
      </c>
      <c r="DI35" s="349">
        <v>0</v>
      </c>
      <c r="DJ35" s="349">
        <v>0</v>
      </c>
      <c r="DK35" s="349">
        <v>0</v>
      </c>
      <c r="DL35" s="349">
        <v>0</v>
      </c>
      <c r="DM35" s="349">
        <v>0</v>
      </c>
      <c r="DN35" s="349">
        <v>0</v>
      </c>
      <c r="DO35" s="349">
        <v>0</v>
      </c>
      <c r="DP35" s="349">
        <v>0</v>
      </c>
      <c r="DQ35" s="349">
        <v>0</v>
      </c>
      <c r="DR35" s="349">
        <v>0</v>
      </c>
      <c r="DS35" s="349">
        <v>0</v>
      </c>
      <c r="DT35" s="349">
        <v>0</v>
      </c>
      <c r="DU35" s="349">
        <v>0</v>
      </c>
    </row>
    <row r="36" spans="1:125">
      <c r="A36" s="345" t="s">
        <v>159</v>
      </c>
      <c r="B36" s="293" t="s">
        <v>124</v>
      </c>
      <c r="C36" s="280">
        <f t="shared" si="2"/>
        <v>8</v>
      </c>
      <c r="D36" s="286">
        <f t="shared" si="3"/>
        <v>635</v>
      </c>
      <c r="E36" s="335"/>
      <c r="F36" s="336" t="s">
        <v>849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>
        <v>80</v>
      </c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>
        <v>80</v>
      </c>
      <c r="AW36" s="335"/>
      <c r="AX36" s="335">
        <v>85</v>
      </c>
      <c r="AY36" s="335"/>
      <c r="AZ36" s="335">
        <v>80</v>
      </c>
      <c r="BA36" s="335"/>
      <c r="BB36" s="335">
        <v>80</v>
      </c>
      <c r="BC36" s="335"/>
      <c r="BD36" s="335">
        <v>80</v>
      </c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5"/>
      <c r="BZ36" s="335"/>
      <c r="CA36" s="335"/>
      <c r="CB36" s="335"/>
      <c r="CC36" s="335"/>
      <c r="CD36" s="335">
        <v>80</v>
      </c>
      <c r="CE36" s="335"/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>
        <v>70</v>
      </c>
      <c r="CV36" s="335"/>
      <c r="CW36" s="335"/>
      <c r="CX36" s="335"/>
      <c r="CY36" s="335"/>
      <c r="CZ36" s="357" t="str">
        <f t="shared" si="4"/>
        <v>Ludwig Andersson</v>
      </c>
      <c r="DB36" s="349">
        <v>0</v>
      </c>
      <c r="DC36" s="349">
        <v>0</v>
      </c>
      <c r="DD36" s="349">
        <v>0</v>
      </c>
      <c r="DE36" s="349">
        <v>0</v>
      </c>
      <c r="DF36" s="349">
        <v>0</v>
      </c>
      <c r="DG36" s="349">
        <v>0</v>
      </c>
      <c r="DH36" s="349">
        <v>0</v>
      </c>
      <c r="DI36" s="349">
        <v>0</v>
      </c>
      <c r="DJ36" s="349">
        <v>0</v>
      </c>
      <c r="DK36" s="349">
        <v>0</v>
      </c>
      <c r="DL36" s="349">
        <v>0</v>
      </c>
      <c r="DM36" s="349">
        <v>0</v>
      </c>
      <c r="DN36" s="349">
        <v>0</v>
      </c>
      <c r="DO36" s="349">
        <v>0</v>
      </c>
      <c r="DP36" s="349">
        <v>0</v>
      </c>
      <c r="DQ36" s="349">
        <v>0</v>
      </c>
      <c r="DR36" s="349">
        <v>0</v>
      </c>
      <c r="DS36" s="349">
        <v>0</v>
      </c>
      <c r="DT36" s="349">
        <v>0</v>
      </c>
      <c r="DU36" s="349">
        <v>0</v>
      </c>
    </row>
    <row r="37" spans="1:125">
      <c r="A37" s="345" t="s">
        <v>130</v>
      </c>
      <c r="B37" s="293" t="s">
        <v>131</v>
      </c>
      <c r="C37" s="280">
        <f t="shared" si="2"/>
        <v>7</v>
      </c>
      <c r="D37" s="286">
        <f t="shared" si="3"/>
        <v>607</v>
      </c>
      <c r="E37" s="335"/>
      <c r="F37" s="336" t="s">
        <v>1071</v>
      </c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>
        <v>106</v>
      </c>
      <c r="W37" s="335"/>
      <c r="X37" s="335"/>
      <c r="Y37" s="335"/>
      <c r="Z37" s="335">
        <v>80</v>
      </c>
      <c r="AA37" s="335"/>
      <c r="AB37" s="335"/>
      <c r="AC37" s="335"/>
      <c r="AD37" s="335"/>
      <c r="AE37" s="335"/>
      <c r="AF37" s="335"/>
      <c r="AG37" s="335"/>
      <c r="AH37" s="335">
        <v>80</v>
      </c>
      <c r="AI37" s="335">
        <v>90</v>
      </c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>
        <v>85</v>
      </c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>
        <v>86</v>
      </c>
      <c r="CU37" s="335"/>
      <c r="CV37" s="335">
        <v>80</v>
      </c>
      <c r="CW37" s="335"/>
      <c r="CX37" s="335"/>
      <c r="CY37" s="335"/>
      <c r="CZ37" s="357" t="str">
        <f t="shared" si="4"/>
        <v>Jan-Evert Ohlsson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  <c r="DQ37" s="349">
        <v>0</v>
      </c>
      <c r="DR37" s="349">
        <v>0</v>
      </c>
      <c r="DS37" s="349">
        <v>0</v>
      </c>
      <c r="DT37" s="349">
        <v>0</v>
      </c>
      <c r="DU37" s="349">
        <v>0</v>
      </c>
    </row>
    <row r="38" spans="1:125">
      <c r="A38" s="345" t="s">
        <v>83</v>
      </c>
      <c r="B38" s="293" t="s">
        <v>84</v>
      </c>
      <c r="C38" s="280">
        <f t="shared" si="2"/>
        <v>7</v>
      </c>
      <c r="D38" s="286">
        <f t="shared" si="3"/>
        <v>594</v>
      </c>
      <c r="E38" s="335"/>
      <c r="F38" s="336" t="s">
        <v>1554</v>
      </c>
      <c r="G38" s="335"/>
      <c r="H38" s="335"/>
      <c r="I38" s="335"/>
      <c r="J38" s="335"/>
      <c r="K38" s="335"/>
      <c r="L38" s="335"/>
      <c r="M38" s="335"/>
      <c r="N38" s="335"/>
      <c r="O38" s="335"/>
      <c r="P38" s="335">
        <v>82</v>
      </c>
      <c r="Q38" s="335">
        <v>80</v>
      </c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>
        <v>86</v>
      </c>
      <c r="AW38" s="335"/>
      <c r="AX38" s="335">
        <v>91</v>
      </c>
      <c r="AY38" s="335"/>
      <c r="AZ38" s="335">
        <v>95</v>
      </c>
      <c r="BA38" s="335"/>
      <c r="BB38" s="335">
        <v>80</v>
      </c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>
        <v>80</v>
      </c>
      <c r="BW38" s="335"/>
      <c r="BX38" s="335"/>
      <c r="BY38" s="335"/>
      <c r="BZ38" s="335"/>
      <c r="CA38" s="335"/>
      <c r="CB38" s="335"/>
      <c r="CC38" s="335"/>
      <c r="CD38" s="335"/>
      <c r="CE38" s="335"/>
      <c r="CF38" s="335"/>
      <c r="CG38" s="335"/>
      <c r="CH38" s="335"/>
      <c r="CI38" s="335"/>
      <c r="CJ38" s="335"/>
      <c r="CK38" s="335"/>
      <c r="CL38" s="335"/>
      <c r="CM38" s="335"/>
      <c r="CN38" s="335"/>
      <c r="CO38" s="335"/>
      <c r="CP38" s="335"/>
      <c r="CQ38" s="335"/>
      <c r="CR38" s="335"/>
      <c r="CS38" s="335"/>
      <c r="CT38" s="335"/>
      <c r="CU38" s="335"/>
      <c r="CV38" s="335"/>
      <c r="CW38" s="335"/>
      <c r="CX38" s="335"/>
      <c r="CY38" s="335"/>
      <c r="CZ38" s="357" t="str">
        <f t="shared" si="4"/>
        <v>Patricia Edgarsson</v>
      </c>
      <c r="DB38" s="349">
        <v>0</v>
      </c>
      <c r="DC38" s="349">
        <v>0</v>
      </c>
      <c r="DD38" s="349">
        <v>0</v>
      </c>
      <c r="DE38" s="349">
        <v>0</v>
      </c>
      <c r="DF38" s="349">
        <v>0</v>
      </c>
      <c r="DG38" s="349">
        <v>0</v>
      </c>
      <c r="DH38" s="349">
        <v>0</v>
      </c>
      <c r="DI38" s="349">
        <v>0</v>
      </c>
      <c r="DJ38" s="349">
        <v>0</v>
      </c>
      <c r="DK38" s="349">
        <v>0</v>
      </c>
      <c r="DL38" s="349">
        <v>0</v>
      </c>
      <c r="DM38" s="349">
        <v>0</v>
      </c>
      <c r="DN38" s="349">
        <v>0</v>
      </c>
      <c r="DO38" s="349">
        <v>0</v>
      </c>
      <c r="DP38" s="349">
        <v>0</v>
      </c>
      <c r="DQ38" s="349">
        <v>0</v>
      </c>
      <c r="DR38" s="349">
        <v>0</v>
      </c>
      <c r="DS38" s="349">
        <v>0</v>
      </c>
      <c r="DT38" s="349">
        <v>0</v>
      </c>
      <c r="DU38" s="349">
        <v>0</v>
      </c>
    </row>
    <row r="39" spans="1:125">
      <c r="A39" s="345" t="s">
        <v>1354</v>
      </c>
      <c r="B39" s="293" t="s">
        <v>168</v>
      </c>
      <c r="C39" s="280">
        <f t="shared" si="2"/>
        <v>8</v>
      </c>
      <c r="D39" s="286">
        <f t="shared" si="3"/>
        <v>560</v>
      </c>
      <c r="E39" s="335"/>
      <c r="F39" s="336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>
        <v>70</v>
      </c>
      <c r="AN39" s="335">
        <v>70</v>
      </c>
      <c r="AO39" s="335">
        <v>70</v>
      </c>
      <c r="AP39" s="335">
        <v>70</v>
      </c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>
        <v>70</v>
      </c>
      <c r="BG39" s="335"/>
      <c r="BH39" s="335"/>
      <c r="BI39" s="335">
        <v>70</v>
      </c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>
        <v>70</v>
      </c>
      <c r="BW39" s="335"/>
      <c r="BX39" s="335"/>
      <c r="BY39" s="335"/>
      <c r="BZ39" s="335"/>
      <c r="CA39" s="335"/>
      <c r="CB39" s="335"/>
      <c r="CC39" s="335"/>
      <c r="CD39" s="335">
        <v>70</v>
      </c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/>
      <c r="CS39" s="335"/>
      <c r="CT39" s="335"/>
      <c r="CU39" s="335"/>
      <c r="CV39" s="335"/>
      <c r="CW39" s="335"/>
      <c r="CX39" s="335"/>
      <c r="CY39" s="335"/>
      <c r="CZ39" s="357" t="str">
        <f t="shared" si="4"/>
        <v>Lena Eriksson</v>
      </c>
      <c r="DB39" s="349">
        <v>0</v>
      </c>
      <c r="DC39" s="349">
        <v>0</v>
      </c>
      <c r="DD39" s="349">
        <v>0</v>
      </c>
      <c r="DE39" s="349">
        <v>0</v>
      </c>
      <c r="DF39" s="349">
        <v>0</v>
      </c>
      <c r="DG39" s="349">
        <v>0</v>
      </c>
      <c r="DH39" s="349">
        <v>0</v>
      </c>
      <c r="DI39" s="349">
        <v>0</v>
      </c>
      <c r="DJ39" s="349">
        <v>0</v>
      </c>
      <c r="DK39" s="349">
        <v>0</v>
      </c>
      <c r="DL39" s="349">
        <v>0</v>
      </c>
      <c r="DM39" s="349">
        <v>0</v>
      </c>
      <c r="DN39" s="349">
        <v>0</v>
      </c>
      <c r="DO39" s="349">
        <v>0</v>
      </c>
      <c r="DP39" s="349">
        <v>0</v>
      </c>
      <c r="DQ39" s="349">
        <v>0</v>
      </c>
      <c r="DR39" s="349">
        <v>0</v>
      </c>
      <c r="DS39" s="349">
        <v>0</v>
      </c>
      <c r="DT39" s="349">
        <v>0</v>
      </c>
      <c r="DU39" s="349">
        <v>0</v>
      </c>
    </row>
    <row r="40" spans="1:125">
      <c r="A40" s="345" t="s">
        <v>314</v>
      </c>
      <c r="B40" s="293" t="s">
        <v>93</v>
      </c>
      <c r="C40" s="280">
        <f t="shared" si="2"/>
        <v>8</v>
      </c>
      <c r="D40" s="286">
        <f t="shared" si="3"/>
        <v>560</v>
      </c>
      <c r="E40" s="335"/>
      <c r="F40" s="336"/>
      <c r="G40" s="335"/>
      <c r="H40" s="335"/>
      <c r="I40" s="335">
        <v>70</v>
      </c>
      <c r="J40" s="335">
        <v>70</v>
      </c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>
        <v>70</v>
      </c>
      <c r="AN40" s="335">
        <v>70</v>
      </c>
      <c r="AO40" s="335">
        <v>70</v>
      </c>
      <c r="AP40" s="335">
        <v>70</v>
      </c>
      <c r="AQ40" s="335">
        <v>70</v>
      </c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>
        <v>70</v>
      </c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335"/>
      <c r="CK40" s="335"/>
      <c r="CL40" s="335"/>
      <c r="CM40" s="335"/>
      <c r="CN40" s="335"/>
      <c r="CO40" s="335"/>
      <c r="CP40" s="335"/>
      <c r="CQ40" s="335"/>
      <c r="CR40" s="335"/>
      <c r="CS40" s="335"/>
      <c r="CT40" s="335"/>
      <c r="CU40" s="335"/>
      <c r="CV40" s="335"/>
      <c r="CW40" s="335"/>
      <c r="CX40" s="335"/>
      <c r="CY40" s="335"/>
      <c r="CZ40" s="357" t="str">
        <f t="shared" si="4"/>
        <v>Carina Persson</v>
      </c>
      <c r="DB40" s="349">
        <v>0</v>
      </c>
      <c r="DC40" s="349">
        <v>0</v>
      </c>
      <c r="DD40" s="349">
        <v>0</v>
      </c>
      <c r="DE40" s="349">
        <v>0</v>
      </c>
      <c r="DF40" s="349">
        <v>0</v>
      </c>
      <c r="DG40" s="349">
        <v>0</v>
      </c>
      <c r="DH40" s="349">
        <v>0</v>
      </c>
      <c r="DI40" s="349">
        <v>0</v>
      </c>
      <c r="DJ40" s="349">
        <v>0</v>
      </c>
      <c r="DK40" s="349">
        <v>0</v>
      </c>
      <c r="DL40" s="349">
        <v>0</v>
      </c>
      <c r="DM40" s="349">
        <v>0</v>
      </c>
      <c r="DN40" s="349">
        <v>0</v>
      </c>
      <c r="DO40" s="349">
        <v>0</v>
      </c>
      <c r="DP40" s="349">
        <v>0</v>
      </c>
      <c r="DQ40" s="349">
        <v>0</v>
      </c>
      <c r="DR40" s="349">
        <v>0</v>
      </c>
      <c r="DS40" s="349">
        <v>0</v>
      </c>
      <c r="DT40" s="349">
        <v>0</v>
      </c>
      <c r="DU40" s="349">
        <v>0</v>
      </c>
    </row>
    <row r="41" spans="1:125">
      <c r="A41" s="345" t="s">
        <v>1357</v>
      </c>
      <c r="B41" s="293" t="s">
        <v>1352</v>
      </c>
      <c r="C41" s="280">
        <f t="shared" si="2"/>
        <v>8</v>
      </c>
      <c r="D41" s="286">
        <f t="shared" si="3"/>
        <v>552</v>
      </c>
      <c r="E41" s="335"/>
      <c r="F41" s="336" t="s">
        <v>849</v>
      </c>
      <c r="G41" s="335"/>
      <c r="H41" s="335"/>
      <c r="I41" s="335">
        <v>70</v>
      </c>
      <c r="J41" s="335">
        <v>70</v>
      </c>
      <c r="K41" s="335">
        <v>70</v>
      </c>
      <c r="L41" s="335"/>
      <c r="M41" s="335"/>
      <c r="N41" s="335"/>
      <c r="O41" s="335"/>
      <c r="P41" s="335">
        <v>50</v>
      </c>
      <c r="Q41" s="335">
        <v>70</v>
      </c>
      <c r="R41" s="335">
        <v>82</v>
      </c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  <c r="AU41" s="335"/>
      <c r="AV41" s="335"/>
      <c r="AW41" s="335"/>
      <c r="AX41" s="335"/>
      <c r="AY41" s="335"/>
      <c r="AZ41" s="335"/>
      <c r="BA41" s="335"/>
      <c r="BB41" s="335"/>
      <c r="BC41" s="335"/>
      <c r="BD41" s="335"/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>
        <v>70</v>
      </c>
      <c r="BW41" s="335"/>
      <c r="BX41" s="335"/>
      <c r="BY41" s="335"/>
      <c r="BZ41" s="335"/>
      <c r="CA41" s="335"/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>
        <v>70</v>
      </c>
      <c r="CV41" s="335"/>
      <c r="CW41" s="335"/>
      <c r="CX41" s="335"/>
      <c r="CY41" s="335"/>
      <c r="CZ41" s="357" t="str">
        <f t="shared" si="4"/>
        <v>Anton Soelberg</v>
      </c>
      <c r="DB41" s="349">
        <v>0</v>
      </c>
      <c r="DC41" s="349">
        <v>0</v>
      </c>
      <c r="DD41" s="349">
        <v>0</v>
      </c>
      <c r="DE41" s="349">
        <v>0</v>
      </c>
      <c r="DF41" s="349">
        <v>0</v>
      </c>
      <c r="DG41" s="349">
        <v>0</v>
      </c>
      <c r="DH41" s="349">
        <v>0</v>
      </c>
      <c r="DI41" s="349">
        <v>0</v>
      </c>
      <c r="DJ41" s="349">
        <v>0</v>
      </c>
      <c r="DK41" s="349">
        <v>0</v>
      </c>
      <c r="DL41" s="349">
        <v>0</v>
      </c>
      <c r="DM41" s="349">
        <v>0</v>
      </c>
      <c r="DN41" s="349">
        <v>0</v>
      </c>
      <c r="DO41" s="349">
        <v>0</v>
      </c>
      <c r="DP41" s="349">
        <v>0</v>
      </c>
      <c r="DQ41" s="349">
        <v>0</v>
      </c>
      <c r="DR41" s="349">
        <v>0</v>
      </c>
      <c r="DS41" s="349">
        <v>0</v>
      </c>
      <c r="DT41" s="349">
        <v>0</v>
      </c>
      <c r="DU41" s="349">
        <v>0</v>
      </c>
    </row>
    <row r="42" spans="1:125">
      <c r="A42" s="345" t="s">
        <v>89</v>
      </c>
      <c r="B42" s="293" t="s">
        <v>80</v>
      </c>
      <c r="C42" s="280">
        <f t="shared" si="2"/>
        <v>7</v>
      </c>
      <c r="D42" s="286">
        <f t="shared" si="3"/>
        <v>530</v>
      </c>
      <c r="E42" s="335"/>
      <c r="F42" s="336" t="s">
        <v>1074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>
        <v>80</v>
      </c>
      <c r="Q42" s="335">
        <v>80</v>
      </c>
      <c r="R42" s="335">
        <v>80</v>
      </c>
      <c r="S42" s="335">
        <v>50</v>
      </c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>
        <v>80</v>
      </c>
      <c r="AI42" s="335">
        <v>80</v>
      </c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/>
      <c r="CS42" s="335"/>
      <c r="CT42" s="335">
        <v>80</v>
      </c>
      <c r="CU42" s="335"/>
      <c r="CV42" s="335"/>
      <c r="CW42" s="335"/>
      <c r="CX42" s="335"/>
      <c r="CY42" s="335"/>
      <c r="CZ42" s="357" t="str">
        <f t="shared" si="4"/>
        <v>Bengt Hansson</v>
      </c>
      <c r="DB42" s="349">
        <v>0</v>
      </c>
      <c r="DC42" s="349">
        <v>0</v>
      </c>
      <c r="DD42" s="349">
        <v>0</v>
      </c>
      <c r="DE42" s="349">
        <v>0</v>
      </c>
      <c r="DF42" s="349">
        <v>0</v>
      </c>
      <c r="DG42" s="349">
        <v>0</v>
      </c>
      <c r="DH42" s="349">
        <v>0</v>
      </c>
      <c r="DI42" s="349">
        <v>0</v>
      </c>
      <c r="DJ42" s="349">
        <v>0</v>
      </c>
      <c r="DK42" s="349">
        <v>0</v>
      </c>
      <c r="DL42" s="349">
        <v>0</v>
      </c>
      <c r="DM42" s="349">
        <v>0</v>
      </c>
      <c r="DN42" s="349">
        <v>0</v>
      </c>
      <c r="DO42" s="349">
        <v>0</v>
      </c>
      <c r="DP42" s="349">
        <v>0</v>
      </c>
      <c r="DQ42" s="349">
        <v>0</v>
      </c>
      <c r="DR42" s="349">
        <v>0</v>
      </c>
      <c r="DS42" s="349">
        <v>0</v>
      </c>
      <c r="DT42" s="349">
        <v>0</v>
      </c>
      <c r="DU42" s="349">
        <v>0</v>
      </c>
    </row>
    <row r="43" spans="1:125">
      <c r="A43" s="345" t="s">
        <v>148</v>
      </c>
      <c r="B43" s="293" t="s">
        <v>149</v>
      </c>
      <c r="C43" s="280">
        <f t="shared" si="2"/>
        <v>6</v>
      </c>
      <c r="D43" s="286">
        <f t="shared" si="3"/>
        <v>521</v>
      </c>
      <c r="E43" s="335"/>
      <c r="F43" s="336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>
        <v>80</v>
      </c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>
        <v>88</v>
      </c>
      <c r="AX43" s="335"/>
      <c r="AY43" s="335">
        <v>81</v>
      </c>
      <c r="AZ43" s="335"/>
      <c r="BA43" s="335">
        <v>98</v>
      </c>
      <c r="BB43" s="335"/>
      <c r="BC43" s="335">
        <v>94</v>
      </c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>
        <v>80</v>
      </c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57" t="str">
        <f t="shared" si="4"/>
        <v>Matts Tenland</v>
      </c>
      <c r="DB43" s="349">
        <v>0</v>
      </c>
      <c r="DC43" s="349">
        <v>0</v>
      </c>
      <c r="DD43" s="349">
        <v>0</v>
      </c>
      <c r="DE43" s="349">
        <v>0</v>
      </c>
      <c r="DF43" s="349">
        <v>0</v>
      </c>
      <c r="DG43" s="349">
        <v>0</v>
      </c>
      <c r="DH43" s="349">
        <v>0</v>
      </c>
      <c r="DI43" s="349">
        <v>0</v>
      </c>
      <c r="DJ43" s="349">
        <v>0</v>
      </c>
      <c r="DK43" s="349">
        <v>0</v>
      </c>
      <c r="DL43" s="349">
        <v>0</v>
      </c>
      <c r="DM43" s="349">
        <v>0</v>
      </c>
      <c r="DN43" s="349">
        <v>0</v>
      </c>
      <c r="DO43" s="349">
        <v>0</v>
      </c>
      <c r="DP43" s="349">
        <v>0</v>
      </c>
      <c r="DQ43" s="349">
        <v>0</v>
      </c>
      <c r="DR43" s="349">
        <v>0</v>
      </c>
      <c r="DS43" s="349">
        <v>0</v>
      </c>
      <c r="DT43" s="349">
        <v>0</v>
      </c>
      <c r="DU43" s="349">
        <v>0</v>
      </c>
    </row>
    <row r="44" spans="1:125">
      <c r="A44" s="345" t="s">
        <v>1415</v>
      </c>
      <c r="B44" s="293" t="s">
        <v>91</v>
      </c>
      <c r="C44" s="280">
        <f t="shared" si="2"/>
        <v>8</v>
      </c>
      <c r="D44" s="286">
        <f t="shared" si="3"/>
        <v>520</v>
      </c>
      <c r="E44" s="335"/>
      <c r="F44" s="336" t="s">
        <v>849</v>
      </c>
      <c r="G44" s="335"/>
      <c r="H44" s="335"/>
      <c r="I44" s="335">
        <v>70</v>
      </c>
      <c r="J44" s="335"/>
      <c r="K44" s="335">
        <v>50</v>
      </c>
      <c r="L44" s="335"/>
      <c r="M44" s="335"/>
      <c r="N44" s="335"/>
      <c r="O44" s="335"/>
      <c r="P44" s="335"/>
      <c r="Q44" s="335"/>
      <c r="R44" s="335">
        <v>70</v>
      </c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>
        <v>70</v>
      </c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>
        <v>70</v>
      </c>
      <c r="AW44" s="335"/>
      <c r="AX44" s="335">
        <v>70</v>
      </c>
      <c r="AY44" s="335"/>
      <c r="AZ44" s="335">
        <v>70</v>
      </c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>
        <v>50</v>
      </c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/>
      <c r="CN44" s="335"/>
      <c r="CO44" s="335"/>
      <c r="CP44" s="335"/>
      <c r="CQ44" s="335"/>
      <c r="CR44" s="335"/>
      <c r="CS44" s="335"/>
      <c r="CT44" s="335"/>
      <c r="CU44" s="335"/>
      <c r="CV44" s="335"/>
      <c r="CW44" s="335"/>
      <c r="CX44" s="335"/>
      <c r="CY44" s="335"/>
      <c r="CZ44" s="357" t="str">
        <f t="shared" si="4"/>
        <v>Alfons Mickelåker</v>
      </c>
      <c r="DB44" s="349">
        <v>0</v>
      </c>
      <c r="DC44" s="349">
        <v>0</v>
      </c>
      <c r="DD44" s="349">
        <v>0</v>
      </c>
      <c r="DE44" s="349">
        <v>0</v>
      </c>
      <c r="DF44" s="349">
        <v>0</v>
      </c>
      <c r="DG44" s="349">
        <v>0</v>
      </c>
      <c r="DH44" s="349">
        <v>0</v>
      </c>
      <c r="DI44" s="349">
        <v>0</v>
      </c>
      <c r="DJ44" s="349">
        <v>0</v>
      </c>
      <c r="DK44" s="349">
        <v>0</v>
      </c>
      <c r="DL44" s="349">
        <v>0</v>
      </c>
      <c r="DM44" s="349">
        <v>0</v>
      </c>
      <c r="DN44" s="349">
        <v>0</v>
      </c>
      <c r="DO44" s="349">
        <v>0</v>
      </c>
      <c r="DP44" s="349">
        <v>0</v>
      </c>
      <c r="DQ44" s="349">
        <v>0</v>
      </c>
      <c r="DR44" s="349">
        <v>0</v>
      </c>
      <c r="DS44" s="349">
        <v>0</v>
      </c>
      <c r="DT44" s="349">
        <v>0</v>
      </c>
      <c r="DU44" s="349">
        <v>0</v>
      </c>
    </row>
    <row r="45" spans="1:125">
      <c r="A45" s="345" t="s">
        <v>160</v>
      </c>
      <c r="B45" s="293" t="s">
        <v>97</v>
      </c>
      <c r="C45" s="280">
        <f t="shared" si="2"/>
        <v>6</v>
      </c>
      <c r="D45" s="286">
        <f t="shared" si="3"/>
        <v>481</v>
      </c>
      <c r="E45" s="335"/>
      <c r="F45" s="336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>
        <v>80</v>
      </c>
      <c r="AJ45" s="335"/>
      <c r="AK45" s="335"/>
      <c r="AL45" s="335"/>
      <c r="AM45" s="335">
        <v>80</v>
      </c>
      <c r="AN45" s="335">
        <v>80</v>
      </c>
      <c r="AO45" s="335">
        <v>80</v>
      </c>
      <c r="AP45" s="335">
        <v>81</v>
      </c>
      <c r="AQ45" s="335">
        <v>80</v>
      </c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57" t="str">
        <f t="shared" si="4"/>
        <v>Emma Nilsson</v>
      </c>
      <c r="DB45" s="349">
        <v>0</v>
      </c>
      <c r="DC45" s="349">
        <v>0</v>
      </c>
      <c r="DD45" s="349">
        <v>0</v>
      </c>
      <c r="DE45" s="349">
        <v>0</v>
      </c>
      <c r="DF45" s="349">
        <v>0</v>
      </c>
      <c r="DG45" s="349">
        <v>0</v>
      </c>
      <c r="DH45" s="349">
        <v>0</v>
      </c>
      <c r="DI45" s="349">
        <v>0</v>
      </c>
      <c r="DJ45" s="349">
        <v>0</v>
      </c>
      <c r="DK45" s="349">
        <v>0</v>
      </c>
      <c r="DL45" s="349">
        <v>0</v>
      </c>
      <c r="DM45" s="349">
        <v>0</v>
      </c>
      <c r="DN45" s="349">
        <v>0</v>
      </c>
      <c r="DO45" s="349">
        <v>0</v>
      </c>
      <c r="DP45" s="349">
        <v>0</v>
      </c>
      <c r="DQ45" s="349">
        <v>0</v>
      </c>
      <c r="DR45" s="349">
        <v>0</v>
      </c>
      <c r="DS45" s="349">
        <v>0</v>
      </c>
      <c r="DT45" s="349">
        <v>0</v>
      </c>
      <c r="DU45" s="349">
        <v>0</v>
      </c>
    </row>
    <row r="46" spans="1:125">
      <c r="A46" s="284" t="s">
        <v>151</v>
      </c>
      <c r="B46" s="285" t="s">
        <v>97</v>
      </c>
      <c r="C46" s="280">
        <f t="shared" si="2"/>
        <v>6</v>
      </c>
      <c r="D46" s="286">
        <f t="shared" si="3"/>
        <v>480</v>
      </c>
      <c r="E46" s="358"/>
      <c r="F46" s="336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>
        <v>80</v>
      </c>
      <c r="AN46" s="358">
        <v>80</v>
      </c>
      <c r="AO46" s="358">
        <v>80</v>
      </c>
      <c r="AP46" s="358">
        <v>80</v>
      </c>
      <c r="AQ46" s="358">
        <v>80</v>
      </c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>
        <v>80</v>
      </c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7" t="str">
        <f t="shared" si="4"/>
        <v>Marielle Nilsson</v>
      </c>
      <c r="DB46" s="349">
        <v>0</v>
      </c>
      <c r="DC46" s="349">
        <v>0</v>
      </c>
      <c r="DD46" s="349">
        <v>0</v>
      </c>
      <c r="DE46" s="349">
        <v>0</v>
      </c>
      <c r="DF46" s="349">
        <v>0</v>
      </c>
      <c r="DG46" s="349">
        <v>0</v>
      </c>
      <c r="DH46" s="349">
        <v>0</v>
      </c>
      <c r="DI46" s="349">
        <v>0</v>
      </c>
      <c r="DJ46" s="349">
        <v>0</v>
      </c>
      <c r="DK46" s="349">
        <v>0</v>
      </c>
      <c r="DL46" s="349">
        <v>0</v>
      </c>
      <c r="DM46" s="349">
        <v>0</v>
      </c>
      <c r="DN46" s="349">
        <v>0</v>
      </c>
      <c r="DO46" s="349">
        <v>0</v>
      </c>
      <c r="DP46" s="349">
        <v>0</v>
      </c>
      <c r="DQ46" s="349">
        <v>0</v>
      </c>
      <c r="DR46" s="349">
        <v>0</v>
      </c>
      <c r="DS46" s="349">
        <v>0</v>
      </c>
      <c r="DT46" s="349">
        <v>0</v>
      </c>
      <c r="DU46" s="349">
        <v>0</v>
      </c>
    </row>
    <row r="47" spans="1:125">
      <c r="A47" s="345" t="s">
        <v>461</v>
      </c>
      <c r="B47" s="293" t="s">
        <v>105</v>
      </c>
      <c r="C47" s="280">
        <f t="shared" si="2"/>
        <v>7</v>
      </c>
      <c r="D47" s="286">
        <f t="shared" si="3"/>
        <v>470</v>
      </c>
      <c r="E47" s="335"/>
      <c r="F47" s="336" t="s">
        <v>849</v>
      </c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>
        <v>50</v>
      </c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35">
        <v>70</v>
      </c>
      <c r="BJ47" s="335">
        <v>70</v>
      </c>
      <c r="BK47" s="335">
        <v>70</v>
      </c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>
        <v>70</v>
      </c>
      <c r="BW47" s="335"/>
      <c r="BX47" s="335"/>
      <c r="BY47" s="335"/>
      <c r="BZ47" s="335"/>
      <c r="CA47" s="335"/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>
        <v>70</v>
      </c>
      <c r="CT47" s="335"/>
      <c r="CU47" s="335">
        <v>70</v>
      </c>
      <c r="CV47" s="335"/>
      <c r="CW47" s="335"/>
      <c r="CX47" s="335"/>
      <c r="CY47" s="335"/>
      <c r="CZ47" s="357" t="str">
        <f t="shared" si="4"/>
        <v>Gustaf Ehrnborn</v>
      </c>
      <c r="DB47" s="349">
        <v>0</v>
      </c>
      <c r="DC47" s="349">
        <v>0</v>
      </c>
      <c r="DD47" s="349">
        <v>0</v>
      </c>
      <c r="DE47" s="349">
        <v>0</v>
      </c>
      <c r="DF47" s="349">
        <v>0</v>
      </c>
      <c r="DG47" s="349">
        <v>0</v>
      </c>
      <c r="DH47" s="349">
        <v>0</v>
      </c>
      <c r="DI47" s="349">
        <v>0</v>
      </c>
      <c r="DJ47" s="349">
        <v>0</v>
      </c>
      <c r="DK47" s="349">
        <v>0</v>
      </c>
      <c r="DL47" s="349">
        <v>0</v>
      </c>
      <c r="DM47" s="349">
        <v>0</v>
      </c>
      <c r="DN47" s="349">
        <v>0</v>
      </c>
      <c r="DO47" s="349">
        <v>0</v>
      </c>
      <c r="DP47" s="349">
        <v>0</v>
      </c>
      <c r="DQ47" s="349">
        <v>0</v>
      </c>
      <c r="DR47" s="349">
        <v>0</v>
      </c>
      <c r="DS47" s="349">
        <v>0</v>
      </c>
      <c r="DT47" s="349">
        <v>0</v>
      </c>
      <c r="DU47" s="349">
        <v>0</v>
      </c>
    </row>
    <row r="48" spans="1:125">
      <c r="A48" s="345" t="s">
        <v>192</v>
      </c>
      <c r="B48" s="293" t="s">
        <v>1352</v>
      </c>
      <c r="C48" s="280">
        <f t="shared" si="2"/>
        <v>6</v>
      </c>
      <c r="D48" s="286">
        <f t="shared" si="3"/>
        <v>424</v>
      </c>
      <c r="E48" s="335"/>
      <c r="F48" s="336"/>
      <c r="G48" s="335"/>
      <c r="H48" s="335"/>
      <c r="I48" s="335">
        <v>80</v>
      </c>
      <c r="J48" s="335">
        <v>70</v>
      </c>
      <c r="K48" s="335">
        <v>84</v>
      </c>
      <c r="L48" s="335"/>
      <c r="M48" s="335"/>
      <c r="N48" s="335"/>
      <c r="O48" s="335"/>
      <c r="P48" s="335">
        <v>50</v>
      </c>
      <c r="Q48" s="335">
        <v>70</v>
      </c>
      <c r="R48" s="335">
        <v>70</v>
      </c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335"/>
      <c r="CZ48" s="357" t="str">
        <f t="shared" si="4"/>
        <v>Sune Soelberg</v>
      </c>
      <c r="DB48" s="349">
        <v>0</v>
      </c>
      <c r="DC48" s="349">
        <v>0</v>
      </c>
      <c r="DD48" s="349">
        <v>0</v>
      </c>
      <c r="DE48" s="349">
        <v>0</v>
      </c>
      <c r="DF48" s="349">
        <v>0</v>
      </c>
      <c r="DG48" s="349">
        <v>0</v>
      </c>
      <c r="DH48" s="349">
        <v>0</v>
      </c>
      <c r="DI48" s="349">
        <v>0</v>
      </c>
      <c r="DJ48" s="349">
        <v>0</v>
      </c>
      <c r="DK48" s="349">
        <v>0</v>
      </c>
      <c r="DL48" s="349">
        <v>0</v>
      </c>
      <c r="DM48" s="349">
        <v>0</v>
      </c>
      <c r="DN48" s="349">
        <v>0</v>
      </c>
      <c r="DO48" s="349">
        <v>0</v>
      </c>
      <c r="DP48" s="349">
        <v>0</v>
      </c>
      <c r="DQ48" s="349">
        <v>0</v>
      </c>
      <c r="DR48" s="349">
        <v>0</v>
      </c>
      <c r="DS48" s="349">
        <v>0</v>
      </c>
      <c r="DT48" s="349">
        <v>0</v>
      </c>
      <c r="DU48" s="349">
        <v>0</v>
      </c>
    </row>
    <row r="49" spans="1:125">
      <c r="A49" s="345" t="s">
        <v>153</v>
      </c>
      <c r="B49" s="293" t="s">
        <v>1086</v>
      </c>
      <c r="C49" s="280">
        <f t="shared" si="2"/>
        <v>5</v>
      </c>
      <c r="D49" s="286">
        <f t="shared" si="3"/>
        <v>406</v>
      </c>
      <c r="E49" s="335"/>
      <c r="F49" s="336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>
        <v>86</v>
      </c>
      <c r="AN49" s="335">
        <v>80</v>
      </c>
      <c r="AO49" s="335">
        <v>80</v>
      </c>
      <c r="AP49" s="335">
        <v>80</v>
      </c>
      <c r="AQ49" s="335">
        <v>80</v>
      </c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5"/>
      <c r="BZ49" s="335"/>
      <c r="CA49" s="335"/>
      <c r="CB49" s="335"/>
      <c r="CC49" s="335"/>
      <c r="CD49" s="335"/>
      <c r="CE49" s="335"/>
      <c r="CF49" s="335"/>
      <c r="CG49" s="335"/>
      <c r="CH49" s="335"/>
      <c r="CI49" s="335"/>
      <c r="CJ49" s="335"/>
      <c r="CK49" s="335"/>
      <c r="CL49" s="335"/>
      <c r="CM49" s="335"/>
      <c r="CN49" s="335"/>
      <c r="CO49" s="335"/>
      <c r="CP49" s="335"/>
      <c r="CQ49" s="335"/>
      <c r="CR49" s="335"/>
      <c r="CS49" s="335"/>
      <c r="CT49" s="335"/>
      <c r="CU49" s="335"/>
      <c r="CV49" s="335"/>
      <c r="CW49" s="335"/>
      <c r="CX49" s="335"/>
      <c r="CY49" s="335"/>
      <c r="CZ49" s="357" t="str">
        <f t="shared" si="4"/>
        <v>Jesper Kolmodin</v>
      </c>
      <c r="DB49" s="349">
        <v>0</v>
      </c>
      <c r="DC49" s="349">
        <v>0</v>
      </c>
      <c r="DD49" s="349">
        <v>0</v>
      </c>
      <c r="DE49" s="349">
        <v>0</v>
      </c>
      <c r="DF49" s="349">
        <v>0</v>
      </c>
      <c r="DG49" s="349">
        <v>0</v>
      </c>
      <c r="DH49" s="349">
        <v>0</v>
      </c>
      <c r="DI49" s="349">
        <v>0</v>
      </c>
      <c r="DJ49" s="349">
        <v>0</v>
      </c>
      <c r="DK49" s="349">
        <v>0</v>
      </c>
      <c r="DL49" s="349">
        <v>0</v>
      </c>
      <c r="DM49" s="349">
        <v>0</v>
      </c>
      <c r="DN49" s="349">
        <v>0</v>
      </c>
      <c r="DO49" s="349">
        <v>0</v>
      </c>
      <c r="DP49" s="349">
        <v>0</v>
      </c>
      <c r="DQ49" s="349">
        <v>0</v>
      </c>
      <c r="DR49" s="349">
        <v>0</v>
      </c>
      <c r="DS49" s="349">
        <v>0</v>
      </c>
      <c r="DT49" s="349">
        <v>0</v>
      </c>
      <c r="DU49" s="349">
        <v>0</v>
      </c>
    </row>
    <row r="50" spans="1:125">
      <c r="A50" s="345" t="s">
        <v>138</v>
      </c>
      <c r="B50" s="293" t="s">
        <v>127</v>
      </c>
      <c r="C50" s="280">
        <f t="shared" si="2"/>
        <v>5</v>
      </c>
      <c r="D50" s="286">
        <f t="shared" si="3"/>
        <v>400</v>
      </c>
      <c r="E50" s="335"/>
      <c r="F50" s="336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>
        <v>80</v>
      </c>
      <c r="S50" s="335"/>
      <c r="T50" s="335"/>
      <c r="U50" s="335"/>
      <c r="V50" s="335">
        <v>80</v>
      </c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>
        <v>80</v>
      </c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>
        <v>80</v>
      </c>
      <c r="CB50" s="335"/>
      <c r="CC50" s="335"/>
      <c r="CD50" s="335">
        <v>80</v>
      </c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5"/>
      <c r="CT50" s="335"/>
      <c r="CU50" s="335"/>
      <c r="CV50" s="335"/>
      <c r="CW50" s="335"/>
      <c r="CX50" s="335"/>
      <c r="CY50" s="335"/>
      <c r="CZ50" s="357" t="str">
        <f t="shared" si="4"/>
        <v>Ingvar Schön</v>
      </c>
      <c r="DB50" s="349">
        <v>0</v>
      </c>
      <c r="DC50" s="349">
        <v>0</v>
      </c>
      <c r="DD50" s="349">
        <v>0</v>
      </c>
      <c r="DE50" s="349">
        <v>0</v>
      </c>
      <c r="DF50" s="349">
        <v>0</v>
      </c>
      <c r="DG50" s="349">
        <v>0</v>
      </c>
      <c r="DH50" s="349">
        <v>0</v>
      </c>
      <c r="DI50" s="349">
        <v>0</v>
      </c>
      <c r="DJ50" s="349">
        <v>0</v>
      </c>
      <c r="DK50" s="349">
        <v>0</v>
      </c>
      <c r="DL50" s="349">
        <v>0</v>
      </c>
      <c r="DM50" s="349">
        <v>0</v>
      </c>
      <c r="DN50" s="349">
        <v>0</v>
      </c>
      <c r="DO50" s="349">
        <v>0</v>
      </c>
      <c r="DP50" s="349">
        <v>0</v>
      </c>
      <c r="DQ50" s="349">
        <v>0</v>
      </c>
      <c r="DR50" s="349">
        <v>0</v>
      </c>
      <c r="DS50" s="349">
        <v>0</v>
      </c>
      <c r="DT50" s="349">
        <v>0</v>
      </c>
      <c r="DU50" s="349">
        <v>0</v>
      </c>
    </row>
    <row r="51" spans="1:125">
      <c r="A51" s="345" t="s">
        <v>126</v>
      </c>
      <c r="B51" s="293" t="s">
        <v>127</v>
      </c>
      <c r="C51" s="280">
        <f t="shared" si="2"/>
        <v>5</v>
      </c>
      <c r="D51" s="286">
        <f t="shared" si="3"/>
        <v>400</v>
      </c>
      <c r="E51" s="335"/>
      <c r="F51" s="336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>
        <v>80</v>
      </c>
      <c r="S51" s="335"/>
      <c r="T51" s="335"/>
      <c r="U51" s="335"/>
      <c r="V51" s="335">
        <v>80</v>
      </c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>
        <v>80</v>
      </c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/>
      <c r="BZ51" s="335"/>
      <c r="CA51" s="335">
        <v>80</v>
      </c>
      <c r="CB51" s="335"/>
      <c r="CC51" s="335"/>
      <c r="CD51" s="335">
        <v>80</v>
      </c>
      <c r="CE51" s="335"/>
      <c r="CF51" s="335"/>
      <c r="CG51" s="335"/>
      <c r="CH51" s="335"/>
      <c r="CI51" s="335"/>
      <c r="CJ51" s="335"/>
      <c r="CK51" s="335"/>
      <c r="CL51" s="335"/>
      <c r="CM51" s="335"/>
      <c r="CN51" s="335"/>
      <c r="CO51" s="335"/>
      <c r="CP51" s="335"/>
      <c r="CQ51" s="335"/>
      <c r="CR51" s="335"/>
      <c r="CS51" s="335"/>
      <c r="CT51" s="335"/>
      <c r="CU51" s="335"/>
      <c r="CV51" s="335"/>
      <c r="CW51" s="335"/>
      <c r="CX51" s="335"/>
      <c r="CY51" s="335"/>
      <c r="CZ51" s="357" t="str">
        <f t="shared" si="4"/>
        <v>Maritha Schön</v>
      </c>
      <c r="DB51" s="349">
        <v>0</v>
      </c>
      <c r="DC51" s="349">
        <v>0</v>
      </c>
      <c r="DD51" s="349">
        <v>0</v>
      </c>
      <c r="DE51" s="349">
        <v>0</v>
      </c>
      <c r="DF51" s="349">
        <v>0</v>
      </c>
      <c r="DG51" s="349">
        <v>0</v>
      </c>
      <c r="DH51" s="349">
        <v>0</v>
      </c>
      <c r="DI51" s="349">
        <v>0</v>
      </c>
      <c r="DJ51" s="349">
        <v>0</v>
      </c>
      <c r="DK51" s="349">
        <v>0</v>
      </c>
      <c r="DL51" s="349">
        <v>0</v>
      </c>
      <c r="DM51" s="349">
        <v>0</v>
      </c>
      <c r="DN51" s="349">
        <v>0</v>
      </c>
      <c r="DO51" s="349">
        <v>0</v>
      </c>
      <c r="DP51" s="349">
        <v>0</v>
      </c>
      <c r="DQ51" s="349">
        <v>0</v>
      </c>
      <c r="DR51" s="349">
        <v>0</v>
      </c>
      <c r="DS51" s="349">
        <v>0</v>
      </c>
      <c r="DT51" s="349">
        <v>0</v>
      </c>
      <c r="DU51" s="349">
        <v>0</v>
      </c>
    </row>
    <row r="52" spans="1:125">
      <c r="A52" s="345" t="s">
        <v>315</v>
      </c>
      <c r="B52" s="293" t="s">
        <v>97</v>
      </c>
      <c r="C52" s="280">
        <f t="shared" si="2"/>
        <v>4</v>
      </c>
      <c r="D52" s="286">
        <f t="shared" si="3"/>
        <v>372</v>
      </c>
      <c r="E52" s="335"/>
      <c r="F52" s="336"/>
      <c r="G52" s="335"/>
      <c r="H52" s="335"/>
      <c r="I52" s="335">
        <v>90</v>
      </c>
      <c r="J52" s="335">
        <v>90</v>
      </c>
      <c r="K52" s="335">
        <v>92</v>
      </c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5"/>
      <c r="BA52" s="335"/>
      <c r="BB52" s="335"/>
      <c r="BC52" s="335"/>
      <c r="BD52" s="335"/>
      <c r="BE52" s="335"/>
      <c r="BF52" s="335"/>
      <c r="BG52" s="335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>
        <v>100</v>
      </c>
      <c r="BW52" s="335"/>
      <c r="BX52" s="335"/>
      <c r="BY52" s="335"/>
      <c r="BZ52" s="335"/>
      <c r="CA52" s="335"/>
      <c r="CB52" s="335"/>
      <c r="CC52" s="335"/>
      <c r="CD52" s="335"/>
      <c r="CE52" s="335"/>
      <c r="CF52" s="335"/>
      <c r="CG52" s="335"/>
      <c r="CH52" s="335"/>
      <c r="CI52" s="335"/>
      <c r="CJ52" s="335"/>
      <c r="CK52" s="335"/>
      <c r="CL52" s="335"/>
      <c r="CM52" s="335"/>
      <c r="CN52" s="335"/>
      <c r="CO52" s="335"/>
      <c r="CP52" s="335"/>
      <c r="CQ52" s="335"/>
      <c r="CR52" s="335"/>
      <c r="CS52" s="335"/>
      <c r="CT52" s="335"/>
      <c r="CU52" s="335"/>
      <c r="CV52" s="335"/>
      <c r="CW52" s="335"/>
      <c r="CX52" s="335"/>
      <c r="CY52" s="335"/>
      <c r="CZ52" s="357" t="str">
        <f t="shared" si="4"/>
        <v>Emil Nilsson</v>
      </c>
      <c r="DB52" s="349">
        <v>0</v>
      </c>
      <c r="DC52" s="349">
        <v>0</v>
      </c>
      <c r="DD52" s="349">
        <v>0</v>
      </c>
      <c r="DE52" s="349">
        <v>0</v>
      </c>
      <c r="DF52" s="349">
        <v>0</v>
      </c>
      <c r="DG52" s="349">
        <v>0</v>
      </c>
      <c r="DH52" s="349">
        <v>0</v>
      </c>
      <c r="DI52" s="349">
        <v>0</v>
      </c>
      <c r="DJ52" s="349">
        <v>0</v>
      </c>
      <c r="DK52" s="349">
        <v>0</v>
      </c>
      <c r="DL52" s="349">
        <v>0</v>
      </c>
      <c r="DM52" s="349">
        <v>0</v>
      </c>
      <c r="DN52" s="349">
        <v>0</v>
      </c>
      <c r="DO52" s="349">
        <v>0</v>
      </c>
      <c r="DP52" s="349">
        <v>0</v>
      </c>
      <c r="DQ52" s="349">
        <v>0</v>
      </c>
      <c r="DR52" s="349">
        <v>0</v>
      </c>
      <c r="DS52" s="349">
        <v>0</v>
      </c>
      <c r="DT52" s="349">
        <v>0</v>
      </c>
      <c r="DU52" s="349">
        <v>0</v>
      </c>
    </row>
    <row r="53" spans="1:125">
      <c r="A53" s="284" t="s">
        <v>1555</v>
      </c>
      <c r="B53" s="285" t="s">
        <v>1493</v>
      </c>
      <c r="C53" s="280">
        <f t="shared" si="2"/>
        <v>5</v>
      </c>
      <c r="D53" s="286">
        <f t="shared" si="3"/>
        <v>360</v>
      </c>
      <c r="E53" s="335"/>
      <c r="F53" s="336" t="s">
        <v>849</v>
      </c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>
        <v>80</v>
      </c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>
        <v>70</v>
      </c>
      <c r="AW53" s="335"/>
      <c r="AX53" s="335">
        <v>70</v>
      </c>
      <c r="AY53" s="335"/>
      <c r="AZ53" s="335">
        <v>70</v>
      </c>
      <c r="BA53" s="335"/>
      <c r="BB53" s="335"/>
      <c r="BC53" s="335"/>
      <c r="BD53" s="335"/>
      <c r="BE53" s="335"/>
      <c r="BF53" s="335"/>
      <c r="BG53" s="335">
        <v>70</v>
      </c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/>
      <c r="CA53" s="335"/>
      <c r="CB53" s="335"/>
      <c r="CC53" s="335"/>
      <c r="CD53" s="335"/>
      <c r="CE53" s="335"/>
      <c r="CF53" s="335"/>
      <c r="CG53" s="335"/>
      <c r="CH53" s="335"/>
      <c r="CI53" s="335"/>
      <c r="CJ53" s="335"/>
      <c r="CK53" s="335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5"/>
      <c r="CW53" s="335"/>
      <c r="CX53" s="335"/>
      <c r="CY53" s="335"/>
      <c r="CZ53" s="357" t="str">
        <f t="shared" si="4"/>
        <v>Fritiof Härwell</v>
      </c>
      <c r="DB53" s="349">
        <v>0</v>
      </c>
      <c r="DC53" s="349">
        <v>0</v>
      </c>
      <c r="DD53" s="349">
        <v>0</v>
      </c>
      <c r="DE53" s="349">
        <v>0</v>
      </c>
      <c r="DF53" s="349">
        <v>0</v>
      </c>
      <c r="DG53" s="349">
        <v>0</v>
      </c>
      <c r="DH53" s="349">
        <v>0</v>
      </c>
      <c r="DI53" s="349">
        <v>0</v>
      </c>
      <c r="DJ53" s="349">
        <v>0</v>
      </c>
      <c r="DK53" s="349">
        <v>0</v>
      </c>
      <c r="DL53" s="349">
        <v>0</v>
      </c>
      <c r="DM53" s="349">
        <v>0</v>
      </c>
      <c r="DN53" s="349">
        <v>0</v>
      </c>
      <c r="DO53" s="349">
        <v>0</v>
      </c>
      <c r="DP53" s="349">
        <v>0</v>
      </c>
      <c r="DQ53" s="349">
        <v>0</v>
      </c>
      <c r="DR53" s="349">
        <v>0</v>
      </c>
      <c r="DS53" s="349">
        <v>0</v>
      </c>
      <c r="DT53" s="349">
        <v>0</v>
      </c>
      <c r="DU53" s="349">
        <v>0</v>
      </c>
    </row>
    <row r="54" spans="1:125">
      <c r="A54" s="345" t="s">
        <v>457</v>
      </c>
      <c r="B54" s="293" t="s">
        <v>1493</v>
      </c>
      <c r="C54" s="280">
        <f t="shared" si="2"/>
        <v>5</v>
      </c>
      <c r="D54" s="286">
        <f t="shared" si="3"/>
        <v>350</v>
      </c>
      <c r="E54" s="335"/>
      <c r="F54" s="336" t="s">
        <v>849</v>
      </c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>
        <v>70</v>
      </c>
      <c r="AW54" s="335"/>
      <c r="AX54" s="335"/>
      <c r="AY54" s="335"/>
      <c r="AZ54" s="335">
        <v>70</v>
      </c>
      <c r="BA54" s="335"/>
      <c r="BB54" s="335"/>
      <c r="BC54" s="335"/>
      <c r="BD54" s="335"/>
      <c r="BE54" s="335">
        <v>70</v>
      </c>
      <c r="BF54" s="335">
        <v>70</v>
      </c>
      <c r="BG54" s="335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>
        <v>70</v>
      </c>
      <c r="CB54" s="335"/>
      <c r="CC54" s="335"/>
      <c r="CD54" s="335"/>
      <c r="CE54" s="335"/>
      <c r="CF54" s="335"/>
      <c r="CG54" s="335"/>
      <c r="CH54" s="335"/>
      <c r="CI54" s="335"/>
      <c r="CJ54" s="335"/>
      <c r="CK54" s="335"/>
      <c r="CL54" s="335"/>
      <c r="CM54" s="335"/>
      <c r="CN54" s="335"/>
      <c r="CO54" s="335"/>
      <c r="CP54" s="335"/>
      <c r="CQ54" s="335"/>
      <c r="CR54" s="335"/>
      <c r="CS54" s="335"/>
      <c r="CT54" s="335"/>
      <c r="CU54" s="335"/>
      <c r="CV54" s="335"/>
      <c r="CW54" s="335"/>
      <c r="CX54" s="335"/>
      <c r="CY54" s="335"/>
      <c r="CZ54" s="357" t="str">
        <f t="shared" si="4"/>
        <v>Hjalmar Härwell</v>
      </c>
      <c r="DB54" s="349">
        <v>0</v>
      </c>
      <c r="DC54" s="349">
        <v>0</v>
      </c>
      <c r="DD54" s="349">
        <v>0</v>
      </c>
      <c r="DE54" s="349">
        <v>0</v>
      </c>
      <c r="DF54" s="349">
        <v>0</v>
      </c>
      <c r="DG54" s="349">
        <v>0</v>
      </c>
      <c r="DH54" s="349">
        <v>0</v>
      </c>
      <c r="DI54" s="349">
        <v>0</v>
      </c>
      <c r="DJ54" s="349">
        <v>0</v>
      </c>
      <c r="DK54" s="349">
        <v>0</v>
      </c>
      <c r="DL54" s="349">
        <v>0</v>
      </c>
      <c r="DM54" s="349">
        <v>0</v>
      </c>
      <c r="DN54" s="349">
        <v>0</v>
      </c>
      <c r="DO54" s="349">
        <v>0</v>
      </c>
      <c r="DP54" s="349">
        <v>0</v>
      </c>
      <c r="DQ54" s="349">
        <v>0</v>
      </c>
      <c r="DR54" s="349">
        <v>0</v>
      </c>
      <c r="DS54" s="349">
        <v>0</v>
      </c>
      <c r="DT54" s="349">
        <v>0</v>
      </c>
      <c r="DU54" s="349">
        <v>0</v>
      </c>
    </row>
    <row r="55" spans="1:125">
      <c r="A55" s="345" t="s">
        <v>135</v>
      </c>
      <c r="B55" s="293" t="s">
        <v>136</v>
      </c>
      <c r="C55" s="280">
        <f t="shared" si="2"/>
        <v>4</v>
      </c>
      <c r="D55" s="286">
        <f t="shared" si="3"/>
        <v>320</v>
      </c>
      <c r="E55" s="335"/>
      <c r="F55" s="336"/>
      <c r="G55" s="335"/>
      <c r="H55" s="335"/>
      <c r="I55" s="335"/>
      <c r="J55" s="335"/>
      <c r="K55" s="335"/>
      <c r="L55" s="335"/>
      <c r="M55" s="335"/>
      <c r="N55" s="335"/>
      <c r="O55" s="335"/>
      <c r="P55" s="335">
        <v>80</v>
      </c>
      <c r="Q55" s="335">
        <v>80</v>
      </c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>
        <v>80</v>
      </c>
      <c r="AE55" s="335"/>
      <c r="AF55" s="335"/>
      <c r="AG55" s="335"/>
      <c r="AH55" s="335"/>
      <c r="AI55" s="335">
        <v>80</v>
      </c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/>
      <c r="CT55" s="335"/>
      <c r="CU55" s="335"/>
      <c r="CV55" s="335"/>
      <c r="CW55" s="335"/>
      <c r="CX55" s="335"/>
      <c r="CY55" s="335"/>
      <c r="CZ55" s="357" t="str">
        <f t="shared" si="4"/>
        <v>Jonas Gustavsson</v>
      </c>
      <c r="DB55" s="349">
        <v>0</v>
      </c>
      <c r="DC55" s="349">
        <v>0</v>
      </c>
      <c r="DD55" s="349">
        <v>0</v>
      </c>
      <c r="DE55" s="349">
        <v>0</v>
      </c>
      <c r="DF55" s="349">
        <v>0</v>
      </c>
      <c r="DG55" s="349">
        <v>0</v>
      </c>
      <c r="DH55" s="349">
        <v>0</v>
      </c>
      <c r="DI55" s="349">
        <v>0</v>
      </c>
      <c r="DJ55" s="349">
        <v>0</v>
      </c>
      <c r="DK55" s="349">
        <v>0</v>
      </c>
      <c r="DL55" s="349">
        <v>0</v>
      </c>
      <c r="DM55" s="349">
        <v>0</v>
      </c>
      <c r="DN55" s="349">
        <v>0</v>
      </c>
      <c r="DO55" s="349">
        <v>0</v>
      </c>
      <c r="DP55" s="349">
        <v>0</v>
      </c>
      <c r="DQ55" s="349">
        <v>0</v>
      </c>
      <c r="DR55" s="349">
        <v>0</v>
      </c>
      <c r="DS55" s="349">
        <v>0</v>
      </c>
      <c r="DT55" s="349">
        <v>0</v>
      </c>
      <c r="DU55" s="349">
        <v>0</v>
      </c>
    </row>
    <row r="56" spans="1:125">
      <c r="A56" s="345" t="s">
        <v>96</v>
      </c>
      <c r="B56" s="293" t="s">
        <v>97</v>
      </c>
      <c r="C56" s="280">
        <f t="shared" si="2"/>
        <v>4</v>
      </c>
      <c r="D56" s="286">
        <f t="shared" si="3"/>
        <v>310</v>
      </c>
      <c r="E56" s="335"/>
      <c r="F56" s="336"/>
      <c r="G56" s="335"/>
      <c r="H56" s="335"/>
      <c r="I56" s="335"/>
      <c r="J56" s="335"/>
      <c r="K56" s="335"/>
      <c r="L56" s="335"/>
      <c r="M56" s="335"/>
      <c r="N56" s="335"/>
      <c r="O56" s="335"/>
      <c r="P56" s="335">
        <v>80</v>
      </c>
      <c r="Q56" s="335">
        <v>80</v>
      </c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/>
      <c r="BF56" s="335"/>
      <c r="BG56" s="335"/>
      <c r="BH56" s="335"/>
      <c r="BI56" s="335"/>
      <c r="BJ56" s="335"/>
      <c r="BK56" s="335">
        <v>80</v>
      </c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/>
      <c r="CA56" s="335"/>
      <c r="CB56" s="335"/>
      <c r="CC56" s="335"/>
      <c r="CD56" s="335"/>
      <c r="CE56" s="335"/>
      <c r="CF56" s="335"/>
      <c r="CG56" s="335"/>
      <c r="CH56" s="335"/>
      <c r="CI56" s="335"/>
      <c r="CJ56" s="335"/>
      <c r="CK56" s="335"/>
      <c r="CL56" s="335"/>
      <c r="CM56" s="335"/>
      <c r="CN56" s="335"/>
      <c r="CO56" s="335"/>
      <c r="CP56" s="335"/>
      <c r="CQ56" s="335">
        <v>70</v>
      </c>
      <c r="CR56" s="335"/>
      <c r="CS56" s="335"/>
      <c r="CT56" s="335"/>
      <c r="CU56" s="335"/>
      <c r="CV56" s="335"/>
      <c r="CW56" s="335"/>
      <c r="CX56" s="335"/>
      <c r="CY56" s="335"/>
      <c r="CZ56" s="357" t="str">
        <f t="shared" si="4"/>
        <v>Gudrun Nilsson</v>
      </c>
      <c r="DB56" s="349">
        <v>0</v>
      </c>
      <c r="DC56" s="349">
        <v>0</v>
      </c>
      <c r="DD56" s="349">
        <v>0</v>
      </c>
      <c r="DE56" s="349">
        <v>0</v>
      </c>
      <c r="DF56" s="349">
        <v>0</v>
      </c>
      <c r="DG56" s="349">
        <v>0</v>
      </c>
      <c r="DH56" s="349">
        <v>0</v>
      </c>
      <c r="DI56" s="349">
        <v>0</v>
      </c>
      <c r="DJ56" s="349">
        <v>0</v>
      </c>
      <c r="DK56" s="349">
        <v>0</v>
      </c>
      <c r="DL56" s="349">
        <v>0</v>
      </c>
      <c r="DM56" s="349">
        <v>0</v>
      </c>
      <c r="DN56" s="349">
        <v>0</v>
      </c>
      <c r="DO56" s="349">
        <v>0</v>
      </c>
      <c r="DP56" s="349">
        <v>0</v>
      </c>
      <c r="DQ56" s="349">
        <v>0</v>
      </c>
      <c r="DR56" s="349">
        <v>0</v>
      </c>
      <c r="DS56" s="349">
        <v>0</v>
      </c>
      <c r="DT56" s="349">
        <v>0</v>
      </c>
      <c r="DU56" s="349">
        <v>0</v>
      </c>
    </row>
    <row r="57" spans="1:125">
      <c r="A57" s="345" t="s">
        <v>181</v>
      </c>
      <c r="B57" s="293" t="s">
        <v>82</v>
      </c>
      <c r="C57" s="280">
        <f t="shared" si="2"/>
        <v>4</v>
      </c>
      <c r="D57" s="286">
        <f t="shared" si="3"/>
        <v>300</v>
      </c>
      <c r="E57" s="335"/>
      <c r="F57" s="336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>
        <v>70</v>
      </c>
      <c r="AO57" s="335">
        <v>70</v>
      </c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>
        <v>80</v>
      </c>
      <c r="BC57" s="335"/>
      <c r="BD57" s="335">
        <v>80</v>
      </c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/>
      <c r="CC57" s="335"/>
      <c r="CD57" s="335"/>
      <c r="CE57" s="335"/>
      <c r="CF57" s="335"/>
      <c r="CG57" s="335"/>
      <c r="CH57" s="335"/>
      <c r="CI57" s="335"/>
      <c r="CJ57" s="335"/>
      <c r="CK57" s="335"/>
      <c r="CL57" s="335"/>
      <c r="CM57" s="335"/>
      <c r="CN57" s="335"/>
      <c r="CO57" s="335"/>
      <c r="CP57" s="335"/>
      <c r="CQ57" s="335"/>
      <c r="CR57" s="335"/>
      <c r="CS57" s="335"/>
      <c r="CT57" s="335"/>
      <c r="CU57" s="335"/>
      <c r="CV57" s="335"/>
      <c r="CW57" s="335"/>
      <c r="CX57" s="335"/>
      <c r="CY57" s="335"/>
      <c r="CZ57" s="357" t="str">
        <f t="shared" si="4"/>
        <v>Conny Thoresson</v>
      </c>
      <c r="DB57" s="349">
        <v>0</v>
      </c>
      <c r="DC57" s="349">
        <v>0</v>
      </c>
      <c r="DD57" s="349">
        <v>0</v>
      </c>
      <c r="DE57" s="349">
        <v>0</v>
      </c>
      <c r="DF57" s="349">
        <v>0</v>
      </c>
      <c r="DG57" s="349">
        <v>0</v>
      </c>
      <c r="DH57" s="349">
        <v>0</v>
      </c>
      <c r="DI57" s="349">
        <v>0</v>
      </c>
      <c r="DJ57" s="349">
        <v>0</v>
      </c>
      <c r="DK57" s="349">
        <v>0</v>
      </c>
      <c r="DL57" s="349">
        <v>0</v>
      </c>
      <c r="DM57" s="349">
        <v>0</v>
      </c>
      <c r="DN57" s="349">
        <v>0</v>
      </c>
      <c r="DO57" s="349">
        <v>0</v>
      </c>
      <c r="DP57" s="349">
        <v>0</v>
      </c>
      <c r="DQ57" s="349">
        <v>0</v>
      </c>
      <c r="DR57" s="349">
        <v>0</v>
      </c>
      <c r="DS57" s="349">
        <v>0</v>
      </c>
      <c r="DT57" s="349">
        <v>0</v>
      </c>
      <c r="DU57" s="349">
        <v>0</v>
      </c>
    </row>
    <row r="58" spans="1:125">
      <c r="A58" s="345" t="s">
        <v>1353</v>
      </c>
      <c r="B58" s="293" t="s">
        <v>124</v>
      </c>
      <c r="C58" s="280">
        <f t="shared" si="2"/>
        <v>4</v>
      </c>
      <c r="D58" s="286">
        <f t="shared" si="3"/>
        <v>280</v>
      </c>
      <c r="E58" s="335"/>
      <c r="F58" s="336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>
        <v>70</v>
      </c>
      <c r="AW58" s="335"/>
      <c r="AX58" s="335">
        <v>70</v>
      </c>
      <c r="AY58" s="335"/>
      <c r="AZ58" s="335">
        <v>70</v>
      </c>
      <c r="BA58" s="335"/>
      <c r="BB58" s="335"/>
      <c r="BC58" s="335"/>
      <c r="BD58" s="335">
        <v>70</v>
      </c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5"/>
      <c r="BZ58" s="335"/>
      <c r="CA58" s="335"/>
      <c r="CB58" s="335"/>
      <c r="CC58" s="335"/>
      <c r="CD58" s="335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/>
      <c r="CQ58" s="335"/>
      <c r="CR58" s="335"/>
      <c r="CS58" s="335"/>
      <c r="CT58" s="335"/>
      <c r="CU58" s="335"/>
      <c r="CV58" s="335"/>
      <c r="CW58" s="335"/>
      <c r="CX58" s="335"/>
      <c r="CY58" s="335"/>
      <c r="CZ58" s="357" t="str">
        <f t="shared" si="4"/>
        <v>Torbjörn Andersson</v>
      </c>
      <c r="DB58" s="349">
        <v>0</v>
      </c>
      <c r="DC58" s="349">
        <v>0</v>
      </c>
      <c r="DD58" s="349">
        <v>0</v>
      </c>
      <c r="DE58" s="349">
        <v>0</v>
      </c>
      <c r="DF58" s="349">
        <v>0</v>
      </c>
      <c r="DG58" s="349">
        <v>0</v>
      </c>
      <c r="DH58" s="349">
        <v>0</v>
      </c>
      <c r="DI58" s="349">
        <v>0</v>
      </c>
      <c r="DJ58" s="349">
        <v>0</v>
      </c>
      <c r="DK58" s="349">
        <v>0</v>
      </c>
      <c r="DL58" s="349">
        <v>0</v>
      </c>
      <c r="DM58" s="349">
        <v>0</v>
      </c>
      <c r="DN58" s="349">
        <v>0</v>
      </c>
      <c r="DO58" s="349">
        <v>0</v>
      </c>
      <c r="DP58" s="349">
        <v>0</v>
      </c>
      <c r="DQ58" s="349">
        <v>0</v>
      </c>
      <c r="DR58" s="349">
        <v>0</v>
      </c>
      <c r="DS58" s="349">
        <v>0</v>
      </c>
      <c r="DT58" s="349">
        <v>0</v>
      </c>
      <c r="DU58" s="349">
        <v>0</v>
      </c>
    </row>
    <row r="59" spans="1:125">
      <c r="A59" s="284" t="s">
        <v>456</v>
      </c>
      <c r="B59" s="293" t="s">
        <v>1421</v>
      </c>
      <c r="C59" s="280">
        <f t="shared" si="2"/>
        <v>4</v>
      </c>
      <c r="D59" s="286">
        <f t="shared" si="3"/>
        <v>280</v>
      </c>
      <c r="E59" s="335"/>
      <c r="F59" s="336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>
        <v>70</v>
      </c>
      <c r="AW59" s="335"/>
      <c r="AX59" s="335">
        <v>70</v>
      </c>
      <c r="AY59" s="335"/>
      <c r="AZ59" s="335">
        <v>70</v>
      </c>
      <c r="BA59" s="335"/>
      <c r="BB59" s="335">
        <v>70</v>
      </c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/>
      <c r="CF59" s="335"/>
      <c r="CG59" s="335"/>
      <c r="CH59" s="335"/>
      <c r="CI59" s="335"/>
      <c r="CJ59" s="335"/>
      <c r="CK59" s="335"/>
      <c r="CL59" s="335"/>
      <c r="CM59" s="335"/>
      <c r="CN59" s="335"/>
      <c r="CO59" s="335"/>
      <c r="CP59" s="335"/>
      <c r="CQ59" s="335"/>
      <c r="CR59" s="335"/>
      <c r="CS59" s="335"/>
      <c r="CT59" s="335"/>
      <c r="CU59" s="335"/>
      <c r="CV59" s="335"/>
      <c r="CW59" s="335"/>
      <c r="CX59" s="335"/>
      <c r="CY59" s="335"/>
      <c r="CZ59" s="357" t="str">
        <f t="shared" si="4"/>
        <v>Viktor Blomroos</v>
      </c>
      <c r="DB59" s="349">
        <v>0</v>
      </c>
      <c r="DC59" s="349">
        <v>0</v>
      </c>
      <c r="DD59" s="349">
        <v>0</v>
      </c>
      <c r="DE59" s="349">
        <v>0</v>
      </c>
      <c r="DF59" s="349">
        <v>0</v>
      </c>
      <c r="DG59" s="349">
        <v>0</v>
      </c>
      <c r="DH59" s="349">
        <v>0</v>
      </c>
      <c r="DI59" s="349">
        <v>0</v>
      </c>
      <c r="DJ59" s="349">
        <v>0</v>
      </c>
      <c r="DK59" s="349">
        <v>0</v>
      </c>
      <c r="DL59" s="349">
        <v>0</v>
      </c>
      <c r="DM59" s="349">
        <v>0</v>
      </c>
      <c r="DN59" s="349">
        <v>0</v>
      </c>
      <c r="DO59" s="349">
        <v>0</v>
      </c>
      <c r="DP59" s="349">
        <v>0</v>
      </c>
      <c r="DQ59" s="349">
        <v>0</v>
      </c>
      <c r="DR59" s="349">
        <v>0</v>
      </c>
      <c r="DS59" s="349">
        <v>0</v>
      </c>
      <c r="DT59" s="349">
        <v>0</v>
      </c>
      <c r="DU59" s="349">
        <v>0</v>
      </c>
    </row>
    <row r="60" spans="1:125">
      <c r="A60" s="345" t="s">
        <v>272</v>
      </c>
      <c r="B60" s="293" t="s">
        <v>255</v>
      </c>
      <c r="C60" s="280">
        <f t="shared" si="2"/>
        <v>3</v>
      </c>
      <c r="D60" s="286">
        <f t="shared" si="3"/>
        <v>240</v>
      </c>
      <c r="E60" s="335"/>
      <c r="F60" s="336"/>
      <c r="G60" s="335"/>
      <c r="H60" s="335"/>
      <c r="I60" s="335"/>
      <c r="J60" s="335"/>
      <c r="K60" s="335"/>
      <c r="L60" s="335"/>
      <c r="M60" s="335">
        <v>80</v>
      </c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>
        <v>80</v>
      </c>
      <c r="AA60" s="335"/>
      <c r="AB60" s="335"/>
      <c r="AC60" s="335"/>
      <c r="AD60" s="335"/>
      <c r="AE60" s="335"/>
      <c r="AF60" s="335"/>
      <c r="AG60" s="335"/>
      <c r="AH60" s="335"/>
      <c r="AI60" s="335">
        <v>80</v>
      </c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/>
      <c r="CB60" s="335"/>
      <c r="CC60" s="335"/>
      <c r="CD60" s="335"/>
      <c r="CE60" s="335"/>
      <c r="CF60" s="335"/>
      <c r="CG60" s="335"/>
      <c r="CH60" s="335"/>
      <c r="CI60" s="335"/>
      <c r="CJ60" s="335"/>
      <c r="CK60" s="335"/>
      <c r="CL60" s="335"/>
      <c r="CM60" s="335"/>
      <c r="CN60" s="335"/>
      <c r="CO60" s="335"/>
      <c r="CP60" s="335"/>
      <c r="CQ60" s="335"/>
      <c r="CR60" s="335"/>
      <c r="CS60" s="335"/>
      <c r="CT60" s="335"/>
      <c r="CU60" s="335"/>
      <c r="CV60" s="335"/>
      <c r="CW60" s="335"/>
      <c r="CX60" s="335"/>
      <c r="CY60" s="335"/>
      <c r="CZ60" s="357" t="str">
        <f t="shared" si="4"/>
        <v>Patrik Larsson</v>
      </c>
      <c r="DB60" s="349">
        <v>0</v>
      </c>
      <c r="DC60" s="349">
        <v>0</v>
      </c>
      <c r="DD60" s="349">
        <v>0</v>
      </c>
      <c r="DE60" s="349">
        <v>0</v>
      </c>
      <c r="DF60" s="349">
        <v>0</v>
      </c>
      <c r="DG60" s="349">
        <v>0</v>
      </c>
      <c r="DH60" s="349">
        <v>0</v>
      </c>
      <c r="DI60" s="349">
        <v>0</v>
      </c>
      <c r="DJ60" s="349">
        <v>0</v>
      </c>
      <c r="DK60" s="349">
        <v>0</v>
      </c>
      <c r="DL60" s="349">
        <v>0</v>
      </c>
      <c r="DM60" s="349">
        <v>0</v>
      </c>
      <c r="DN60" s="349">
        <v>0</v>
      </c>
      <c r="DO60" s="349">
        <v>0</v>
      </c>
      <c r="DP60" s="349">
        <v>0</v>
      </c>
      <c r="DQ60" s="349">
        <v>0</v>
      </c>
      <c r="DR60" s="349">
        <v>0</v>
      </c>
      <c r="DS60" s="349">
        <v>0</v>
      </c>
      <c r="DT60" s="349">
        <v>0</v>
      </c>
      <c r="DU60" s="349">
        <v>0</v>
      </c>
    </row>
    <row r="61" spans="1:125">
      <c r="A61" s="345" t="s">
        <v>160</v>
      </c>
      <c r="B61" s="293" t="s">
        <v>197</v>
      </c>
      <c r="C61" s="280">
        <f t="shared" si="2"/>
        <v>3</v>
      </c>
      <c r="D61" s="286">
        <f t="shared" si="3"/>
        <v>230</v>
      </c>
      <c r="E61" s="335"/>
      <c r="F61" s="336" t="s">
        <v>849</v>
      </c>
      <c r="G61" s="335"/>
      <c r="H61" s="335"/>
      <c r="I61" s="335"/>
      <c r="J61" s="335"/>
      <c r="K61" s="335"/>
      <c r="L61" s="335"/>
      <c r="M61" s="335"/>
      <c r="N61" s="335"/>
      <c r="O61" s="335"/>
      <c r="P61" s="335">
        <v>80</v>
      </c>
      <c r="Q61" s="335">
        <v>80</v>
      </c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>
        <v>70</v>
      </c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35"/>
      <c r="CD61" s="335"/>
      <c r="CE61" s="335"/>
      <c r="CF61" s="335"/>
      <c r="CG61" s="335"/>
      <c r="CH61" s="335"/>
      <c r="CI61" s="335"/>
      <c r="CJ61" s="335"/>
      <c r="CK61" s="335"/>
      <c r="CL61" s="335"/>
      <c r="CM61" s="335"/>
      <c r="CN61" s="335"/>
      <c r="CO61" s="335"/>
      <c r="CP61" s="335"/>
      <c r="CQ61" s="335"/>
      <c r="CR61" s="335"/>
      <c r="CS61" s="335"/>
      <c r="CT61" s="335"/>
      <c r="CU61" s="335"/>
      <c r="CV61" s="335"/>
      <c r="CW61" s="335"/>
      <c r="CX61" s="335"/>
      <c r="CY61" s="335"/>
      <c r="CZ61" s="357" t="str">
        <f t="shared" si="4"/>
        <v>Emma Assarsson</v>
      </c>
      <c r="DB61" s="349">
        <v>0</v>
      </c>
      <c r="DC61" s="349">
        <v>0</v>
      </c>
      <c r="DD61" s="349">
        <v>0</v>
      </c>
      <c r="DE61" s="349">
        <v>0</v>
      </c>
      <c r="DF61" s="349">
        <v>0</v>
      </c>
      <c r="DG61" s="349">
        <v>0</v>
      </c>
      <c r="DH61" s="349">
        <v>0</v>
      </c>
      <c r="DI61" s="349">
        <v>0</v>
      </c>
      <c r="DJ61" s="349">
        <v>0</v>
      </c>
      <c r="DK61" s="349">
        <v>0</v>
      </c>
      <c r="DL61" s="349">
        <v>0</v>
      </c>
      <c r="DM61" s="349">
        <v>0</v>
      </c>
      <c r="DN61" s="349">
        <v>0</v>
      </c>
      <c r="DO61" s="349">
        <v>0</v>
      </c>
      <c r="DP61" s="349">
        <v>0</v>
      </c>
      <c r="DQ61" s="349">
        <v>0</v>
      </c>
      <c r="DR61" s="349">
        <v>0</v>
      </c>
      <c r="DS61" s="349">
        <v>0</v>
      </c>
      <c r="DT61" s="349">
        <v>0</v>
      </c>
      <c r="DU61" s="349">
        <v>0</v>
      </c>
    </row>
    <row r="62" spans="1:125">
      <c r="A62" s="345" t="s">
        <v>143</v>
      </c>
      <c r="B62" s="293" t="s">
        <v>102</v>
      </c>
      <c r="C62" s="280">
        <f t="shared" si="2"/>
        <v>3</v>
      </c>
      <c r="D62" s="286">
        <f t="shared" si="3"/>
        <v>230</v>
      </c>
      <c r="E62" s="335"/>
      <c r="F62" s="336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>
        <v>70</v>
      </c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>
        <v>80</v>
      </c>
      <c r="BS62" s="335"/>
      <c r="BT62" s="335"/>
      <c r="BU62" s="335"/>
      <c r="BV62" s="335">
        <v>80</v>
      </c>
      <c r="BW62" s="335"/>
      <c r="BX62" s="335"/>
      <c r="BY62" s="335"/>
      <c r="BZ62" s="335"/>
      <c r="CA62" s="335"/>
      <c r="CB62" s="335"/>
      <c r="CC62" s="335"/>
      <c r="CD62" s="335"/>
      <c r="CE62" s="335"/>
      <c r="CF62" s="335"/>
      <c r="CG62" s="335"/>
      <c r="CH62" s="335"/>
      <c r="CI62" s="335"/>
      <c r="CJ62" s="335"/>
      <c r="CK62" s="335"/>
      <c r="CL62" s="335"/>
      <c r="CM62" s="335"/>
      <c r="CN62" s="335"/>
      <c r="CO62" s="335"/>
      <c r="CP62" s="335"/>
      <c r="CQ62" s="335"/>
      <c r="CR62" s="335"/>
      <c r="CS62" s="335"/>
      <c r="CT62" s="335"/>
      <c r="CU62" s="335"/>
      <c r="CV62" s="335"/>
      <c r="CW62" s="335"/>
      <c r="CX62" s="335"/>
      <c r="CY62" s="335"/>
      <c r="CZ62" s="357" t="str">
        <f t="shared" si="4"/>
        <v>Bo Glantz</v>
      </c>
      <c r="DB62" s="349">
        <v>0</v>
      </c>
      <c r="DC62" s="349">
        <v>0</v>
      </c>
      <c r="DD62" s="349">
        <v>0</v>
      </c>
      <c r="DE62" s="349">
        <v>0</v>
      </c>
      <c r="DF62" s="349">
        <v>0</v>
      </c>
      <c r="DG62" s="349">
        <v>0</v>
      </c>
      <c r="DH62" s="349">
        <v>0</v>
      </c>
      <c r="DI62" s="349">
        <v>0</v>
      </c>
      <c r="DJ62" s="349">
        <v>0</v>
      </c>
      <c r="DK62" s="349">
        <v>0</v>
      </c>
      <c r="DL62" s="349">
        <v>0</v>
      </c>
      <c r="DM62" s="349">
        <v>0</v>
      </c>
      <c r="DN62" s="349">
        <v>0</v>
      </c>
      <c r="DO62" s="349">
        <v>0</v>
      </c>
      <c r="DP62" s="349">
        <v>0</v>
      </c>
      <c r="DQ62" s="349">
        <v>0</v>
      </c>
      <c r="DR62" s="349">
        <v>0</v>
      </c>
      <c r="DS62" s="349">
        <v>0</v>
      </c>
      <c r="DT62" s="349">
        <v>0</v>
      </c>
      <c r="DU62" s="349">
        <v>0</v>
      </c>
    </row>
    <row r="63" spans="1:125">
      <c r="A63" s="345" t="s">
        <v>118</v>
      </c>
      <c r="B63" s="293" t="s">
        <v>145</v>
      </c>
      <c r="C63" s="280">
        <f t="shared" si="2"/>
        <v>3</v>
      </c>
      <c r="D63" s="286">
        <f t="shared" si="3"/>
        <v>216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>
        <v>80</v>
      </c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/>
      <c r="CB63" s="335"/>
      <c r="CC63" s="335"/>
      <c r="CD63" s="335"/>
      <c r="CE63" s="335"/>
      <c r="CF63" s="335"/>
      <c r="CG63" s="335"/>
      <c r="CH63" s="335"/>
      <c r="CI63" s="335"/>
      <c r="CJ63" s="335"/>
      <c r="CK63" s="335"/>
      <c r="CL63" s="335"/>
      <c r="CM63" s="335"/>
      <c r="CN63" s="335"/>
      <c r="CO63" s="335"/>
      <c r="CP63" s="335"/>
      <c r="CQ63" s="335"/>
      <c r="CR63" s="335"/>
      <c r="CS63" s="335"/>
      <c r="CT63" s="335"/>
      <c r="CU63" s="335">
        <v>86</v>
      </c>
      <c r="CV63" s="335">
        <v>50</v>
      </c>
      <c r="CW63" s="335"/>
      <c r="CX63" s="335"/>
      <c r="CY63" s="335"/>
      <c r="CZ63" s="357" t="str">
        <f t="shared" si="4"/>
        <v>Jan Bergström</v>
      </c>
      <c r="DB63" s="349">
        <v>0</v>
      </c>
      <c r="DC63" s="349">
        <v>0</v>
      </c>
      <c r="DD63" s="349">
        <v>0</v>
      </c>
      <c r="DE63" s="349">
        <v>0</v>
      </c>
      <c r="DF63" s="349">
        <v>0</v>
      </c>
      <c r="DG63" s="349">
        <v>0</v>
      </c>
      <c r="DH63" s="349">
        <v>0</v>
      </c>
      <c r="DI63" s="349">
        <v>0</v>
      </c>
      <c r="DJ63" s="349">
        <v>0</v>
      </c>
      <c r="DK63" s="349">
        <v>0</v>
      </c>
      <c r="DL63" s="349">
        <v>0</v>
      </c>
      <c r="DM63" s="349">
        <v>0</v>
      </c>
      <c r="DN63" s="349">
        <v>0</v>
      </c>
      <c r="DO63" s="349">
        <v>0</v>
      </c>
      <c r="DP63" s="349">
        <v>0</v>
      </c>
      <c r="DQ63" s="349">
        <v>0</v>
      </c>
      <c r="DR63" s="349">
        <v>0</v>
      </c>
      <c r="DS63" s="349">
        <v>0</v>
      </c>
      <c r="DT63" s="349">
        <v>0</v>
      </c>
      <c r="DU63" s="349">
        <v>0</v>
      </c>
    </row>
    <row r="64" spans="1:125">
      <c r="A64" s="345" t="s">
        <v>144</v>
      </c>
      <c r="B64" s="293" t="s">
        <v>102</v>
      </c>
      <c r="C64" s="280">
        <f t="shared" si="2"/>
        <v>3</v>
      </c>
      <c r="D64" s="286">
        <f t="shared" si="3"/>
        <v>210</v>
      </c>
      <c r="E64" s="335"/>
      <c r="F64" s="336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>
        <v>70</v>
      </c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/>
      <c r="BO64" s="335"/>
      <c r="BP64" s="335"/>
      <c r="BQ64" s="335"/>
      <c r="BR64" s="335">
        <v>70</v>
      </c>
      <c r="BS64" s="335"/>
      <c r="BT64" s="335"/>
      <c r="BU64" s="335"/>
      <c r="BV64" s="335">
        <v>70</v>
      </c>
      <c r="BW64" s="335"/>
      <c r="BX64" s="335"/>
      <c r="BY64" s="335"/>
      <c r="BZ64" s="335"/>
      <c r="CA64" s="335"/>
      <c r="CB64" s="335"/>
      <c r="CC64" s="335"/>
      <c r="CD64" s="335"/>
      <c r="CE64" s="335"/>
      <c r="CF64" s="335"/>
      <c r="CG64" s="335"/>
      <c r="CH64" s="335"/>
      <c r="CI64" s="335"/>
      <c r="CJ64" s="335"/>
      <c r="CK64" s="335"/>
      <c r="CL64" s="335"/>
      <c r="CM64" s="335"/>
      <c r="CN64" s="335"/>
      <c r="CO64" s="335"/>
      <c r="CP64" s="335"/>
      <c r="CQ64" s="335"/>
      <c r="CR64" s="335"/>
      <c r="CS64" s="335"/>
      <c r="CT64" s="335"/>
      <c r="CU64" s="335"/>
      <c r="CV64" s="335"/>
      <c r="CW64" s="335"/>
      <c r="CX64" s="335"/>
      <c r="CY64" s="335"/>
      <c r="CZ64" s="357" t="str">
        <f t="shared" si="4"/>
        <v>Kerstin Glantz</v>
      </c>
      <c r="DB64" s="349">
        <v>0</v>
      </c>
      <c r="DC64" s="349">
        <v>0</v>
      </c>
      <c r="DD64" s="349">
        <v>0</v>
      </c>
      <c r="DE64" s="349">
        <v>0</v>
      </c>
      <c r="DF64" s="349">
        <v>0</v>
      </c>
      <c r="DG64" s="349">
        <v>0</v>
      </c>
      <c r="DH64" s="349">
        <v>0</v>
      </c>
      <c r="DI64" s="349">
        <v>0</v>
      </c>
      <c r="DJ64" s="349">
        <v>0</v>
      </c>
      <c r="DK64" s="349">
        <v>0</v>
      </c>
      <c r="DL64" s="349">
        <v>0</v>
      </c>
      <c r="DM64" s="349">
        <v>0</v>
      </c>
      <c r="DN64" s="349">
        <v>0</v>
      </c>
      <c r="DO64" s="349">
        <v>0</v>
      </c>
      <c r="DP64" s="349">
        <v>0</v>
      </c>
      <c r="DQ64" s="349">
        <v>0</v>
      </c>
      <c r="DR64" s="349">
        <v>0</v>
      </c>
      <c r="DS64" s="349">
        <v>0</v>
      </c>
      <c r="DT64" s="349">
        <v>0</v>
      </c>
      <c r="DU64" s="349">
        <v>0</v>
      </c>
    </row>
    <row r="65" spans="1:125">
      <c r="A65" s="345" t="s">
        <v>879</v>
      </c>
      <c r="B65" s="293" t="s">
        <v>195</v>
      </c>
      <c r="C65" s="280">
        <f t="shared" si="2"/>
        <v>3</v>
      </c>
      <c r="D65" s="286">
        <f t="shared" si="3"/>
        <v>210</v>
      </c>
      <c r="E65" s="358"/>
      <c r="F65" s="336"/>
      <c r="G65" s="358"/>
      <c r="H65" s="358"/>
      <c r="I65" s="358"/>
      <c r="J65" s="358"/>
      <c r="K65" s="358"/>
      <c r="L65" s="358"/>
      <c r="M65" s="358"/>
      <c r="N65" s="358"/>
      <c r="O65" s="358"/>
      <c r="P65" s="358">
        <v>50</v>
      </c>
      <c r="Q65" s="358">
        <v>80</v>
      </c>
      <c r="R65" s="358"/>
      <c r="S65" s="358"/>
      <c r="T65" s="358"/>
      <c r="U65" s="358"/>
      <c r="V65" s="358"/>
      <c r="W65" s="358"/>
      <c r="X65" s="358"/>
      <c r="Y65" s="358"/>
      <c r="Z65" s="358"/>
      <c r="AA65" s="358"/>
      <c r="AB65" s="358"/>
      <c r="AC65" s="358"/>
      <c r="AD65" s="358"/>
      <c r="AE65" s="358"/>
      <c r="AF65" s="358"/>
      <c r="AG65" s="358"/>
      <c r="AH65" s="358"/>
      <c r="AI65" s="358"/>
      <c r="AJ65" s="358"/>
      <c r="AK65" s="358"/>
      <c r="AL65" s="358"/>
      <c r="AM65" s="358"/>
      <c r="AN65" s="358"/>
      <c r="AO65" s="358"/>
      <c r="AP65" s="358"/>
      <c r="AQ65" s="358"/>
      <c r="AR65" s="358"/>
      <c r="AS65" s="358"/>
      <c r="AT65" s="358"/>
      <c r="AU65" s="358"/>
      <c r="AV65" s="358"/>
      <c r="AW65" s="358"/>
      <c r="AX65" s="358"/>
      <c r="AY65" s="358"/>
      <c r="AZ65" s="358"/>
      <c r="BA65" s="358"/>
      <c r="BB65" s="358"/>
      <c r="BC65" s="358"/>
      <c r="BD65" s="358"/>
      <c r="BE65" s="358"/>
      <c r="BF65" s="358"/>
      <c r="BG65" s="358"/>
      <c r="BH65" s="358"/>
      <c r="BI65" s="358"/>
      <c r="BJ65" s="358"/>
      <c r="BK65" s="358"/>
      <c r="BL65" s="358"/>
      <c r="BM65" s="358"/>
      <c r="BN65" s="358"/>
      <c r="BO65" s="358"/>
      <c r="BP65" s="358"/>
      <c r="BQ65" s="358"/>
      <c r="BR65" s="358"/>
      <c r="BS65" s="358"/>
      <c r="BT65" s="358"/>
      <c r="BU65" s="358"/>
      <c r="BV65" s="358"/>
      <c r="BW65" s="358">
        <v>80</v>
      </c>
      <c r="BX65" s="358"/>
      <c r="BY65" s="358"/>
      <c r="BZ65" s="358"/>
      <c r="CA65" s="358"/>
      <c r="CB65" s="358"/>
      <c r="CC65" s="358"/>
      <c r="CD65" s="358"/>
      <c r="CE65" s="358"/>
      <c r="CF65" s="358"/>
      <c r="CG65" s="358"/>
      <c r="CH65" s="358"/>
      <c r="CI65" s="358"/>
      <c r="CJ65" s="358"/>
      <c r="CK65" s="358"/>
      <c r="CL65" s="358"/>
      <c r="CM65" s="358"/>
      <c r="CN65" s="358"/>
      <c r="CO65" s="358"/>
      <c r="CP65" s="358"/>
      <c r="CQ65" s="358"/>
      <c r="CR65" s="358"/>
      <c r="CS65" s="358"/>
      <c r="CT65" s="358"/>
      <c r="CU65" s="358"/>
      <c r="CV65" s="358"/>
      <c r="CW65" s="358"/>
      <c r="CX65" s="358"/>
      <c r="CY65" s="358"/>
      <c r="CZ65" s="357" t="str">
        <f t="shared" si="4"/>
        <v>Mattias Johansson</v>
      </c>
      <c r="DB65" s="349">
        <v>0</v>
      </c>
      <c r="DC65" s="349">
        <v>0</v>
      </c>
      <c r="DD65" s="349">
        <v>0</v>
      </c>
      <c r="DE65" s="349">
        <v>0</v>
      </c>
      <c r="DF65" s="349">
        <v>0</v>
      </c>
      <c r="DG65" s="349">
        <v>0</v>
      </c>
      <c r="DH65" s="349">
        <v>0</v>
      </c>
      <c r="DI65" s="349">
        <v>0</v>
      </c>
      <c r="DJ65" s="349">
        <v>0</v>
      </c>
      <c r="DK65" s="349">
        <v>0</v>
      </c>
      <c r="DL65" s="349">
        <v>0</v>
      </c>
      <c r="DM65" s="349">
        <v>0</v>
      </c>
      <c r="DN65" s="349">
        <v>0</v>
      </c>
      <c r="DO65" s="349">
        <v>0</v>
      </c>
      <c r="DP65" s="349">
        <v>0</v>
      </c>
      <c r="DQ65" s="349">
        <v>0</v>
      </c>
      <c r="DR65" s="349">
        <v>0</v>
      </c>
      <c r="DS65" s="349">
        <v>0</v>
      </c>
      <c r="DT65" s="349">
        <v>0</v>
      </c>
      <c r="DU65" s="349">
        <v>0</v>
      </c>
    </row>
    <row r="66" spans="1:125">
      <c r="A66" s="345" t="s">
        <v>979</v>
      </c>
      <c r="B66" s="293" t="s">
        <v>980</v>
      </c>
      <c r="C66" s="280">
        <f t="shared" si="2"/>
        <v>2</v>
      </c>
      <c r="D66" s="286">
        <f t="shared" si="3"/>
        <v>166</v>
      </c>
      <c r="E66" s="358"/>
      <c r="F66" s="336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358"/>
      <c r="AG66" s="358"/>
      <c r="AH66" s="358"/>
      <c r="AI66" s="358"/>
      <c r="AJ66" s="358"/>
      <c r="AK66" s="358"/>
      <c r="AL66" s="358"/>
      <c r="AM66" s="358"/>
      <c r="AN66" s="358"/>
      <c r="AO66" s="358"/>
      <c r="AP66" s="358"/>
      <c r="AQ66" s="358"/>
      <c r="AR66" s="358"/>
      <c r="AS66" s="358"/>
      <c r="AT66" s="358"/>
      <c r="AU66" s="358"/>
      <c r="AV66" s="358"/>
      <c r="AW66" s="358"/>
      <c r="AX66" s="358"/>
      <c r="AY66" s="358"/>
      <c r="AZ66" s="358"/>
      <c r="BA66" s="358"/>
      <c r="BB66" s="358"/>
      <c r="BC66" s="358"/>
      <c r="BD66" s="358"/>
      <c r="BE66" s="358"/>
      <c r="BF66" s="358"/>
      <c r="BG66" s="358"/>
      <c r="BH66" s="358"/>
      <c r="BI66" s="358"/>
      <c r="BJ66" s="358"/>
      <c r="BK66" s="358"/>
      <c r="BL66" s="358"/>
      <c r="BM66" s="358"/>
      <c r="BN66" s="358"/>
      <c r="BO66" s="358"/>
      <c r="BP66" s="358"/>
      <c r="BQ66" s="358"/>
      <c r="BR66" s="358"/>
      <c r="BS66" s="358"/>
      <c r="BT66" s="358"/>
      <c r="BU66" s="358"/>
      <c r="BV66" s="358"/>
      <c r="BW66" s="358"/>
      <c r="BX66" s="358"/>
      <c r="BY66" s="358"/>
      <c r="BZ66" s="358"/>
      <c r="CA66" s="358"/>
      <c r="CB66" s="358"/>
      <c r="CC66" s="358"/>
      <c r="CD66" s="358"/>
      <c r="CE66" s="358"/>
      <c r="CF66" s="358"/>
      <c r="CG66" s="358"/>
      <c r="CH66" s="358"/>
      <c r="CI66" s="358"/>
      <c r="CJ66" s="358"/>
      <c r="CK66" s="358"/>
      <c r="CL66" s="358"/>
      <c r="CM66" s="358"/>
      <c r="CN66" s="358"/>
      <c r="CO66" s="358"/>
      <c r="CP66" s="358"/>
      <c r="CQ66" s="358"/>
      <c r="CR66" s="358">
        <v>80</v>
      </c>
      <c r="CS66" s="358">
        <v>86</v>
      </c>
      <c r="CT66" s="358"/>
      <c r="CU66" s="358"/>
      <c r="CV66" s="358"/>
      <c r="CW66" s="358"/>
      <c r="CX66" s="358"/>
      <c r="CY66" s="358"/>
      <c r="CZ66" s="357" t="str">
        <f t="shared" si="4"/>
        <v>Suzanne Qvist</v>
      </c>
      <c r="DB66" s="349">
        <v>0</v>
      </c>
      <c r="DC66" s="349">
        <v>0</v>
      </c>
      <c r="DD66" s="349">
        <v>0</v>
      </c>
      <c r="DE66" s="349">
        <v>0</v>
      </c>
      <c r="DF66" s="349">
        <v>0</v>
      </c>
      <c r="DG66" s="349">
        <v>0</v>
      </c>
      <c r="DH66" s="349">
        <v>0</v>
      </c>
      <c r="DI66" s="349">
        <v>0</v>
      </c>
      <c r="DJ66" s="349">
        <v>0</v>
      </c>
      <c r="DK66" s="349">
        <v>0</v>
      </c>
      <c r="DL66" s="349">
        <v>0</v>
      </c>
      <c r="DM66" s="349">
        <v>0</v>
      </c>
      <c r="DN66" s="349">
        <v>0</v>
      </c>
      <c r="DO66" s="349">
        <v>0</v>
      </c>
      <c r="DP66" s="349">
        <v>0</v>
      </c>
      <c r="DQ66" s="349">
        <v>0</v>
      </c>
      <c r="DR66" s="349">
        <v>0</v>
      </c>
      <c r="DS66" s="349">
        <v>0</v>
      </c>
      <c r="DT66" s="349">
        <v>0</v>
      </c>
      <c r="DU66" s="349">
        <v>0</v>
      </c>
    </row>
    <row r="67" spans="1:125">
      <c r="A67" s="345" t="s">
        <v>972</v>
      </c>
      <c r="B67" s="293" t="s">
        <v>124</v>
      </c>
      <c r="C67" s="280">
        <f t="shared" si="2"/>
        <v>2</v>
      </c>
      <c r="D67" s="286">
        <f t="shared" si="3"/>
        <v>160</v>
      </c>
      <c r="E67" s="335"/>
      <c r="F67" s="336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>
        <v>80</v>
      </c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/>
      <c r="BS67" s="335"/>
      <c r="BT67" s="335"/>
      <c r="BU67" s="335"/>
      <c r="BV67" s="335"/>
      <c r="BW67" s="335"/>
      <c r="BX67" s="335">
        <v>80</v>
      </c>
      <c r="BY67" s="335"/>
      <c r="BZ67" s="335"/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/>
      <c r="CL67" s="335"/>
      <c r="CM67" s="335"/>
      <c r="CN67" s="335"/>
      <c r="CO67" s="335"/>
      <c r="CP67" s="335"/>
      <c r="CQ67" s="335"/>
      <c r="CR67" s="335"/>
      <c r="CS67" s="335"/>
      <c r="CT67" s="335"/>
      <c r="CU67" s="335"/>
      <c r="CV67" s="335"/>
      <c r="CW67" s="335"/>
      <c r="CX67" s="335"/>
      <c r="CY67" s="335"/>
      <c r="CZ67" s="357" t="str">
        <f t="shared" si="4"/>
        <v>Kim Andersson</v>
      </c>
      <c r="DB67" s="349">
        <v>0</v>
      </c>
      <c r="DC67" s="349">
        <v>0</v>
      </c>
      <c r="DD67" s="349">
        <v>0</v>
      </c>
      <c r="DE67" s="349">
        <v>0</v>
      </c>
      <c r="DF67" s="349">
        <v>0</v>
      </c>
      <c r="DG67" s="349">
        <v>0</v>
      </c>
      <c r="DH67" s="349">
        <v>0</v>
      </c>
      <c r="DI67" s="349">
        <v>0</v>
      </c>
      <c r="DJ67" s="349">
        <v>0</v>
      </c>
      <c r="DK67" s="349">
        <v>0</v>
      </c>
      <c r="DL67" s="349">
        <v>0</v>
      </c>
      <c r="DM67" s="349">
        <v>0</v>
      </c>
      <c r="DN67" s="349">
        <v>0</v>
      </c>
      <c r="DO67" s="349">
        <v>0</v>
      </c>
      <c r="DP67" s="349">
        <v>0</v>
      </c>
      <c r="DQ67" s="349">
        <v>0</v>
      </c>
      <c r="DR67" s="349">
        <v>0</v>
      </c>
      <c r="DS67" s="349">
        <v>0</v>
      </c>
      <c r="DT67" s="349">
        <v>0</v>
      </c>
      <c r="DU67" s="349">
        <v>0</v>
      </c>
    </row>
    <row r="68" spans="1:125">
      <c r="A68" s="345" t="s">
        <v>118</v>
      </c>
      <c r="B68" s="293" t="s">
        <v>166</v>
      </c>
      <c r="C68" s="280">
        <f t="shared" si="2"/>
        <v>2</v>
      </c>
      <c r="D68" s="286">
        <f t="shared" si="3"/>
        <v>160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/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>
        <v>80</v>
      </c>
      <c r="BZ68" s="335">
        <v>80</v>
      </c>
      <c r="CA68" s="335"/>
      <c r="CB68" s="335"/>
      <c r="CC68" s="335"/>
      <c r="CD68" s="335"/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335"/>
      <c r="CQ68" s="335"/>
      <c r="CR68" s="335"/>
      <c r="CS68" s="335"/>
      <c r="CT68" s="335"/>
      <c r="CU68" s="335"/>
      <c r="CV68" s="335"/>
      <c r="CW68" s="335"/>
      <c r="CX68" s="335"/>
      <c r="CY68" s="335"/>
      <c r="CZ68" s="357" t="str">
        <f t="shared" si="4"/>
        <v>Jan Häger</v>
      </c>
      <c r="DB68" s="349">
        <v>0</v>
      </c>
      <c r="DC68" s="349">
        <v>0</v>
      </c>
      <c r="DD68" s="349">
        <v>0</v>
      </c>
      <c r="DE68" s="349">
        <v>0</v>
      </c>
      <c r="DF68" s="349">
        <v>0</v>
      </c>
      <c r="DG68" s="349">
        <v>0</v>
      </c>
      <c r="DH68" s="349">
        <v>0</v>
      </c>
      <c r="DI68" s="349">
        <v>0</v>
      </c>
      <c r="DJ68" s="349">
        <v>0</v>
      </c>
      <c r="DK68" s="349">
        <v>0</v>
      </c>
      <c r="DL68" s="349">
        <v>0</v>
      </c>
      <c r="DM68" s="349">
        <v>0</v>
      </c>
      <c r="DN68" s="349">
        <v>0</v>
      </c>
      <c r="DO68" s="349">
        <v>0</v>
      </c>
      <c r="DP68" s="349">
        <v>0</v>
      </c>
      <c r="DQ68" s="349">
        <v>0</v>
      </c>
      <c r="DR68" s="349">
        <v>0</v>
      </c>
      <c r="DS68" s="349">
        <v>0</v>
      </c>
      <c r="DT68" s="349">
        <v>0</v>
      </c>
      <c r="DU68" s="349">
        <v>0</v>
      </c>
    </row>
    <row r="69" spans="1:125">
      <c r="A69" s="345" t="s">
        <v>109</v>
      </c>
      <c r="B69" s="293" t="s">
        <v>110</v>
      </c>
      <c r="C69" s="280">
        <f t="shared" ref="C69:C103" si="5">COUNT(G69:CY69)</f>
        <v>2</v>
      </c>
      <c r="D69" s="286">
        <f t="shared" ref="D69:D103" si="6">LARGE(G69:FN69,1)+LARGE(G69:FN69,2)+LARGE(G69:FN69,3)+LARGE(G69:FN69,4)+LARGE(G69:FN69,5)+LARGE(G69:FN69,6)+LARGE(G69:FN69,7)+LARGE(G69:FN69,8)+LARGE(G69:FN69,9)+LARGE(G69:FN69,10)+LARGE(G69:FN69,11)+LARGE(G69:FN69,12)+LARGE(G69:FN69,13)+LARGE(G69:FN69,14)+LARGE(G69:FN69,15)+LARGE(G69:FN69,16)+LARGE(G69:FN69,17)+LARGE(G69:FN69,18)+LARGE(G69:FN69,19)+LARGE(G69:FN69,20)</f>
        <v>160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/>
      <c r="BQ69" s="335"/>
      <c r="BR69" s="335"/>
      <c r="BS69" s="335"/>
      <c r="BT69" s="335"/>
      <c r="BU69" s="335"/>
      <c r="BV69" s="335"/>
      <c r="BW69" s="335"/>
      <c r="BX69" s="335"/>
      <c r="BY69" s="335"/>
      <c r="BZ69" s="335"/>
      <c r="CA69" s="335">
        <v>80</v>
      </c>
      <c r="CB69" s="335"/>
      <c r="CC69" s="335"/>
      <c r="CD69" s="335"/>
      <c r="CE69" s="335"/>
      <c r="CF69" s="335"/>
      <c r="CG69" s="335"/>
      <c r="CH69" s="335"/>
      <c r="CI69" s="335"/>
      <c r="CJ69" s="335"/>
      <c r="CK69" s="335"/>
      <c r="CL69" s="335"/>
      <c r="CM69" s="335"/>
      <c r="CN69" s="335"/>
      <c r="CO69" s="335"/>
      <c r="CP69" s="335"/>
      <c r="CQ69" s="335"/>
      <c r="CR69" s="335"/>
      <c r="CS69" s="335"/>
      <c r="CT69" s="335">
        <v>80</v>
      </c>
      <c r="CU69" s="335"/>
      <c r="CV69" s="335"/>
      <c r="CW69" s="335"/>
      <c r="CX69" s="335"/>
      <c r="CY69" s="335"/>
      <c r="CZ69" s="357" t="str">
        <f t="shared" ref="CZ69:CZ105" si="7">A69&amp;" "&amp;B69</f>
        <v>Nils Mårtensson</v>
      </c>
      <c r="DB69" s="349">
        <v>0</v>
      </c>
      <c r="DC69" s="349">
        <v>0</v>
      </c>
      <c r="DD69" s="349">
        <v>0</v>
      </c>
      <c r="DE69" s="349">
        <v>0</v>
      </c>
      <c r="DF69" s="349">
        <v>0</v>
      </c>
      <c r="DG69" s="349">
        <v>0</v>
      </c>
      <c r="DH69" s="349">
        <v>0</v>
      </c>
      <c r="DI69" s="349">
        <v>0</v>
      </c>
      <c r="DJ69" s="349">
        <v>0</v>
      </c>
      <c r="DK69" s="349">
        <v>0</v>
      </c>
      <c r="DL69" s="349">
        <v>0</v>
      </c>
      <c r="DM69" s="349">
        <v>0</v>
      </c>
      <c r="DN69" s="349">
        <v>0</v>
      </c>
      <c r="DO69" s="349">
        <v>0</v>
      </c>
      <c r="DP69" s="349">
        <v>0</v>
      </c>
      <c r="DQ69" s="349">
        <v>0</v>
      </c>
      <c r="DR69" s="349">
        <v>0</v>
      </c>
      <c r="DS69" s="349">
        <v>0</v>
      </c>
      <c r="DT69" s="349">
        <v>0</v>
      </c>
      <c r="DU69" s="349">
        <v>0</v>
      </c>
    </row>
    <row r="70" spans="1:125">
      <c r="A70" s="345" t="s">
        <v>445</v>
      </c>
      <c r="B70" s="293" t="s">
        <v>97</v>
      </c>
      <c r="C70" s="280">
        <f t="shared" si="5"/>
        <v>2</v>
      </c>
      <c r="D70" s="286">
        <f t="shared" si="6"/>
        <v>160</v>
      </c>
      <c r="E70" s="358"/>
      <c r="F70" s="336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  <c r="AA70" s="358"/>
      <c r="AB70" s="358"/>
      <c r="AC70" s="358"/>
      <c r="AD70" s="358"/>
      <c r="AE70" s="358"/>
      <c r="AF70" s="358"/>
      <c r="AG70" s="358"/>
      <c r="AH70" s="358"/>
      <c r="AI70" s="358"/>
      <c r="AJ70" s="358"/>
      <c r="AK70" s="358"/>
      <c r="AL70" s="358"/>
      <c r="AM70" s="358"/>
      <c r="AN70" s="358"/>
      <c r="AO70" s="358"/>
      <c r="AP70" s="358"/>
      <c r="AQ70" s="358"/>
      <c r="AR70" s="358"/>
      <c r="AS70" s="358"/>
      <c r="AT70" s="358"/>
      <c r="AU70" s="358"/>
      <c r="AV70" s="358"/>
      <c r="AW70" s="358"/>
      <c r="AX70" s="358"/>
      <c r="AY70" s="358"/>
      <c r="AZ70" s="358"/>
      <c r="BA70" s="358"/>
      <c r="BB70" s="358"/>
      <c r="BC70" s="358"/>
      <c r="BD70" s="358"/>
      <c r="BE70" s="358"/>
      <c r="BF70" s="358"/>
      <c r="BG70" s="358"/>
      <c r="BH70" s="358"/>
      <c r="BI70" s="358"/>
      <c r="BJ70" s="358"/>
      <c r="BK70" s="358">
        <v>80</v>
      </c>
      <c r="BL70" s="358"/>
      <c r="BM70" s="358"/>
      <c r="BN70" s="358"/>
      <c r="BO70" s="358"/>
      <c r="BP70" s="358"/>
      <c r="BQ70" s="358"/>
      <c r="BR70" s="358"/>
      <c r="BS70" s="358"/>
      <c r="BT70" s="358"/>
      <c r="BU70" s="358"/>
      <c r="BV70" s="358"/>
      <c r="BW70" s="358"/>
      <c r="BX70" s="358"/>
      <c r="BY70" s="358"/>
      <c r="BZ70" s="358"/>
      <c r="CA70" s="358"/>
      <c r="CB70" s="358"/>
      <c r="CC70" s="358"/>
      <c r="CD70" s="358"/>
      <c r="CE70" s="358"/>
      <c r="CF70" s="358"/>
      <c r="CG70" s="358"/>
      <c r="CH70" s="358"/>
      <c r="CI70" s="358"/>
      <c r="CJ70" s="358"/>
      <c r="CK70" s="358"/>
      <c r="CL70" s="358"/>
      <c r="CM70" s="358"/>
      <c r="CN70" s="358"/>
      <c r="CO70" s="358"/>
      <c r="CP70" s="358"/>
      <c r="CQ70" s="358">
        <v>80</v>
      </c>
      <c r="CR70" s="358"/>
      <c r="CS70" s="358"/>
      <c r="CT70" s="358"/>
      <c r="CU70" s="358"/>
      <c r="CV70" s="358"/>
      <c r="CW70" s="358"/>
      <c r="CX70" s="358"/>
      <c r="CY70" s="358"/>
      <c r="CZ70" s="357" t="str">
        <f t="shared" si="7"/>
        <v>Ingemar Nilsson</v>
      </c>
      <c r="DB70" s="349">
        <v>0</v>
      </c>
      <c r="DC70" s="349">
        <v>0</v>
      </c>
      <c r="DD70" s="349">
        <v>0</v>
      </c>
      <c r="DE70" s="349">
        <v>0</v>
      </c>
      <c r="DF70" s="349">
        <v>0</v>
      </c>
      <c r="DG70" s="349">
        <v>0</v>
      </c>
      <c r="DH70" s="349">
        <v>0</v>
      </c>
      <c r="DI70" s="349">
        <v>0</v>
      </c>
      <c r="DJ70" s="349">
        <v>0</v>
      </c>
      <c r="DK70" s="349">
        <v>0</v>
      </c>
      <c r="DL70" s="349">
        <v>0</v>
      </c>
      <c r="DM70" s="349">
        <v>0</v>
      </c>
      <c r="DN70" s="349">
        <v>0</v>
      </c>
      <c r="DO70" s="349">
        <v>0</v>
      </c>
      <c r="DP70" s="349">
        <v>0</v>
      </c>
      <c r="DQ70" s="349">
        <v>0</v>
      </c>
      <c r="DR70" s="349">
        <v>0</v>
      </c>
      <c r="DS70" s="349">
        <v>0</v>
      </c>
      <c r="DT70" s="349">
        <v>0</v>
      </c>
      <c r="DU70" s="349">
        <v>0</v>
      </c>
    </row>
    <row r="71" spans="1:125">
      <c r="A71" s="345" t="s">
        <v>92</v>
      </c>
      <c r="B71" s="293" t="s">
        <v>93</v>
      </c>
      <c r="C71" s="280">
        <f t="shared" si="5"/>
        <v>2</v>
      </c>
      <c r="D71" s="286">
        <f t="shared" si="6"/>
        <v>160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>
        <v>80</v>
      </c>
      <c r="Q71" s="335">
        <v>80</v>
      </c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/>
      <c r="BQ71" s="335"/>
      <c r="BR71" s="335"/>
      <c r="BS71" s="335"/>
      <c r="BT71" s="335"/>
      <c r="BU71" s="335"/>
      <c r="BV71" s="335"/>
      <c r="BW71" s="335"/>
      <c r="BX71" s="335"/>
      <c r="BY71" s="335"/>
      <c r="BZ71" s="335"/>
      <c r="CA71" s="335"/>
      <c r="CB71" s="335"/>
      <c r="CC71" s="335"/>
      <c r="CD71" s="335"/>
      <c r="CE71" s="335"/>
      <c r="CF71" s="335"/>
      <c r="CG71" s="335"/>
      <c r="CH71" s="335"/>
      <c r="CI71" s="335"/>
      <c r="CJ71" s="335"/>
      <c r="CK71" s="335"/>
      <c r="CL71" s="335"/>
      <c r="CM71" s="335"/>
      <c r="CN71" s="335"/>
      <c r="CO71" s="335"/>
      <c r="CP71" s="335"/>
      <c r="CQ71" s="335"/>
      <c r="CR71" s="335"/>
      <c r="CS71" s="335"/>
      <c r="CT71" s="335"/>
      <c r="CU71" s="335"/>
      <c r="CV71" s="335"/>
      <c r="CW71" s="335"/>
      <c r="CX71" s="335"/>
      <c r="CY71" s="335"/>
      <c r="CZ71" s="357" t="str">
        <f t="shared" si="7"/>
        <v>Harald Persson</v>
      </c>
      <c r="DB71" s="349">
        <v>0</v>
      </c>
      <c r="DC71" s="349">
        <v>0</v>
      </c>
      <c r="DD71" s="349">
        <v>0</v>
      </c>
      <c r="DE71" s="349">
        <v>0</v>
      </c>
      <c r="DF71" s="349">
        <v>0</v>
      </c>
      <c r="DG71" s="349">
        <v>0</v>
      </c>
      <c r="DH71" s="349">
        <v>0</v>
      </c>
      <c r="DI71" s="349">
        <v>0</v>
      </c>
      <c r="DJ71" s="349">
        <v>0</v>
      </c>
      <c r="DK71" s="349">
        <v>0</v>
      </c>
      <c r="DL71" s="349">
        <v>0</v>
      </c>
      <c r="DM71" s="349">
        <v>0</v>
      </c>
      <c r="DN71" s="349">
        <v>0</v>
      </c>
      <c r="DO71" s="349">
        <v>0</v>
      </c>
      <c r="DP71" s="349">
        <v>0</v>
      </c>
      <c r="DQ71" s="349">
        <v>0</v>
      </c>
      <c r="DR71" s="349">
        <v>0</v>
      </c>
      <c r="DS71" s="349">
        <v>0</v>
      </c>
      <c r="DT71" s="349">
        <v>0</v>
      </c>
      <c r="DU71" s="349">
        <v>0</v>
      </c>
    </row>
    <row r="72" spans="1:125">
      <c r="A72" s="345" t="s">
        <v>115</v>
      </c>
      <c r="B72" s="293" t="s">
        <v>93</v>
      </c>
      <c r="C72" s="280">
        <f t="shared" si="5"/>
        <v>2</v>
      </c>
      <c r="D72" s="286">
        <f t="shared" si="6"/>
        <v>160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>
        <v>80</v>
      </c>
      <c r="Q72" s="335">
        <v>80</v>
      </c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335"/>
      <c r="CB72" s="335"/>
      <c r="CC72" s="335"/>
      <c r="CD72" s="335"/>
      <c r="CE72" s="335"/>
      <c r="CF72" s="335"/>
      <c r="CG72" s="335"/>
      <c r="CH72" s="335"/>
      <c r="CI72" s="335"/>
      <c r="CJ72" s="335"/>
      <c r="CK72" s="335"/>
      <c r="CL72" s="335"/>
      <c r="CM72" s="335"/>
      <c r="CN72" s="335"/>
      <c r="CO72" s="335"/>
      <c r="CP72" s="335"/>
      <c r="CQ72" s="335"/>
      <c r="CR72" s="335"/>
      <c r="CS72" s="335"/>
      <c r="CT72" s="335"/>
      <c r="CU72" s="335"/>
      <c r="CV72" s="335"/>
      <c r="CW72" s="335"/>
      <c r="CX72" s="335"/>
      <c r="CY72" s="335"/>
      <c r="CZ72" s="357" t="str">
        <f t="shared" si="7"/>
        <v>Måns Persson</v>
      </c>
      <c r="DB72" s="349">
        <v>0</v>
      </c>
      <c r="DC72" s="349">
        <v>0</v>
      </c>
      <c r="DD72" s="349">
        <v>0</v>
      </c>
      <c r="DE72" s="349">
        <v>0</v>
      </c>
      <c r="DF72" s="349">
        <v>0</v>
      </c>
      <c r="DG72" s="349">
        <v>0</v>
      </c>
      <c r="DH72" s="349">
        <v>0</v>
      </c>
      <c r="DI72" s="349">
        <v>0</v>
      </c>
      <c r="DJ72" s="349">
        <v>0</v>
      </c>
      <c r="DK72" s="349">
        <v>0</v>
      </c>
      <c r="DL72" s="349">
        <v>0</v>
      </c>
      <c r="DM72" s="349">
        <v>0</v>
      </c>
      <c r="DN72" s="349">
        <v>0</v>
      </c>
      <c r="DO72" s="349">
        <v>0</v>
      </c>
      <c r="DP72" s="349">
        <v>0</v>
      </c>
      <c r="DQ72" s="349">
        <v>0</v>
      </c>
      <c r="DR72" s="349">
        <v>0</v>
      </c>
      <c r="DS72" s="349">
        <v>0</v>
      </c>
      <c r="DT72" s="349">
        <v>0</v>
      </c>
      <c r="DU72" s="349">
        <v>0</v>
      </c>
    </row>
    <row r="73" spans="1:125">
      <c r="A73" s="345" t="s">
        <v>128</v>
      </c>
      <c r="B73" s="293" t="s">
        <v>129</v>
      </c>
      <c r="C73" s="280">
        <f t="shared" si="5"/>
        <v>2</v>
      </c>
      <c r="D73" s="286">
        <f t="shared" si="6"/>
        <v>160</v>
      </c>
      <c r="E73" s="335"/>
      <c r="F73" s="336"/>
      <c r="G73" s="335"/>
      <c r="H73" s="335"/>
      <c r="I73" s="335"/>
      <c r="J73" s="335"/>
      <c r="K73" s="335"/>
      <c r="L73" s="335"/>
      <c r="M73" s="335"/>
      <c r="N73" s="335"/>
      <c r="O73" s="335"/>
      <c r="P73" s="335">
        <v>80</v>
      </c>
      <c r="Q73" s="335">
        <v>80</v>
      </c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  <c r="CA73" s="335"/>
      <c r="CB73" s="335"/>
      <c r="CC73" s="335"/>
      <c r="CD73" s="335"/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335"/>
      <c r="CQ73" s="335"/>
      <c r="CR73" s="335"/>
      <c r="CS73" s="335"/>
      <c r="CT73" s="335"/>
      <c r="CU73" s="335"/>
      <c r="CV73" s="335"/>
      <c r="CW73" s="335"/>
      <c r="CX73" s="335"/>
      <c r="CY73" s="335"/>
      <c r="CZ73" s="357" t="str">
        <f t="shared" si="7"/>
        <v>Kjell Wilhelmsson</v>
      </c>
      <c r="DB73" s="349">
        <v>0</v>
      </c>
      <c r="DC73" s="349">
        <v>0</v>
      </c>
      <c r="DD73" s="349">
        <v>0</v>
      </c>
      <c r="DE73" s="349">
        <v>0</v>
      </c>
      <c r="DF73" s="349">
        <v>0</v>
      </c>
      <c r="DG73" s="349">
        <v>0</v>
      </c>
      <c r="DH73" s="349">
        <v>0</v>
      </c>
      <c r="DI73" s="349">
        <v>0</v>
      </c>
      <c r="DJ73" s="349">
        <v>0</v>
      </c>
      <c r="DK73" s="349">
        <v>0</v>
      </c>
      <c r="DL73" s="349">
        <v>0</v>
      </c>
      <c r="DM73" s="349">
        <v>0</v>
      </c>
      <c r="DN73" s="349">
        <v>0</v>
      </c>
      <c r="DO73" s="349">
        <v>0</v>
      </c>
      <c r="DP73" s="349">
        <v>0</v>
      </c>
      <c r="DQ73" s="349">
        <v>0</v>
      </c>
      <c r="DR73" s="349">
        <v>0</v>
      </c>
      <c r="DS73" s="349">
        <v>0</v>
      </c>
      <c r="DT73" s="349">
        <v>0</v>
      </c>
      <c r="DU73" s="349">
        <v>0</v>
      </c>
    </row>
    <row r="74" spans="1:125">
      <c r="A74" s="284" t="s">
        <v>1183</v>
      </c>
      <c r="B74" s="285" t="s">
        <v>1184</v>
      </c>
      <c r="C74" s="280">
        <f t="shared" si="5"/>
        <v>2</v>
      </c>
      <c r="D74" s="286">
        <f t="shared" si="6"/>
        <v>150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>
        <v>80</v>
      </c>
      <c r="AA74" s="335"/>
      <c r="AB74" s="335"/>
      <c r="AC74" s="335"/>
      <c r="AD74" s="335"/>
      <c r="AE74" s="335"/>
      <c r="AF74" s="335"/>
      <c r="AG74" s="335"/>
      <c r="AH74" s="335"/>
      <c r="AI74" s="335">
        <v>70</v>
      </c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335"/>
      <c r="CB74" s="335"/>
      <c r="CC74" s="335"/>
      <c r="CD74" s="335"/>
      <c r="CE74" s="335"/>
      <c r="CF74" s="335"/>
      <c r="CG74" s="335"/>
      <c r="CH74" s="335"/>
      <c r="CI74" s="335"/>
      <c r="CJ74" s="335"/>
      <c r="CK74" s="335"/>
      <c r="CL74" s="335"/>
      <c r="CM74" s="335"/>
      <c r="CN74" s="335"/>
      <c r="CO74" s="335"/>
      <c r="CP74" s="335"/>
      <c r="CQ74" s="335"/>
      <c r="CR74" s="335"/>
      <c r="CS74" s="335"/>
      <c r="CT74" s="335"/>
      <c r="CU74" s="335"/>
      <c r="CV74" s="335"/>
      <c r="CW74" s="335"/>
      <c r="CX74" s="335"/>
      <c r="CY74" s="335"/>
      <c r="CZ74" s="357" t="str">
        <f t="shared" si="7"/>
        <v>Odd Sörvik</v>
      </c>
      <c r="DB74" s="349">
        <v>0</v>
      </c>
      <c r="DC74" s="349">
        <v>0</v>
      </c>
      <c r="DD74" s="349">
        <v>0</v>
      </c>
      <c r="DE74" s="349">
        <v>0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</v>
      </c>
      <c r="DQ74" s="349">
        <v>0</v>
      </c>
      <c r="DR74" s="349">
        <v>0</v>
      </c>
      <c r="DS74" s="349">
        <v>0</v>
      </c>
      <c r="DT74" s="349">
        <v>0</v>
      </c>
      <c r="DU74" s="349">
        <v>0</v>
      </c>
    </row>
    <row r="75" spans="1:125">
      <c r="A75" s="284" t="s">
        <v>1556</v>
      </c>
      <c r="B75" s="293" t="s">
        <v>97</v>
      </c>
      <c r="C75" s="280">
        <f t="shared" si="5"/>
        <v>2</v>
      </c>
      <c r="D75" s="286">
        <f t="shared" si="6"/>
        <v>140</v>
      </c>
      <c r="E75" s="335"/>
      <c r="F75" s="336" t="s">
        <v>849</v>
      </c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>
        <v>70</v>
      </c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>
        <v>70</v>
      </c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35"/>
      <c r="CD75" s="335"/>
      <c r="CE75" s="335"/>
      <c r="CF75" s="335"/>
      <c r="CG75" s="335"/>
      <c r="CH75" s="335"/>
      <c r="CI75" s="335"/>
      <c r="CJ75" s="335"/>
      <c r="CK75" s="335"/>
      <c r="CL75" s="335"/>
      <c r="CM75" s="335"/>
      <c r="CN75" s="335"/>
      <c r="CO75" s="335"/>
      <c r="CP75" s="335"/>
      <c r="CQ75" s="335"/>
      <c r="CR75" s="335"/>
      <c r="CS75" s="335"/>
      <c r="CT75" s="335"/>
      <c r="CU75" s="335"/>
      <c r="CV75" s="335"/>
      <c r="CW75" s="335"/>
      <c r="CX75" s="335"/>
      <c r="CY75" s="335"/>
      <c r="CZ75" s="357" t="str">
        <f t="shared" si="7"/>
        <v>Casper Nilsson</v>
      </c>
      <c r="DB75" s="349">
        <v>0</v>
      </c>
      <c r="DC75" s="349">
        <v>0</v>
      </c>
      <c r="DD75" s="349">
        <v>0</v>
      </c>
      <c r="DE75" s="349">
        <v>0</v>
      </c>
      <c r="DF75" s="349">
        <v>0</v>
      </c>
      <c r="DG75" s="349">
        <v>0</v>
      </c>
      <c r="DH75" s="349">
        <v>0</v>
      </c>
      <c r="DI75" s="349">
        <v>0</v>
      </c>
      <c r="DJ75" s="349">
        <v>0</v>
      </c>
      <c r="DK75" s="349">
        <v>0</v>
      </c>
      <c r="DL75" s="349">
        <v>0</v>
      </c>
      <c r="DM75" s="349">
        <v>0</v>
      </c>
      <c r="DN75" s="349">
        <v>0</v>
      </c>
      <c r="DO75" s="349">
        <v>0</v>
      </c>
      <c r="DP75" s="349">
        <v>0</v>
      </c>
      <c r="DQ75" s="349">
        <v>0</v>
      </c>
      <c r="DR75" s="349">
        <v>0</v>
      </c>
      <c r="DS75" s="349">
        <v>0</v>
      </c>
      <c r="DT75" s="349">
        <v>0</v>
      </c>
      <c r="DU75" s="349">
        <v>0</v>
      </c>
    </row>
    <row r="76" spans="1:125">
      <c r="A76" s="284" t="s">
        <v>165</v>
      </c>
      <c r="B76" s="293" t="s">
        <v>93</v>
      </c>
      <c r="C76" s="280">
        <f t="shared" si="5"/>
        <v>2</v>
      </c>
      <c r="D76" s="286">
        <f t="shared" si="6"/>
        <v>140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>
        <v>70</v>
      </c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>
        <v>70</v>
      </c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335"/>
      <c r="CB76" s="335"/>
      <c r="CC76" s="335"/>
      <c r="CD76" s="335"/>
      <c r="CE76" s="335"/>
      <c r="CF76" s="335"/>
      <c r="CG76" s="335"/>
      <c r="CH76" s="335"/>
      <c r="CI76" s="335"/>
      <c r="CJ76" s="335"/>
      <c r="CK76" s="335"/>
      <c r="CL76" s="335"/>
      <c r="CM76" s="335"/>
      <c r="CN76" s="335"/>
      <c r="CO76" s="335"/>
      <c r="CP76" s="335"/>
      <c r="CQ76" s="335"/>
      <c r="CR76" s="335"/>
      <c r="CS76" s="335"/>
      <c r="CT76" s="335"/>
      <c r="CU76" s="335"/>
      <c r="CV76" s="335"/>
      <c r="CW76" s="335"/>
      <c r="CX76" s="335"/>
      <c r="CY76" s="335"/>
      <c r="CZ76" s="357" t="str">
        <f t="shared" si="7"/>
        <v>Tilda Persson</v>
      </c>
      <c r="DB76" s="349">
        <v>0</v>
      </c>
      <c r="DC76" s="349">
        <v>0</v>
      </c>
      <c r="DD76" s="349">
        <v>0</v>
      </c>
      <c r="DE76" s="349">
        <v>0</v>
      </c>
      <c r="DF76" s="349">
        <v>0</v>
      </c>
      <c r="DG76" s="349">
        <v>0</v>
      </c>
      <c r="DH76" s="349">
        <v>0</v>
      </c>
      <c r="DI76" s="349">
        <v>0</v>
      </c>
      <c r="DJ76" s="349">
        <v>0</v>
      </c>
      <c r="DK76" s="349">
        <v>0</v>
      </c>
      <c r="DL76" s="349">
        <v>0</v>
      </c>
      <c r="DM76" s="349">
        <v>0</v>
      </c>
      <c r="DN76" s="349">
        <v>0</v>
      </c>
      <c r="DO76" s="349">
        <v>0</v>
      </c>
      <c r="DP76" s="349">
        <v>0</v>
      </c>
      <c r="DQ76" s="349">
        <v>0</v>
      </c>
      <c r="DR76" s="349">
        <v>0</v>
      </c>
      <c r="DS76" s="349">
        <v>0</v>
      </c>
      <c r="DT76" s="349">
        <v>0</v>
      </c>
      <c r="DU76" s="349">
        <v>0</v>
      </c>
    </row>
    <row r="77" spans="1:125">
      <c r="A77" s="345" t="s">
        <v>282</v>
      </c>
      <c r="B77" s="293" t="s">
        <v>155</v>
      </c>
      <c r="C77" s="280">
        <f t="shared" si="5"/>
        <v>2</v>
      </c>
      <c r="D77" s="286">
        <f t="shared" si="6"/>
        <v>130</v>
      </c>
      <c r="E77" s="335"/>
      <c r="F77" s="336" t="s">
        <v>849</v>
      </c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>
        <v>50</v>
      </c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>
        <v>80</v>
      </c>
      <c r="BW77" s="335"/>
      <c r="BX77" s="335"/>
      <c r="BY77" s="335"/>
      <c r="BZ77" s="335"/>
      <c r="CA77" s="335"/>
      <c r="CB77" s="335"/>
      <c r="CC77" s="335"/>
      <c r="CD77" s="335"/>
      <c r="CE77" s="335"/>
      <c r="CF77" s="335"/>
      <c r="CG77" s="335"/>
      <c r="CH77" s="335"/>
      <c r="CI77" s="335"/>
      <c r="CJ77" s="335"/>
      <c r="CK77" s="335"/>
      <c r="CL77" s="335"/>
      <c r="CM77" s="335"/>
      <c r="CN77" s="335"/>
      <c r="CO77" s="335"/>
      <c r="CP77" s="335"/>
      <c r="CQ77" s="335"/>
      <c r="CR77" s="335"/>
      <c r="CS77" s="335"/>
      <c r="CT77" s="335"/>
      <c r="CU77" s="335"/>
      <c r="CV77" s="335"/>
      <c r="CW77" s="335"/>
      <c r="CX77" s="335"/>
      <c r="CY77" s="335"/>
      <c r="CZ77" s="357" t="str">
        <f t="shared" si="7"/>
        <v>Viggo Ahlm</v>
      </c>
      <c r="DB77" s="349">
        <v>0</v>
      </c>
      <c r="DC77" s="349">
        <v>0</v>
      </c>
      <c r="DD77" s="349">
        <v>0</v>
      </c>
      <c r="DE77" s="349">
        <v>0</v>
      </c>
      <c r="DF77" s="349">
        <v>0</v>
      </c>
      <c r="DG77" s="349">
        <v>0</v>
      </c>
      <c r="DH77" s="349">
        <v>0</v>
      </c>
      <c r="DI77" s="349">
        <v>0</v>
      </c>
      <c r="DJ77" s="349">
        <v>0</v>
      </c>
      <c r="DK77" s="349">
        <v>0</v>
      </c>
      <c r="DL77" s="349">
        <v>0</v>
      </c>
      <c r="DM77" s="349">
        <v>0</v>
      </c>
      <c r="DN77" s="349">
        <v>0</v>
      </c>
      <c r="DO77" s="349">
        <v>0</v>
      </c>
      <c r="DP77" s="349">
        <v>0</v>
      </c>
      <c r="DQ77" s="349">
        <v>0</v>
      </c>
      <c r="DR77" s="349">
        <v>0</v>
      </c>
      <c r="DS77" s="349">
        <v>0</v>
      </c>
      <c r="DT77" s="349">
        <v>0</v>
      </c>
      <c r="DU77" s="349">
        <v>0</v>
      </c>
    </row>
    <row r="78" spans="1:125">
      <c r="A78" s="345" t="s">
        <v>1271</v>
      </c>
      <c r="B78" s="293" t="s">
        <v>1272</v>
      </c>
      <c r="C78" s="280">
        <f t="shared" si="5"/>
        <v>2</v>
      </c>
      <c r="D78" s="286">
        <f t="shared" si="6"/>
        <v>120</v>
      </c>
      <c r="E78" s="358"/>
      <c r="F78" s="336" t="s">
        <v>849</v>
      </c>
      <c r="G78" s="358"/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  <c r="AS78" s="358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358"/>
      <c r="BI78" s="358"/>
      <c r="BJ78" s="358"/>
      <c r="BK78" s="358"/>
      <c r="BL78" s="358"/>
      <c r="BM78" s="358"/>
      <c r="BN78" s="358"/>
      <c r="BO78" s="358"/>
      <c r="BP78" s="358"/>
      <c r="BQ78" s="358"/>
      <c r="BR78" s="358"/>
      <c r="BS78" s="358"/>
      <c r="BT78" s="358"/>
      <c r="BU78" s="358"/>
      <c r="BV78" s="358"/>
      <c r="BW78" s="358"/>
      <c r="BX78" s="358"/>
      <c r="BY78" s="358"/>
      <c r="BZ78" s="358"/>
      <c r="CA78" s="358"/>
      <c r="CB78" s="358"/>
      <c r="CC78" s="358"/>
      <c r="CD78" s="358"/>
      <c r="CE78" s="358"/>
      <c r="CF78" s="358"/>
      <c r="CG78" s="358"/>
      <c r="CH78" s="358"/>
      <c r="CI78" s="358"/>
      <c r="CJ78" s="358"/>
      <c r="CK78" s="358"/>
      <c r="CL78" s="358"/>
      <c r="CM78" s="358"/>
      <c r="CN78" s="358"/>
      <c r="CO78" s="358"/>
      <c r="CP78" s="358"/>
      <c r="CQ78" s="358"/>
      <c r="CR78" s="358">
        <v>70</v>
      </c>
      <c r="CS78" s="358">
        <v>50</v>
      </c>
      <c r="CT78" s="358"/>
      <c r="CU78" s="358"/>
      <c r="CV78" s="358"/>
      <c r="CW78" s="358"/>
      <c r="CX78" s="358"/>
      <c r="CY78" s="358"/>
      <c r="CZ78" s="357" t="str">
        <f t="shared" si="7"/>
        <v>Wilma Lindvall</v>
      </c>
      <c r="DB78" s="349">
        <v>0</v>
      </c>
      <c r="DC78" s="349">
        <v>0</v>
      </c>
      <c r="DD78" s="349">
        <v>0</v>
      </c>
      <c r="DE78" s="349">
        <v>0</v>
      </c>
      <c r="DF78" s="349">
        <v>0</v>
      </c>
      <c r="DG78" s="349">
        <v>0</v>
      </c>
      <c r="DH78" s="349">
        <v>0</v>
      </c>
      <c r="DI78" s="349">
        <v>0</v>
      </c>
      <c r="DJ78" s="349">
        <v>0</v>
      </c>
      <c r="DK78" s="349">
        <v>0</v>
      </c>
      <c r="DL78" s="349">
        <v>0</v>
      </c>
      <c r="DM78" s="349">
        <v>0</v>
      </c>
      <c r="DN78" s="349">
        <v>0</v>
      </c>
      <c r="DO78" s="349">
        <v>0</v>
      </c>
      <c r="DP78" s="349">
        <v>0</v>
      </c>
      <c r="DQ78" s="349">
        <v>0</v>
      </c>
      <c r="DR78" s="349">
        <v>0</v>
      </c>
      <c r="DS78" s="349">
        <v>0</v>
      </c>
      <c r="DT78" s="349">
        <v>0</v>
      </c>
      <c r="DU78" s="349">
        <v>0</v>
      </c>
    </row>
    <row r="79" spans="1:125">
      <c r="A79" s="345" t="s">
        <v>81</v>
      </c>
      <c r="B79" s="293" t="s">
        <v>97</v>
      </c>
      <c r="C79" s="280">
        <f t="shared" si="5"/>
        <v>2</v>
      </c>
      <c r="D79" s="286">
        <f t="shared" si="6"/>
        <v>120</v>
      </c>
      <c r="E79" s="335"/>
      <c r="F79" s="336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/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5"/>
      <c r="BW79" s="335"/>
      <c r="BX79" s="335"/>
      <c r="BY79" s="335"/>
      <c r="BZ79" s="335"/>
      <c r="CA79" s="335"/>
      <c r="CB79" s="335"/>
      <c r="CC79" s="335"/>
      <c r="CD79" s="335"/>
      <c r="CE79" s="335"/>
      <c r="CF79" s="335"/>
      <c r="CG79" s="335"/>
      <c r="CH79" s="335"/>
      <c r="CI79" s="335"/>
      <c r="CJ79" s="335"/>
      <c r="CK79" s="335"/>
      <c r="CL79" s="335"/>
      <c r="CM79" s="335"/>
      <c r="CN79" s="335"/>
      <c r="CO79" s="335"/>
      <c r="CP79" s="335"/>
      <c r="CQ79" s="335"/>
      <c r="CR79" s="335">
        <v>70</v>
      </c>
      <c r="CS79" s="335">
        <v>50</v>
      </c>
      <c r="CT79" s="335"/>
      <c r="CU79" s="335"/>
      <c r="CV79" s="335"/>
      <c r="CW79" s="335"/>
      <c r="CX79" s="335"/>
      <c r="CY79" s="335"/>
      <c r="CZ79" s="357" t="str">
        <f t="shared" si="7"/>
        <v>Ingela Nilsson</v>
      </c>
      <c r="DB79" s="349">
        <v>0</v>
      </c>
      <c r="DC79" s="349">
        <v>0</v>
      </c>
      <c r="DD79" s="349">
        <v>0</v>
      </c>
      <c r="DE79" s="349">
        <v>0</v>
      </c>
      <c r="DF79" s="349">
        <v>0</v>
      </c>
      <c r="DG79" s="349">
        <v>0</v>
      </c>
      <c r="DH79" s="349">
        <v>0</v>
      </c>
      <c r="DI79" s="349">
        <v>0</v>
      </c>
      <c r="DJ79" s="349">
        <v>0</v>
      </c>
      <c r="DK79" s="349">
        <v>0</v>
      </c>
      <c r="DL79" s="349">
        <v>0</v>
      </c>
      <c r="DM79" s="349">
        <v>0</v>
      </c>
      <c r="DN79" s="349">
        <v>0</v>
      </c>
      <c r="DO79" s="349">
        <v>0</v>
      </c>
      <c r="DP79" s="349">
        <v>0</v>
      </c>
      <c r="DQ79" s="349">
        <v>0</v>
      </c>
      <c r="DR79" s="349">
        <v>0</v>
      </c>
      <c r="DS79" s="349">
        <v>0</v>
      </c>
      <c r="DT79" s="349">
        <v>0</v>
      </c>
      <c r="DU79" s="349">
        <v>0</v>
      </c>
    </row>
    <row r="80" spans="1:125">
      <c r="A80" s="284" t="s">
        <v>85</v>
      </c>
      <c r="B80" s="285" t="s">
        <v>193</v>
      </c>
      <c r="C80" s="280">
        <f t="shared" si="5"/>
        <v>1</v>
      </c>
      <c r="D80" s="286">
        <f t="shared" si="6"/>
        <v>80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>
        <v>80</v>
      </c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/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335"/>
      <c r="CQ80" s="335"/>
      <c r="CR80" s="335"/>
      <c r="CS80" s="335"/>
      <c r="CT80" s="335"/>
      <c r="CU80" s="335"/>
      <c r="CV80" s="335"/>
      <c r="CW80" s="335"/>
      <c r="CX80" s="335"/>
      <c r="CY80" s="335"/>
      <c r="CZ80" s="357" t="str">
        <f t="shared" si="7"/>
        <v>Bertil Elmvik</v>
      </c>
      <c r="DB80" s="349">
        <v>0</v>
      </c>
      <c r="DC80" s="349">
        <v>0</v>
      </c>
      <c r="DD80" s="349">
        <v>0</v>
      </c>
      <c r="DE80" s="349">
        <v>0</v>
      </c>
      <c r="DF80" s="349">
        <v>0</v>
      </c>
      <c r="DG80" s="349">
        <v>0</v>
      </c>
      <c r="DH80" s="349">
        <v>0</v>
      </c>
      <c r="DI80" s="349">
        <v>0</v>
      </c>
      <c r="DJ80" s="349">
        <v>0</v>
      </c>
      <c r="DK80" s="349">
        <v>0</v>
      </c>
      <c r="DL80" s="349">
        <v>0</v>
      </c>
      <c r="DM80" s="349">
        <v>0</v>
      </c>
      <c r="DN80" s="349">
        <v>0</v>
      </c>
      <c r="DO80" s="349">
        <v>0</v>
      </c>
      <c r="DP80" s="349">
        <v>0</v>
      </c>
      <c r="DQ80" s="349">
        <v>0</v>
      </c>
      <c r="DR80" s="349">
        <v>0</v>
      </c>
      <c r="DS80" s="349">
        <v>0</v>
      </c>
      <c r="DT80" s="349">
        <v>0</v>
      </c>
      <c r="DU80" s="349">
        <v>0</v>
      </c>
    </row>
    <row r="81" spans="1:125">
      <c r="A81" s="284" t="s">
        <v>1079</v>
      </c>
      <c r="B81" s="285" t="s">
        <v>1257</v>
      </c>
      <c r="C81" s="280">
        <f t="shared" si="5"/>
        <v>1</v>
      </c>
      <c r="D81" s="286">
        <f t="shared" si="6"/>
        <v>80</v>
      </c>
      <c r="E81" s="335"/>
      <c r="F81" s="336"/>
      <c r="G81" s="335"/>
      <c r="H81" s="335"/>
      <c r="I81" s="335"/>
      <c r="J81" s="335"/>
      <c r="K81" s="335"/>
      <c r="L81" s="335"/>
      <c r="M81" s="335"/>
      <c r="N81" s="335">
        <v>80</v>
      </c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335"/>
      <c r="CB81" s="335"/>
      <c r="CC81" s="335"/>
      <c r="CD81" s="335"/>
      <c r="CE81" s="335"/>
      <c r="CF81" s="335"/>
      <c r="CG81" s="335"/>
      <c r="CH81" s="335"/>
      <c r="CI81" s="335"/>
      <c r="CJ81" s="335"/>
      <c r="CK81" s="335"/>
      <c r="CL81" s="335"/>
      <c r="CM81" s="335"/>
      <c r="CN81" s="335"/>
      <c r="CO81" s="335"/>
      <c r="CP81" s="335"/>
      <c r="CQ81" s="335"/>
      <c r="CR81" s="335"/>
      <c r="CS81" s="335"/>
      <c r="CT81" s="335"/>
      <c r="CU81" s="335"/>
      <c r="CV81" s="335"/>
      <c r="CW81" s="335"/>
      <c r="CX81" s="335"/>
      <c r="CY81" s="335"/>
      <c r="CZ81" s="357" t="str">
        <f t="shared" si="7"/>
        <v>Malin Häggström</v>
      </c>
      <c r="DB81" s="349">
        <v>0</v>
      </c>
      <c r="DC81" s="349">
        <v>0</v>
      </c>
      <c r="DD81" s="349">
        <v>0</v>
      </c>
      <c r="DE81" s="349">
        <v>0</v>
      </c>
      <c r="DF81" s="349">
        <v>0</v>
      </c>
      <c r="DG81" s="349">
        <v>0</v>
      </c>
      <c r="DH81" s="349">
        <v>0</v>
      </c>
      <c r="DI81" s="349">
        <v>0</v>
      </c>
      <c r="DJ81" s="349">
        <v>0</v>
      </c>
      <c r="DK81" s="349">
        <v>0</v>
      </c>
      <c r="DL81" s="349">
        <v>0</v>
      </c>
      <c r="DM81" s="349">
        <v>0</v>
      </c>
      <c r="DN81" s="349">
        <v>0</v>
      </c>
      <c r="DO81" s="349">
        <v>0</v>
      </c>
      <c r="DP81" s="349">
        <v>0</v>
      </c>
      <c r="DQ81" s="349">
        <v>0</v>
      </c>
      <c r="DR81" s="349">
        <v>0</v>
      </c>
      <c r="DS81" s="349">
        <v>0</v>
      </c>
      <c r="DT81" s="349">
        <v>0</v>
      </c>
      <c r="DU81" s="349">
        <v>0</v>
      </c>
    </row>
    <row r="82" spans="1:125">
      <c r="A82" s="284" t="s">
        <v>111</v>
      </c>
      <c r="B82" s="285" t="s">
        <v>100</v>
      </c>
      <c r="C82" s="280">
        <f t="shared" si="5"/>
        <v>1</v>
      </c>
      <c r="D82" s="286">
        <f t="shared" si="6"/>
        <v>80</v>
      </c>
      <c r="E82" s="335"/>
      <c r="F82" s="336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>
        <v>80</v>
      </c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335"/>
      <c r="BM82" s="335"/>
      <c r="BN82" s="335"/>
      <c r="BO82" s="335"/>
      <c r="BP82" s="335"/>
      <c r="BQ82" s="335"/>
      <c r="BR82" s="335"/>
      <c r="BS82" s="335"/>
      <c r="BT82" s="335"/>
      <c r="BU82" s="335"/>
      <c r="BV82" s="335"/>
      <c r="BW82" s="335"/>
      <c r="BX82" s="335"/>
      <c r="BY82" s="335"/>
      <c r="BZ82" s="335"/>
      <c r="CA82" s="335"/>
      <c r="CB82" s="335"/>
      <c r="CC82" s="335"/>
      <c r="CD82" s="335"/>
      <c r="CE82" s="335"/>
      <c r="CF82" s="335"/>
      <c r="CG82" s="335"/>
      <c r="CH82" s="335"/>
      <c r="CI82" s="335"/>
      <c r="CJ82" s="335"/>
      <c r="CK82" s="335"/>
      <c r="CL82" s="335"/>
      <c r="CM82" s="335"/>
      <c r="CN82" s="335"/>
      <c r="CO82" s="335"/>
      <c r="CP82" s="335"/>
      <c r="CQ82" s="335"/>
      <c r="CR82" s="335"/>
      <c r="CS82" s="335"/>
      <c r="CT82" s="335"/>
      <c r="CU82" s="335"/>
      <c r="CV82" s="335"/>
      <c r="CW82" s="335"/>
      <c r="CX82" s="335"/>
      <c r="CY82" s="335"/>
      <c r="CZ82" s="357" t="str">
        <f t="shared" si="7"/>
        <v>Magnus Karlsson</v>
      </c>
      <c r="DB82" s="349">
        <v>0</v>
      </c>
      <c r="DC82" s="349">
        <v>0</v>
      </c>
      <c r="DD82" s="349">
        <v>0</v>
      </c>
      <c r="DE82" s="349">
        <v>0</v>
      </c>
      <c r="DF82" s="349">
        <v>0</v>
      </c>
      <c r="DG82" s="349">
        <v>0</v>
      </c>
      <c r="DH82" s="349">
        <v>0</v>
      </c>
      <c r="DI82" s="349">
        <v>0</v>
      </c>
      <c r="DJ82" s="349">
        <v>0</v>
      </c>
      <c r="DK82" s="349">
        <v>0</v>
      </c>
      <c r="DL82" s="349">
        <v>0</v>
      </c>
      <c r="DM82" s="349">
        <v>0</v>
      </c>
      <c r="DN82" s="349">
        <v>0</v>
      </c>
      <c r="DO82" s="349">
        <v>0</v>
      </c>
      <c r="DP82" s="349">
        <v>0</v>
      </c>
      <c r="DQ82" s="349">
        <v>0</v>
      </c>
      <c r="DR82" s="349">
        <v>0</v>
      </c>
      <c r="DS82" s="349">
        <v>0</v>
      </c>
      <c r="DT82" s="349">
        <v>0</v>
      </c>
      <c r="DU82" s="349">
        <v>0</v>
      </c>
    </row>
    <row r="83" spans="1:125">
      <c r="A83" s="345" t="s">
        <v>180</v>
      </c>
      <c r="B83" s="293" t="s">
        <v>97</v>
      </c>
      <c r="C83" s="280">
        <f t="shared" si="5"/>
        <v>1</v>
      </c>
      <c r="D83" s="286">
        <f t="shared" si="6"/>
        <v>80</v>
      </c>
      <c r="E83" s="335"/>
      <c r="F83" s="336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>
        <v>80</v>
      </c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335"/>
      <c r="CQ83" s="335"/>
      <c r="CR83" s="335"/>
      <c r="CS83" s="335"/>
      <c r="CT83" s="335"/>
      <c r="CU83" s="335"/>
      <c r="CV83" s="335"/>
      <c r="CW83" s="335"/>
      <c r="CX83" s="335"/>
      <c r="CY83" s="335"/>
      <c r="CZ83" s="357" t="str">
        <f t="shared" si="7"/>
        <v>Erika Nilsson</v>
      </c>
      <c r="DB83" s="349">
        <v>0</v>
      </c>
      <c r="DC83" s="349">
        <v>0</v>
      </c>
      <c r="DD83" s="349">
        <v>0</v>
      </c>
      <c r="DE83" s="349">
        <v>0</v>
      </c>
      <c r="DF83" s="349">
        <v>0</v>
      </c>
      <c r="DG83" s="349">
        <v>0</v>
      </c>
      <c r="DH83" s="349">
        <v>0</v>
      </c>
      <c r="DI83" s="349">
        <v>0</v>
      </c>
      <c r="DJ83" s="349">
        <v>0</v>
      </c>
      <c r="DK83" s="349">
        <v>0</v>
      </c>
      <c r="DL83" s="349">
        <v>0</v>
      </c>
      <c r="DM83" s="349">
        <v>0</v>
      </c>
      <c r="DN83" s="349">
        <v>0</v>
      </c>
      <c r="DO83" s="349">
        <v>0</v>
      </c>
      <c r="DP83" s="349">
        <v>0</v>
      </c>
      <c r="DQ83" s="349">
        <v>0</v>
      </c>
      <c r="DR83" s="349">
        <v>0</v>
      </c>
      <c r="DS83" s="349">
        <v>0</v>
      </c>
      <c r="DT83" s="349">
        <v>0</v>
      </c>
      <c r="DU83" s="349">
        <v>0</v>
      </c>
    </row>
    <row r="84" spans="1:125">
      <c r="A84" s="345" t="s">
        <v>1356</v>
      </c>
      <c r="B84" s="293" t="s">
        <v>155</v>
      </c>
      <c r="C84" s="280">
        <f t="shared" si="5"/>
        <v>1</v>
      </c>
      <c r="D84" s="286">
        <f t="shared" si="6"/>
        <v>70</v>
      </c>
      <c r="E84" s="335"/>
      <c r="F84" s="336" t="s">
        <v>849</v>
      </c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>
        <v>70</v>
      </c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335"/>
      <c r="CQ84" s="335"/>
      <c r="CR84" s="335"/>
      <c r="CS84" s="335"/>
      <c r="CT84" s="335"/>
      <c r="CU84" s="335"/>
      <c r="CV84" s="335"/>
      <c r="CW84" s="335"/>
      <c r="CX84" s="335"/>
      <c r="CY84" s="335"/>
      <c r="CZ84" s="357" t="str">
        <f t="shared" si="7"/>
        <v>Robin Ahlm</v>
      </c>
      <c r="DB84" s="349">
        <v>0</v>
      </c>
      <c r="DC84" s="349">
        <v>0</v>
      </c>
      <c r="DD84" s="349">
        <v>0</v>
      </c>
      <c r="DE84" s="349">
        <v>0</v>
      </c>
      <c r="DF84" s="349">
        <v>0</v>
      </c>
      <c r="DG84" s="349">
        <v>0</v>
      </c>
      <c r="DH84" s="349">
        <v>0</v>
      </c>
      <c r="DI84" s="349">
        <v>0</v>
      </c>
      <c r="DJ84" s="349">
        <v>0</v>
      </c>
      <c r="DK84" s="349">
        <v>0</v>
      </c>
      <c r="DL84" s="349">
        <v>0</v>
      </c>
      <c r="DM84" s="349">
        <v>0</v>
      </c>
      <c r="DN84" s="349">
        <v>0</v>
      </c>
      <c r="DO84" s="349">
        <v>0</v>
      </c>
      <c r="DP84" s="349">
        <v>0</v>
      </c>
      <c r="DQ84" s="349">
        <v>0</v>
      </c>
      <c r="DR84" s="349">
        <v>0</v>
      </c>
      <c r="DS84" s="349">
        <v>0</v>
      </c>
      <c r="DT84" s="349">
        <v>0</v>
      </c>
      <c r="DU84" s="349">
        <v>0</v>
      </c>
    </row>
    <row r="85" spans="1:125">
      <c r="A85" s="345" t="s">
        <v>137</v>
      </c>
      <c r="B85" s="293" t="s">
        <v>124</v>
      </c>
      <c r="C85" s="280">
        <f t="shared" si="5"/>
        <v>1</v>
      </c>
      <c r="D85" s="286">
        <f t="shared" si="6"/>
        <v>70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>
        <v>70</v>
      </c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/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35"/>
      <c r="CV85" s="335"/>
      <c r="CW85" s="335"/>
      <c r="CX85" s="335"/>
      <c r="CY85" s="335"/>
      <c r="CZ85" s="357" t="str">
        <f t="shared" si="7"/>
        <v>Fabian Andersson</v>
      </c>
      <c r="DB85" s="349">
        <v>0</v>
      </c>
      <c r="DC85" s="349">
        <v>0</v>
      </c>
      <c r="DD85" s="349">
        <v>0</v>
      </c>
      <c r="DE85" s="349">
        <v>0</v>
      </c>
      <c r="DF85" s="349">
        <v>0</v>
      </c>
      <c r="DG85" s="349">
        <v>0</v>
      </c>
      <c r="DH85" s="349">
        <v>0</v>
      </c>
      <c r="DI85" s="349">
        <v>0</v>
      </c>
      <c r="DJ85" s="349">
        <v>0</v>
      </c>
      <c r="DK85" s="349">
        <v>0</v>
      </c>
      <c r="DL85" s="349">
        <v>0</v>
      </c>
      <c r="DM85" s="349">
        <v>0</v>
      </c>
      <c r="DN85" s="349">
        <v>0</v>
      </c>
      <c r="DO85" s="349">
        <v>0</v>
      </c>
      <c r="DP85" s="349">
        <v>0</v>
      </c>
      <c r="DQ85" s="349">
        <v>0</v>
      </c>
      <c r="DR85" s="349">
        <v>0</v>
      </c>
      <c r="DS85" s="349">
        <v>0</v>
      </c>
      <c r="DT85" s="349">
        <v>0</v>
      </c>
      <c r="DU85" s="349">
        <v>0</v>
      </c>
    </row>
    <row r="86" spans="1:125">
      <c r="A86" s="345" t="s">
        <v>106</v>
      </c>
      <c r="B86" s="344" t="s">
        <v>1505</v>
      </c>
      <c r="C86" s="280">
        <f t="shared" si="5"/>
        <v>1</v>
      </c>
      <c r="D86" s="286">
        <f t="shared" si="6"/>
        <v>70</v>
      </c>
      <c r="E86" s="335"/>
      <c r="F86" s="336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>
        <v>70</v>
      </c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35"/>
      <c r="CV86" s="335"/>
      <c r="CW86" s="335"/>
      <c r="CX86" s="335"/>
      <c r="CY86" s="335"/>
      <c r="CZ86" s="357" t="str">
        <f t="shared" si="7"/>
        <v>Roger Andersson (Ystad)</v>
      </c>
      <c r="DB86" s="349">
        <v>0</v>
      </c>
      <c r="DC86" s="349">
        <v>0</v>
      </c>
      <c r="DD86" s="349">
        <v>0</v>
      </c>
      <c r="DE86" s="349">
        <v>0</v>
      </c>
      <c r="DF86" s="349">
        <v>0</v>
      </c>
      <c r="DG86" s="349">
        <v>0</v>
      </c>
      <c r="DH86" s="349">
        <v>0</v>
      </c>
      <c r="DI86" s="349">
        <v>0</v>
      </c>
      <c r="DJ86" s="349">
        <v>0</v>
      </c>
      <c r="DK86" s="349">
        <v>0</v>
      </c>
      <c r="DL86" s="349">
        <v>0</v>
      </c>
      <c r="DM86" s="349">
        <v>0</v>
      </c>
      <c r="DN86" s="349">
        <v>0</v>
      </c>
      <c r="DO86" s="349">
        <v>0</v>
      </c>
      <c r="DP86" s="349">
        <v>0</v>
      </c>
      <c r="DQ86" s="349">
        <v>0</v>
      </c>
      <c r="DR86" s="349">
        <v>0</v>
      </c>
      <c r="DS86" s="349">
        <v>0</v>
      </c>
      <c r="DT86" s="349">
        <v>0</v>
      </c>
      <c r="DU86" s="349">
        <v>0</v>
      </c>
    </row>
    <row r="87" spans="1:125">
      <c r="A87" s="284" t="s">
        <v>1557</v>
      </c>
      <c r="B87" s="293" t="s">
        <v>97</v>
      </c>
      <c r="C87" s="280">
        <f t="shared" si="5"/>
        <v>1</v>
      </c>
      <c r="D87" s="286">
        <f t="shared" si="6"/>
        <v>70</v>
      </c>
      <c r="E87" s="335"/>
      <c r="F87" s="336" t="s">
        <v>849</v>
      </c>
      <c r="G87" s="335"/>
      <c r="H87" s="335"/>
      <c r="I87" s="335"/>
      <c r="J87" s="335"/>
      <c r="K87" s="335"/>
      <c r="L87" s="335"/>
      <c r="M87" s="335"/>
      <c r="N87" s="335"/>
      <c r="O87" s="335"/>
      <c r="P87" s="335">
        <v>70</v>
      </c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35"/>
      <c r="CV87" s="335"/>
      <c r="CW87" s="335"/>
      <c r="CX87" s="335"/>
      <c r="CY87" s="335"/>
      <c r="CZ87" s="357" t="str">
        <f t="shared" si="7"/>
        <v>Tim Nilsson</v>
      </c>
      <c r="DB87" s="349">
        <v>0</v>
      </c>
      <c r="DC87" s="349">
        <v>0</v>
      </c>
      <c r="DD87" s="349">
        <v>0</v>
      </c>
      <c r="DE87" s="349">
        <v>0</v>
      </c>
      <c r="DF87" s="349">
        <v>0</v>
      </c>
      <c r="DG87" s="349">
        <v>0</v>
      </c>
      <c r="DH87" s="349">
        <v>0</v>
      </c>
      <c r="DI87" s="349">
        <v>0</v>
      </c>
      <c r="DJ87" s="349">
        <v>0</v>
      </c>
      <c r="DK87" s="349">
        <v>0</v>
      </c>
      <c r="DL87" s="349">
        <v>0</v>
      </c>
      <c r="DM87" s="349">
        <v>0</v>
      </c>
      <c r="DN87" s="349">
        <v>0</v>
      </c>
      <c r="DO87" s="349">
        <v>0</v>
      </c>
      <c r="DP87" s="349">
        <v>0</v>
      </c>
      <c r="DQ87" s="349">
        <v>0</v>
      </c>
      <c r="DR87" s="349">
        <v>0</v>
      </c>
      <c r="DS87" s="349">
        <v>0</v>
      </c>
      <c r="DT87" s="349">
        <v>0</v>
      </c>
      <c r="DU87" s="349">
        <v>0</v>
      </c>
    </row>
    <row r="88" spans="1:125">
      <c r="A88" s="284" t="s">
        <v>1558</v>
      </c>
      <c r="B88" s="293" t="s">
        <v>1559</v>
      </c>
      <c r="C88" s="280">
        <f t="shared" si="5"/>
        <v>1</v>
      </c>
      <c r="D88" s="286">
        <f t="shared" si="6"/>
        <v>70</v>
      </c>
      <c r="E88" s="335"/>
      <c r="F88" s="336" t="s">
        <v>849</v>
      </c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>
        <v>70</v>
      </c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35"/>
      <c r="BY88" s="335"/>
      <c r="BZ88" s="335"/>
      <c r="CA88" s="335"/>
      <c r="CB88" s="335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335"/>
      <c r="CQ88" s="335"/>
      <c r="CR88" s="335"/>
      <c r="CS88" s="335"/>
      <c r="CT88" s="335"/>
      <c r="CU88" s="335"/>
      <c r="CV88" s="335"/>
      <c r="CW88" s="335"/>
      <c r="CX88" s="335"/>
      <c r="CY88" s="335"/>
      <c r="CZ88" s="357" t="str">
        <f t="shared" si="7"/>
        <v>Terje Norsell</v>
      </c>
      <c r="DB88" s="349">
        <v>0</v>
      </c>
      <c r="DC88" s="349">
        <v>0</v>
      </c>
      <c r="DD88" s="349">
        <v>0</v>
      </c>
      <c r="DE88" s="349">
        <v>0</v>
      </c>
      <c r="DF88" s="349">
        <v>0</v>
      </c>
      <c r="DG88" s="349">
        <v>0</v>
      </c>
      <c r="DH88" s="349">
        <v>0</v>
      </c>
      <c r="DI88" s="349">
        <v>0</v>
      </c>
      <c r="DJ88" s="349">
        <v>0</v>
      </c>
      <c r="DK88" s="349">
        <v>0</v>
      </c>
      <c r="DL88" s="349">
        <v>0</v>
      </c>
      <c r="DM88" s="349">
        <v>0</v>
      </c>
      <c r="DN88" s="349">
        <v>0</v>
      </c>
      <c r="DO88" s="349">
        <v>0</v>
      </c>
      <c r="DP88" s="349">
        <v>0</v>
      </c>
      <c r="DQ88" s="349">
        <v>0</v>
      </c>
      <c r="DR88" s="349">
        <v>0</v>
      </c>
      <c r="DS88" s="349">
        <v>0</v>
      </c>
      <c r="DT88" s="349">
        <v>0</v>
      </c>
      <c r="DU88" s="349">
        <v>0</v>
      </c>
    </row>
    <row r="89" spans="1:125">
      <c r="A89" s="284" t="s">
        <v>1560</v>
      </c>
      <c r="B89" s="285" t="s">
        <v>149</v>
      </c>
      <c r="C89" s="280">
        <f t="shared" si="5"/>
        <v>1</v>
      </c>
      <c r="D89" s="286">
        <f t="shared" si="6"/>
        <v>70</v>
      </c>
      <c r="E89" s="335"/>
      <c r="F89" s="336" t="s">
        <v>849</v>
      </c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335"/>
      <c r="CB89" s="335"/>
      <c r="CC89" s="335"/>
      <c r="CD89" s="335"/>
      <c r="CE89" s="335"/>
      <c r="CF89" s="335">
        <v>70</v>
      </c>
      <c r="CG89" s="335"/>
      <c r="CH89" s="335"/>
      <c r="CI89" s="335"/>
      <c r="CJ89" s="335"/>
      <c r="CK89" s="335"/>
      <c r="CL89" s="335"/>
      <c r="CM89" s="335"/>
      <c r="CN89" s="335"/>
      <c r="CO89" s="335"/>
      <c r="CP89" s="335"/>
      <c r="CQ89" s="335"/>
      <c r="CR89" s="335"/>
      <c r="CS89" s="335"/>
      <c r="CT89" s="335"/>
      <c r="CU89" s="335"/>
      <c r="CV89" s="335"/>
      <c r="CW89" s="335"/>
      <c r="CX89" s="335"/>
      <c r="CY89" s="335"/>
      <c r="CZ89" s="357" t="str">
        <f t="shared" si="7"/>
        <v>Lionora Tenland</v>
      </c>
      <c r="DB89" s="349">
        <v>0</v>
      </c>
      <c r="DC89" s="349">
        <v>0</v>
      </c>
      <c r="DD89" s="349">
        <v>0</v>
      </c>
      <c r="DE89" s="349">
        <v>0</v>
      </c>
      <c r="DF89" s="349">
        <v>0</v>
      </c>
      <c r="DG89" s="349">
        <v>0</v>
      </c>
      <c r="DH89" s="349">
        <v>0</v>
      </c>
      <c r="DI89" s="349">
        <v>0</v>
      </c>
      <c r="DJ89" s="349">
        <v>0</v>
      </c>
      <c r="DK89" s="349">
        <v>0</v>
      </c>
      <c r="DL89" s="349">
        <v>0</v>
      </c>
      <c r="DM89" s="349">
        <v>0</v>
      </c>
      <c r="DN89" s="349">
        <v>0</v>
      </c>
      <c r="DO89" s="349">
        <v>0</v>
      </c>
      <c r="DP89" s="349">
        <v>0</v>
      </c>
      <c r="DQ89" s="349">
        <v>0</v>
      </c>
      <c r="DR89" s="349">
        <v>0</v>
      </c>
      <c r="DS89" s="349">
        <v>0</v>
      </c>
      <c r="DT89" s="349">
        <v>0</v>
      </c>
      <c r="DU89" s="349">
        <v>0</v>
      </c>
    </row>
    <row r="90" spans="1:125">
      <c r="A90" s="345" t="s">
        <v>161</v>
      </c>
      <c r="B90" s="293" t="s">
        <v>124</v>
      </c>
      <c r="C90" s="280">
        <f t="shared" si="5"/>
        <v>0</v>
      </c>
      <c r="D90" s="286">
        <f t="shared" si="6"/>
        <v>0</v>
      </c>
      <c r="E90" s="335"/>
      <c r="F90" s="336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35"/>
      <c r="BF90" s="335"/>
      <c r="BG90" s="335"/>
      <c r="BH90" s="335"/>
      <c r="BI90" s="335"/>
      <c r="BJ90" s="335"/>
      <c r="BK90" s="335"/>
      <c r="BL90" s="335"/>
      <c r="BM90" s="335"/>
      <c r="BN90" s="335"/>
      <c r="BO90" s="335"/>
      <c r="BP90" s="335"/>
      <c r="BQ90" s="335"/>
      <c r="BR90" s="335"/>
      <c r="BS90" s="335"/>
      <c r="BT90" s="335"/>
      <c r="BU90" s="335"/>
      <c r="BV90" s="335"/>
      <c r="BW90" s="335"/>
      <c r="BX90" s="335"/>
      <c r="BY90" s="335"/>
      <c r="BZ90" s="335"/>
      <c r="CA90" s="335"/>
      <c r="CB90" s="335"/>
      <c r="CC90" s="335"/>
      <c r="CD90" s="335"/>
      <c r="CE90" s="335"/>
      <c r="CF90" s="335"/>
      <c r="CG90" s="335"/>
      <c r="CH90" s="335"/>
      <c r="CI90" s="335"/>
      <c r="CJ90" s="335"/>
      <c r="CK90" s="335"/>
      <c r="CL90" s="335"/>
      <c r="CM90" s="335"/>
      <c r="CN90" s="335"/>
      <c r="CO90" s="335"/>
      <c r="CP90" s="335"/>
      <c r="CQ90" s="335"/>
      <c r="CR90" s="335"/>
      <c r="CS90" s="335"/>
      <c r="CT90" s="335"/>
      <c r="CU90" s="335"/>
      <c r="CV90" s="335"/>
      <c r="CW90" s="335"/>
      <c r="CX90" s="335"/>
      <c r="CY90" s="335"/>
      <c r="CZ90" s="357" t="str">
        <f t="shared" si="7"/>
        <v>Thord Andersson</v>
      </c>
      <c r="DB90" s="349">
        <v>0</v>
      </c>
      <c r="DC90" s="349">
        <v>0</v>
      </c>
      <c r="DD90" s="349">
        <v>0</v>
      </c>
      <c r="DE90" s="349">
        <v>0</v>
      </c>
      <c r="DF90" s="349">
        <v>0</v>
      </c>
      <c r="DG90" s="349">
        <v>0</v>
      </c>
      <c r="DH90" s="349">
        <v>0</v>
      </c>
      <c r="DI90" s="349">
        <v>0</v>
      </c>
      <c r="DJ90" s="349">
        <v>0</v>
      </c>
      <c r="DK90" s="349">
        <v>0</v>
      </c>
      <c r="DL90" s="349">
        <v>0</v>
      </c>
      <c r="DM90" s="349">
        <v>0</v>
      </c>
      <c r="DN90" s="349">
        <v>0</v>
      </c>
      <c r="DO90" s="349">
        <v>0</v>
      </c>
      <c r="DP90" s="349">
        <v>0</v>
      </c>
      <c r="DQ90" s="349">
        <v>0</v>
      </c>
      <c r="DR90" s="349">
        <v>0</v>
      </c>
      <c r="DS90" s="349">
        <v>0</v>
      </c>
      <c r="DT90" s="349">
        <v>0</v>
      </c>
      <c r="DU90" s="349">
        <v>0</v>
      </c>
    </row>
    <row r="91" spans="1:125">
      <c r="A91" s="345" t="s">
        <v>866</v>
      </c>
      <c r="B91" s="293" t="s">
        <v>286</v>
      </c>
      <c r="C91" s="280">
        <f t="shared" si="5"/>
        <v>0</v>
      </c>
      <c r="D91" s="286">
        <f t="shared" si="6"/>
        <v>0</v>
      </c>
      <c r="E91" s="335"/>
      <c r="F91" s="336" t="s">
        <v>1501</v>
      </c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335"/>
      <c r="BM91" s="335"/>
      <c r="BN91" s="335"/>
      <c r="BO91" s="335"/>
      <c r="BP91" s="335"/>
      <c r="BQ91" s="335"/>
      <c r="BR91" s="335"/>
      <c r="BS91" s="335"/>
      <c r="BT91" s="335"/>
      <c r="BU91" s="335"/>
      <c r="BV91" s="335"/>
      <c r="BW91" s="335"/>
      <c r="BX91" s="335"/>
      <c r="BY91" s="335"/>
      <c r="BZ91" s="335"/>
      <c r="CA91" s="335"/>
      <c r="CB91" s="335"/>
      <c r="CC91" s="335"/>
      <c r="CD91" s="335"/>
      <c r="CE91" s="335"/>
      <c r="CF91" s="335"/>
      <c r="CG91" s="335"/>
      <c r="CH91" s="335"/>
      <c r="CI91" s="335"/>
      <c r="CJ91" s="335"/>
      <c r="CK91" s="335"/>
      <c r="CL91" s="335"/>
      <c r="CM91" s="335"/>
      <c r="CN91" s="335"/>
      <c r="CO91" s="335"/>
      <c r="CP91" s="335"/>
      <c r="CQ91" s="335"/>
      <c r="CR91" s="335"/>
      <c r="CS91" s="335"/>
      <c r="CT91" s="335"/>
      <c r="CU91" s="335"/>
      <c r="CV91" s="335"/>
      <c r="CW91" s="335"/>
      <c r="CX91" s="335"/>
      <c r="CY91" s="335"/>
      <c r="CZ91" s="357" t="str">
        <f t="shared" si="7"/>
        <v>Eva Börjesson</v>
      </c>
      <c r="DB91" s="349">
        <v>0</v>
      </c>
      <c r="DC91" s="349">
        <v>0</v>
      </c>
      <c r="DD91" s="349">
        <v>0</v>
      </c>
      <c r="DE91" s="349">
        <v>0</v>
      </c>
      <c r="DF91" s="349">
        <v>0</v>
      </c>
      <c r="DG91" s="349">
        <v>0</v>
      </c>
      <c r="DH91" s="349">
        <v>0</v>
      </c>
      <c r="DI91" s="349">
        <v>0</v>
      </c>
      <c r="DJ91" s="349">
        <v>0</v>
      </c>
      <c r="DK91" s="349">
        <v>0</v>
      </c>
      <c r="DL91" s="349">
        <v>0</v>
      </c>
      <c r="DM91" s="349">
        <v>0</v>
      </c>
      <c r="DN91" s="349">
        <v>0</v>
      </c>
      <c r="DO91" s="349">
        <v>0</v>
      </c>
      <c r="DP91" s="349">
        <v>0</v>
      </c>
      <c r="DQ91" s="349">
        <v>0</v>
      </c>
      <c r="DR91" s="349">
        <v>0</v>
      </c>
      <c r="DS91" s="349">
        <v>0</v>
      </c>
      <c r="DT91" s="349">
        <v>0</v>
      </c>
      <c r="DU91" s="349">
        <v>0</v>
      </c>
    </row>
    <row r="92" spans="1:125">
      <c r="A92" s="345" t="s">
        <v>287</v>
      </c>
      <c r="B92" s="293" t="s">
        <v>84</v>
      </c>
      <c r="C92" s="280">
        <f t="shared" si="5"/>
        <v>0</v>
      </c>
      <c r="D92" s="286">
        <f t="shared" si="6"/>
        <v>0</v>
      </c>
      <c r="E92" s="335"/>
      <c r="F92" s="336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335"/>
      <c r="CW92" s="335"/>
      <c r="CX92" s="335"/>
      <c r="CY92" s="335"/>
      <c r="CZ92" s="357" t="str">
        <f t="shared" si="7"/>
        <v>Göran Edgarsson</v>
      </c>
      <c r="DB92" s="349">
        <v>0</v>
      </c>
      <c r="DC92" s="349">
        <v>0</v>
      </c>
      <c r="DD92" s="349">
        <v>0</v>
      </c>
      <c r="DE92" s="349">
        <v>0</v>
      </c>
      <c r="DF92" s="349">
        <v>0</v>
      </c>
      <c r="DG92" s="349">
        <v>0</v>
      </c>
      <c r="DH92" s="349">
        <v>0</v>
      </c>
      <c r="DI92" s="349">
        <v>0</v>
      </c>
      <c r="DJ92" s="349">
        <v>0</v>
      </c>
      <c r="DK92" s="349">
        <v>0</v>
      </c>
      <c r="DL92" s="349">
        <v>0</v>
      </c>
      <c r="DM92" s="349">
        <v>0</v>
      </c>
      <c r="DN92" s="349">
        <v>0</v>
      </c>
      <c r="DO92" s="349">
        <v>0</v>
      </c>
      <c r="DP92" s="349">
        <v>0</v>
      </c>
      <c r="DQ92" s="349">
        <v>0</v>
      </c>
      <c r="DR92" s="349">
        <v>0</v>
      </c>
      <c r="DS92" s="349">
        <v>0</v>
      </c>
      <c r="DT92" s="349">
        <v>0</v>
      </c>
      <c r="DU92" s="349">
        <v>0</v>
      </c>
    </row>
    <row r="93" spans="1:125">
      <c r="A93" s="345" t="s">
        <v>1256</v>
      </c>
      <c r="B93" s="293" t="s">
        <v>1257</v>
      </c>
      <c r="C93" s="280">
        <f t="shared" si="5"/>
        <v>0</v>
      </c>
      <c r="D93" s="286">
        <f t="shared" si="6"/>
        <v>0</v>
      </c>
      <c r="E93" s="335"/>
      <c r="F93" s="336" t="s">
        <v>849</v>
      </c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335"/>
      <c r="BF93" s="335"/>
      <c r="BG93" s="335"/>
      <c r="BH93" s="335"/>
      <c r="BI93" s="335"/>
      <c r="BJ93" s="335"/>
      <c r="BK93" s="335"/>
      <c r="BL93" s="335"/>
      <c r="BM93" s="335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35"/>
      <c r="BY93" s="335"/>
      <c r="BZ93" s="335"/>
      <c r="CA93" s="335"/>
      <c r="CB93" s="335"/>
      <c r="CC93" s="335"/>
      <c r="CD93" s="335"/>
      <c r="CE93" s="335"/>
      <c r="CF93" s="335"/>
      <c r="CG93" s="335"/>
      <c r="CH93" s="335"/>
      <c r="CI93" s="335"/>
      <c r="CJ93" s="335"/>
      <c r="CK93" s="335"/>
      <c r="CL93" s="335"/>
      <c r="CM93" s="335"/>
      <c r="CN93" s="335"/>
      <c r="CO93" s="335"/>
      <c r="CP93" s="335"/>
      <c r="CQ93" s="335"/>
      <c r="CR93" s="335"/>
      <c r="CS93" s="335"/>
      <c r="CT93" s="335"/>
      <c r="CU93" s="335"/>
      <c r="CV93" s="335"/>
      <c r="CW93" s="335"/>
      <c r="CX93" s="335"/>
      <c r="CY93" s="335"/>
      <c r="CZ93" s="357" t="str">
        <f t="shared" si="7"/>
        <v>Sverre Häggström</v>
      </c>
      <c r="DB93" s="349">
        <v>0</v>
      </c>
      <c r="DC93" s="349">
        <v>0</v>
      </c>
      <c r="DD93" s="349">
        <v>0</v>
      </c>
      <c r="DE93" s="349">
        <v>0</v>
      </c>
      <c r="DF93" s="349">
        <v>0</v>
      </c>
      <c r="DG93" s="349">
        <v>0</v>
      </c>
      <c r="DH93" s="349">
        <v>0</v>
      </c>
      <c r="DI93" s="349">
        <v>0</v>
      </c>
      <c r="DJ93" s="349">
        <v>0</v>
      </c>
      <c r="DK93" s="349">
        <v>0</v>
      </c>
      <c r="DL93" s="349">
        <v>0</v>
      </c>
      <c r="DM93" s="349">
        <v>0</v>
      </c>
      <c r="DN93" s="349">
        <v>0</v>
      </c>
      <c r="DO93" s="349">
        <v>0</v>
      </c>
      <c r="DP93" s="349">
        <v>0</v>
      </c>
      <c r="DQ93" s="349">
        <v>0</v>
      </c>
      <c r="DR93" s="349">
        <v>0</v>
      </c>
      <c r="DS93" s="349">
        <v>0</v>
      </c>
      <c r="DT93" s="349">
        <v>0</v>
      </c>
      <c r="DU93" s="349">
        <v>0</v>
      </c>
    </row>
    <row r="94" spans="1:125">
      <c r="A94" s="345" t="s">
        <v>1259</v>
      </c>
      <c r="B94" s="293" t="s">
        <v>1257</v>
      </c>
      <c r="C94" s="280">
        <f t="shared" si="5"/>
        <v>0</v>
      </c>
      <c r="D94" s="286">
        <f t="shared" si="6"/>
        <v>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335"/>
      <c r="CW94" s="335"/>
      <c r="CX94" s="335"/>
      <c r="CY94" s="335"/>
      <c r="CZ94" s="357" t="str">
        <f t="shared" si="7"/>
        <v>Tyr Häggström</v>
      </c>
      <c r="DB94" s="349">
        <v>0</v>
      </c>
      <c r="DC94" s="349">
        <v>0</v>
      </c>
      <c r="DD94" s="349">
        <v>0</v>
      </c>
      <c r="DE94" s="349">
        <v>0</v>
      </c>
      <c r="DF94" s="349">
        <v>0</v>
      </c>
      <c r="DG94" s="349">
        <v>0</v>
      </c>
      <c r="DH94" s="349">
        <v>0</v>
      </c>
      <c r="DI94" s="349">
        <v>0</v>
      </c>
      <c r="DJ94" s="349">
        <v>0</v>
      </c>
      <c r="DK94" s="349">
        <v>0</v>
      </c>
      <c r="DL94" s="349">
        <v>0</v>
      </c>
      <c r="DM94" s="349">
        <v>0</v>
      </c>
      <c r="DN94" s="349">
        <v>0</v>
      </c>
      <c r="DO94" s="349">
        <v>0</v>
      </c>
      <c r="DP94" s="349">
        <v>0</v>
      </c>
      <c r="DQ94" s="349">
        <v>0</v>
      </c>
      <c r="DR94" s="349">
        <v>0</v>
      </c>
      <c r="DS94" s="349">
        <v>0</v>
      </c>
      <c r="DT94" s="349">
        <v>0</v>
      </c>
      <c r="DU94" s="349">
        <v>0</v>
      </c>
    </row>
    <row r="95" spans="1:125">
      <c r="A95" s="284" t="s">
        <v>118</v>
      </c>
      <c r="B95" s="285" t="s">
        <v>195</v>
      </c>
      <c r="C95" s="280">
        <f t="shared" si="5"/>
        <v>0</v>
      </c>
      <c r="D95" s="286">
        <f t="shared" si="6"/>
        <v>0</v>
      </c>
      <c r="E95" s="335"/>
      <c r="F95" s="336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335"/>
      <c r="CW95" s="335"/>
      <c r="CX95" s="335"/>
      <c r="CY95" s="335"/>
      <c r="CZ95" s="357" t="str">
        <f t="shared" si="7"/>
        <v>Jan Johansson</v>
      </c>
      <c r="DB95" s="349">
        <v>0</v>
      </c>
      <c r="DC95" s="349">
        <v>0</v>
      </c>
      <c r="DD95" s="349">
        <v>0</v>
      </c>
      <c r="DE95" s="349">
        <v>0</v>
      </c>
      <c r="DF95" s="349">
        <v>0</v>
      </c>
      <c r="DG95" s="349">
        <v>0</v>
      </c>
      <c r="DH95" s="349">
        <v>0</v>
      </c>
      <c r="DI95" s="349">
        <v>0</v>
      </c>
      <c r="DJ95" s="349">
        <v>0</v>
      </c>
      <c r="DK95" s="349">
        <v>0</v>
      </c>
      <c r="DL95" s="349">
        <v>0</v>
      </c>
      <c r="DM95" s="349">
        <v>0</v>
      </c>
      <c r="DN95" s="349">
        <v>0</v>
      </c>
      <c r="DO95" s="349">
        <v>0</v>
      </c>
      <c r="DP95" s="349">
        <v>0</v>
      </c>
      <c r="DQ95" s="349">
        <v>0</v>
      </c>
      <c r="DR95" s="349">
        <v>0</v>
      </c>
      <c r="DS95" s="349">
        <v>0</v>
      </c>
      <c r="DT95" s="349">
        <v>0</v>
      </c>
      <c r="DU95" s="349">
        <v>0</v>
      </c>
    </row>
    <row r="96" spans="1:125">
      <c r="A96" s="345" t="s">
        <v>1081</v>
      </c>
      <c r="B96" s="293" t="s">
        <v>981</v>
      </c>
      <c r="C96" s="280">
        <f t="shared" si="5"/>
        <v>0</v>
      </c>
      <c r="D96" s="286">
        <f t="shared" si="6"/>
        <v>0</v>
      </c>
      <c r="E96" s="358"/>
      <c r="F96" s="336" t="s">
        <v>849</v>
      </c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358"/>
      <c r="AN96" s="358"/>
      <c r="AO96" s="358"/>
      <c r="AP96" s="358"/>
      <c r="AQ96" s="358"/>
      <c r="AR96" s="358"/>
      <c r="AS96" s="358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58"/>
      <c r="BO96" s="358"/>
      <c r="BP96" s="358"/>
      <c r="BQ96" s="358"/>
      <c r="BR96" s="358"/>
      <c r="BS96" s="358"/>
      <c r="BT96" s="358"/>
      <c r="BU96" s="358"/>
      <c r="BV96" s="358"/>
      <c r="BW96" s="358"/>
      <c r="BX96" s="358"/>
      <c r="BY96" s="358"/>
      <c r="BZ96" s="358"/>
      <c r="CA96" s="358"/>
      <c r="CB96" s="358"/>
      <c r="CC96" s="358"/>
      <c r="CD96" s="358"/>
      <c r="CE96" s="358"/>
      <c r="CF96" s="358"/>
      <c r="CG96" s="358"/>
      <c r="CH96" s="358"/>
      <c r="CI96" s="358"/>
      <c r="CJ96" s="358"/>
      <c r="CK96" s="358"/>
      <c r="CL96" s="358"/>
      <c r="CM96" s="358"/>
      <c r="CN96" s="358"/>
      <c r="CO96" s="358"/>
      <c r="CP96" s="358"/>
      <c r="CQ96" s="358"/>
      <c r="CR96" s="358"/>
      <c r="CS96" s="358"/>
      <c r="CT96" s="358"/>
      <c r="CU96" s="358"/>
      <c r="CV96" s="358"/>
      <c r="CW96" s="358"/>
      <c r="CX96" s="358"/>
      <c r="CY96" s="358"/>
      <c r="CZ96" s="357" t="str">
        <f t="shared" si="7"/>
        <v>Wille Kellersson</v>
      </c>
      <c r="DB96" s="349">
        <v>0</v>
      </c>
      <c r="DC96" s="349">
        <v>0</v>
      </c>
      <c r="DD96" s="349">
        <v>0</v>
      </c>
      <c r="DE96" s="349">
        <v>0</v>
      </c>
      <c r="DF96" s="349">
        <v>0</v>
      </c>
      <c r="DG96" s="349">
        <v>0</v>
      </c>
      <c r="DH96" s="349">
        <v>0</v>
      </c>
      <c r="DI96" s="349">
        <v>0</v>
      </c>
      <c r="DJ96" s="349">
        <v>0</v>
      </c>
      <c r="DK96" s="349">
        <v>0</v>
      </c>
      <c r="DL96" s="349">
        <v>0</v>
      </c>
      <c r="DM96" s="349">
        <v>0</v>
      </c>
      <c r="DN96" s="349">
        <v>0</v>
      </c>
      <c r="DO96" s="349">
        <v>0</v>
      </c>
      <c r="DP96" s="349">
        <v>0</v>
      </c>
      <c r="DQ96" s="349">
        <v>0</v>
      </c>
      <c r="DR96" s="349">
        <v>0</v>
      </c>
      <c r="DS96" s="349">
        <v>0</v>
      </c>
      <c r="DT96" s="349">
        <v>0</v>
      </c>
      <c r="DU96" s="349">
        <v>0</v>
      </c>
    </row>
    <row r="97" spans="1:125">
      <c r="A97" s="345" t="s">
        <v>273</v>
      </c>
      <c r="B97" s="293" t="s">
        <v>255</v>
      </c>
      <c r="C97" s="280">
        <f t="shared" si="5"/>
        <v>0</v>
      </c>
      <c r="D97" s="286">
        <f t="shared" si="6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5"/>
      <c r="CW97" s="335"/>
      <c r="CX97" s="335"/>
      <c r="CY97" s="335"/>
      <c r="CZ97" s="357" t="str">
        <f t="shared" si="7"/>
        <v>Elin Larsson</v>
      </c>
      <c r="DB97" s="349">
        <v>0</v>
      </c>
      <c r="DC97" s="349">
        <v>0</v>
      </c>
      <c r="DD97" s="349">
        <v>0</v>
      </c>
      <c r="DE97" s="349">
        <v>0</v>
      </c>
      <c r="DF97" s="349">
        <v>0</v>
      </c>
      <c r="DG97" s="349">
        <v>0</v>
      </c>
      <c r="DH97" s="349">
        <v>0</v>
      </c>
      <c r="DI97" s="349">
        <v>0</v>
      </c>
      <c r="DJ97" s="349">
        <v>0</v>
      </c>
      <c r="DK97" s="349">
        <v>0</v>
      </c>
      <c r="DL97" s="349">
        <v>0</v>
      </c>
      <c r="DM97" s="349">
        <v>0</v>
      </c>
      <c r="DN97" s="349">
        <v>0</v>
      </c>
      <c r="DO97" s="349">
        <v>0</v>
      </c>
      <c r="DP97" s="349">
        <v>0</v>
      </c>
      <c r="DQ97" s="349">
        <v>0</v>
      </c>
      <c r="DR97" s="349">
        <v>0</v>
      </c>
      <c r="DS97" s="349">
        <v>0</v>
      </c>
      <c r="DT97" s="349">
        <v>0</v>
      </c>
      <c r="DU97" s="349">
        <v>0</v>
      </c>
    </row>
    <row r="98" spans="1:125">
      <c r="A98" s="345" t="s">
        <v>306</v>
      </c>
      <c r="B98" s="293" t="s">
        <v>97</v>
      </c>
      <c r="C98" s="280">
        <f t="shared" si="5"/>
        <v>0</v>
      </c>
      <c r="D98" s="286">
        <f t="shared" si="6"/>
        <v>0</v>
      </c>
      <c r="E98" s="335"/>
      <c r="F98" s="336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5"/>
      <c r="CW98" s="335"/>
      <c r="CX98" s="335"/>
      <c r="CY98" s="335"/>
      <c r="CZ98" s="357" t="str">
        <f t="shared" si="7"/>
        <v>Andreas Nilsson</v>
      </c>
      <c r="DB98" s="349">
        <v>0</v>
      </c>
      <c r="DC98" s="349">
        <v>0</v>
      </c>
      <c r="DD98" s="349">
        <v>0</v>
      </c>
      <c r="DE98" s="349">
        <v>0</v>
      </c>
      <c r="DF98" s="349">
        <v>0</v>
      </c>
      <c r="DG98" s="349">
        <v>0</v>
      </c>
      <c r="DH98" s="349">
        <v>0</v>
      </c>
      <c r="DI98" s="349">
        <v>0</v>
      </c>
      <c r="DJ98" s="349">
        <v>0</v>
      </c>
      <c r="DK98" s="349">
        <v>0</v>
      </c>
      <c r="DL98" s="349">
        <v>0</v>
      </c>
      <c r="DM98" s="349">
        <v>0</v>
      </c>
      <c r="DN98" s="349">
        <v>0</v>
      </c>
      <c r="DO98" s="349">
        <v>0</v>
      </c>
      <c r="DP98" s="349">
        <v>0</v>
      </c>
      <c r="DQ98" s="349">
        <v>0</v>
      </c>
      <c r="DR98" s="349">
        <v>0</v>
      </c>
      <c r="DS98" s="349">
        <v>0</v>
      </c>
      <c r="DT98" s="349">
        <v>0</v>
      </c>
      <c r="DU98" s="349">
        <v>0</v>
      </c>
    </row>
    <row r="99" spans="1:125">
      <c r="A99" s="345" t="s">
        <v>182</v>
      </c>
      <c r="B99" s="293" t="s">
        <v>149</v>
      </c>
      <c r="C99" s="280">
        <f t="shared" si="5"/>
        <v>0</v>
      </c>
      <c r="D99" s="286">
        <f t="shared" si="6"/>
        <v>0</v>
      </c>
      <c r="E99" s="335"/>
      <c r="F99" s="336" t="s">
        <v>849</v>
      </c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5"/>
      <c r="CW99" s="335"/>
      <c r="CX99" s="335"/>
      <c r="CY99" s="335"/>
      <c r="CZ99" s="357" t="str">
        <f t="shared" si="7"/>
        <v>Caroline Tenland</v>
      </c>
      <c r="DB99" s="349">
        <v>0</v>
      </c>
      <c r="DC99" s="349">
        <v>0</v>
      </c>
      <c r="DD99" s="349">
        <v>0</v>
      </c>
      <c r="DE99" s="349">
        <v>0</v>
      </c>
      <c r="DF99" s="349">
        <v>0</v>
      </c>
      <c r="DG99" s="349">
        <v>0</v>
      </c>
      <c r="DH99" s="349">
        <v>0</v>
      </c>
      <c r="DI99" s="349">
        <v>0</v>
      </c>
      <c r="DJ99" s="349">
        <v>0</v>
      </c>
      <c r="DK99" s="349">
        <v>0</v>
      </c>
      <c r="DL99" s="349">
        <v>0</v>
      </c>
      <c r="DM99" s="349">
        <v>0</v>
      </c>
      <c r="DN99" s="349">
        <v>0</v>
      </c>
      <c r="DO99" s="349">
        <v>0</v>
      </c>
      <c r="DP99" s="349">
        <v>0</v>
      </c>
      <c r="DQ99" s="349">
        <v>0</v>
      </c>
      <c r="DR99" s="349">
        <v>0</v>
      </c>
      <c r="DS99" s="349">
        <v>0</v>
      </c>
      <c r="DT99" s="349">
        <v>0</v>
      </c>
      <c r="DU99" s="349">
        <v>0</v>
      </c>
    </row>
    <row r="100" spans="1:125">
      <c r="A100" s="345"/>
      <c r="B100" s="293"/>
      <c r="C100" s="280">
        <f t="shared" si="5"/>
        <v>0</v>
      </c>
      <c r="D100" s="286">
        <f t="shared" si="6"/>
        <v>0</v>
      </c>
      <c r="E100" s="335"/>
      <c r="F100" s="336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5"/>
      <c r="CW100" s="335"/>
      <c r="CX100" s="335"/>
      <c r="CY100" s="335"/>
      <c r="CZ100" s="357" t="str">
        <f t="shared" si="7"/>
        <v xml:space="preserve"> </v>
      </c>
      <c r="DB100" s="349">
        <v>0</v>
      </c>
      <c r="DC100" s="349">
        <v>0</v>
      </c>
      <c r="DD100" s="349">
        <v>0</v>
      </c>
      <c r="DE100" s="349">
        <v>0</v>
      </c>
      <c r="DF100" s="349">
        <v>0</v>
      </c>
      <c r="DG100" s="349">
        <v>0</v>
      </c>
      <c r="DH100" s="349">
        <v>0</v>
      </c>
      <c r="DI100" s="349">
        <v>0</v>
      </c>
      <c r="DJ100" s="349">
        <v>0</v>
      </c>
      <c r="DK100" s="349">
        <v>0</v>
      </c>
      <c r="DL100" s="349">
        <v>0</v>
      </c>
      <c r="DM100" s="349">
        <v>0</v>
      </c>
      <c r="DN100" s="349">
        <v>0</v>
      </c>
      <c r="DO100" s="349">
        <v>0</v>
      </c>
      <c r="DP100" s="349">
        <v>0</v>
      </c>
      <c r="DQ100" s="349">
        <v>0</v>
      </c>
      <c r="DR100" s="349">
        <v>0</v>
      </c>
      <c r="DS100" s="349">
        <v>0</v>
      </c>
      <c r="DT100" s="349">
        <v>0</v>
      </c>
      <c r="DU100" s="349">
        <v>0</v>
      </c>
    </row>
    <row r="101" spans="1:125">
      <c r="A101" s="345"/>
      <c r="B101" s="293"/>
      <c r="C101" s="280">
        <f t="shared" si="5"/>
        <v>0</v>
      </c>
      <c r="D101" s="286">
        <f t="shared" si="6"/>
        <v>0</v>
      </c>
      <c r="E101" s="335"/>
      <c r="F101" s="336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/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5"/>
      <c r="CW101" s="335"/>
      <c r="CX101" s="335"/>
      <c r="CY101" s="335"/>
      <c r="CZ101" s="357" t="str">
        <f t="shared" si="7"/>
        <v xml:space="preserve"> </v>
      </c>
      <c r="DB101" s="349">
        <v>0</v>
      </c>
      <c r="DC101" s="349">
        <v>0</v>
      </c>
      <c r="DD101" s="349">
        <v>0</v>
      </c>
      <c r="DE101" s="349">
        <v>0</v>
      </c>
      <c r="DF101" s="349">
        <v>0</v>
      </c>
      <c r="DG101" s="349">
        <v>0</v>
      </c>
      <c r="DH101" s="349">
        <v>0</v>
      </c>
      <c r="DI101" s="349">
        <v>0</v>
      </c>
      <c r="DJ101" s="349">
        <v>0</v>
      </c>
      <c r="DK101" s="349">
        <v>0</v>
      </c>
      <c r="DL101" s="349">
        <v>0</v>
      </c>
      <c r="DM101" s="349">
        <v>0</v>
      </c>
      <c r="DN101" s="349">
        <v>0</v>
      </c>
      <c r="DO101" s="349">
        <v>0</v>
      </c>
      <c r="DP101" s="349">
        <v>0</v>
      </c>
      <c r="DQ101" s="349">
        <v>0</v>
      </c>
      <c r="DR101" s="349">
        <v>0</v>
      </c>
      <c r="DS101" s="349">
        <v>0</v>
      </c>
      <c r="DT101" s="349">
        <v>0</v>
      </c>
      <c r="DU101" s="349">
        <v>0</v>
      </c>
    </row>
    <row r="102" spans="1:125">
      <c r="A102" s="345"/>
      <c r="B102" s="293"/>
      <c r="C102" s="280">
        <f t="shared" si="5"/>
        <v>0</v>
      </c>
      <c r="D102" s="286">
        <f t="shared" si="6"/>
        <v>0</v>
      </c>
      <c r="E102" s="335"/>
      <c r="F102" s="336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5"/>
      <c r="CW102" s="335"/>
      <c r="CX102" s="335"/>
      <c r="CY102" s="335"/>
      <c r="CZ102" s="357" t="str">
        <f t="shared" si="7"/>
        <v xml:space="preserve"> </v>
      </c>
      <c r="DB102" s="349">
        <v>0</v>
      </c>
      <c r="DC102" s="349">
        <v>0</v>
      </c>
      <c r="DD102" s="349">
        <v>0</v>
      </c>
      <c r="DE102" s="349">
        <v>0</v>
      </c>
      <c r="DF102" s="349">
        <v>0</v>
      </c>
      <c r="DG102" s="349">
        <v>0</v>
      </c>
      <c r="DH102" s="349">
        <v>0</v>
      </c>
      <c r="DI102" s="349">
        <v>0</v>
      </c>
      <c r="DJ102" s="349">
        <v>0</v>
      </c>
      <c r="DK102" s="349">
        <v>0</v>
      </c>
      <c r="DL102" s="349">
        <v>0</v>
      </c>
      <c r="DM102" s="349">
        <v>0</v>
      </c>
      <c r="DN102" s="349">
        <v>0</v>
      </c>
      <c r="DO102" s="349">
        <v>0</v>
      </c>
      <c r="DP102" s="349">
        <v>0</v>
      </c>
      <c r="DQ102" s="349">
        <v>0</v>
      </c>
      <c r="DR102" s="349">
        <v>0</v>
      </c>
      <c r="DS102" s="349">
        <v>0</v>
      </c>
      <c r="DT102" s="349">
        <v>0</v>
      </c>
      <c r="DU102" s="349">
        <v>0</v>
      </c>
    </row>
    <row r="103" spans="1:125">
      <c r="A103" s="345"/>
      <c r="B103" s="293"/>
      <c r="C103" s="280">
        <f t="shared" si="5"/>
        <v>0</v>
      </c>
      <c r="D103" s="286">
        <f t="shared" si="6"/>
        <v>0</v>
      </c>
      <c r="E103" s="335"/>
      <c r="F103" s="336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  <c r="AU103" s="335"/>
      <c r="AV103" s="335"/>
      <c r="AW103" s="335"/>
      <c r="AX103" s="335"/>
      <c r="AY103" s="335"/>
      <c r="AZ103" s="335"/>
      <c r="BA103" s="335"/>
      <c r="BB103" s="335"/>
      <c r="BC103" s="335"/>
      <c r="BD103" s="335"/>
      <c r="BE103" s="335"/>
      <c r="BF103" s="335"/>
      <c r="BG103" s="335"/>
      <c r="BH103" s="335"/>
      <c r="BI103" s="335"/>
      <c r="BJ103" s="335"/>
      <c r="BK103" s="335"/>
      <c r="BL103" s="335"/>
      <c r="BM103" s="335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335"/>
      <c r="CW103" s="335"/>
      <c r="CX103" s="335"/>
      <c r="CY103" s="335"/>
      <c r="CZ103" s="357" t="str">
        <f t="shared" si="7"/>
        <v xml:space="preserve"> </v>
      </c>
      <c r="DB103" s="349">
        <v>0</v>
      </c>
      <c r="DC103" s="349">
        <v>0</v>
      </c>
      <c r="DD103" s="349">
        <v>0</v>
      </c>
      <c r="DE103" s="349">
        <v>0</v>
      </c>
      <c r="DF103" s="349">
        <v>0</v>
      </c>
      <c r="DG103" s="349">
        <v>0</v>
      </c>
      <c r="DH103" s="349">
        <v>0</v>
      </c>
      <c r="DI103" s="349">
        <v>0</v>
      </c>
      <c r="DJ103" s="349">
        <v>0</v>
      </c>
      <c r="DK103" s="349">
        <v>0</v>
      </c>
      <c r="DL103" s="349">
        <v>0</v>
      </c>
      <c r="DM103" s="349">
        <v>0</v>
      </c>
      <c r="DN103" s="349">
        <v>0</v>
      </c>
      <c r="DO103" s="349">
        <v>0</v>
      </c>
      <c r="DP103" s="349">
        <v>0</v>
      </c>
      <c r="DQ103" s="349">
        <v>0</v>
      </c>
      <c r="DR103" s="349">
        <v>0</v>
      </c>
      <c r="DS103" s="349">
        <v>0</v>
      </c>
      <c r="DT103" s="349">
        <v>0</v>
      </c>
      <c r="DU103" s="349">
        <v>0</v>
      </c>
    </row>
    <row r="104" spans="1:125" s="329" customFormat="1" ht="9">
      <c r="A104" s="322"/>
      <c r="B104" s="323"/>
      <c r="C104" s="324"/>
      <c r="D104" s="325"/>
      <c r="E104" s="326"/>
      <c r="F104" s="327"/>
      <c r="G104" s="326"/>
      <c r="H104" s="326">
        <f t="shared" ref="H104:BS104" si="8">SUM(H5:H103)</f>
        <v>0</v>
      </c>
      <c r="I104" s="326">
        <f t="shared" si="8"/>
        <v>1232</v>
      </c>
      <c r="J104" s="326">
        <f t="shared" si="8"/>
        <v>1078</v>
      </c>
      <c r="K104" s="326">
        <f t="shared" si="8"/>
        <v>1094</v>
      </c>
      <c r="L104" s="326">
        <f t="shared" si="8"/>
        <v>101</v>
      </c>
      <c r="M104" s="326">
        <f t="shared" si="8"/>
        <v>400</v>
      </c>
      <c r="N104" s="326">
        <f t="shared" si="8"/>
        <v>484</v>
      </c>
      <c r="O104" s="326">
        <f t="shared" si="8"/>
        <v>150</v>
      </c>
      <c r="P104" s="326">
        <f t="shared" si="8"/>
        <v>2532</v>
      </c>
      <c r="Q104" s="326">
        <f t="shared" si="8"/>
        <v>2740</v>
      </c>
      <c r="R104" s="326">
        <f t="shared" si="8"/>
        <v>2406</v>
      </c>
      <c r="S104" s="326">
        <f t="shared" si="8"/>
        <v>674</v>
      </c>
      <c r="T104" s="326">
        <f t="shared" si="8"/>
        <v>80</v>
      </c>
      <c r="U104" s="326">
        <f t="shared" si="8"/>
        <v>1085</v>
      </c>
      <c r="V104" s="326">
        <f t="shared" si="8"/>
        <v>1346</v>
      </c>
      <c r="W104" s="326">
        <f t="shared" si="8"/>
        <v>84</v>
      </c>
      <c r="X104" s="326">
        <f t="shared" si="8"/>
        <v>91</v>
      </c>
      <c r="Y104" s="326">
        <f t="shared" si="8"/>
        <v>585</v>
      </c>
      <c r="Z104" s="326">
        <f t="shared" si="8"/>
        <v>1600</v>
      </c>
      <c r="AA104" s="326">
        <f t="shared" si="8"/>
        <v>100</v>
      </c>
      <c r="AB104" s="326">
        <f t="shared" si="8"/>
        <v>80</v>
      </c>
      <c r="AC104" s="326">
        <f t="shared" si="8"/>
        <v>114</v>
      </c>
      <c r="AD104" s="326">
        <f t="shared" si="8"/>
        <v>720</v>
      </c>
      <c r="AE104" s="326">
        <f t="shared" si="8"/>
        <v>720</v>
      </c>
      <c r="AF104" s="326">
        <f t="shared" si="8"/>
        <v>838</v>
      </c>
      <c r="AG104" s="326">
        <f t="shared" si="8"/>
        <v>150</v>
      </c>
      <c r="AH104" s="326">
        <f t="shared" si="8"/>
        <v>1727</v>
      </c>
      <c r="AI104" s="326">
        <f t="shared" si="8"/>
        <v>2158</v>
      </c>
      <c r="AJ104" s="326">
        <f t="shared" si="8"/>
        <v>100</v>
      </c>
      <c r="AK104" s="326">
        <f t="shared" si="8"/>
        <v>114</v>
      </c>
      <c r="AL104" s="326">
        <f t="shared" si="8"/>
        <v>116</v>
      </c>
      <c r="AM104" s="326">
        <f t="shared" si="8"/>
        <v>1099</v>
      </c>
      <c r="AN104" s="326">
        <f t="shared" si="8"/>
        <v>1153</v>
      </c>
      <c r="AO104" s="326">
        <f t="shared" si="8"/>
        <v>1164</v>
      </c>
      <c r="AP104" s="326">
        <f t="shared" si="8"/>
        <v>1086</v>
      </c>
      <c r="AQ104" s="326">
        <f t="shared" si="8"/>
        <v>946</v>
      </c>
      <c r="AR104" s="326">
        <f t="shared" si="8"/>
        <v>94</v>
      </c>
      <c r="AS104" s="326">
        <f t="shared" si="8"/>
        <v>80</v>
      </c>
      <c r="AT104" s="326">
        <f t="shared" si="8"/>
        <v>240</v>
      </c>
      <c r="AU104" s="326">
        <f t="shared" si="8"/>
        <v>97</v>
      </c>
      <c r="AV104" s="326">
        <f t="shared" si="8"/>
        <v>1154</v>
      </c>
      <c r="AW104" s="326">
        <f t="shared" si="8"/>
        <v>346</v>
      </c>
      <c r="AX104" s="326">
        <f t="shared" si="8"/>
        <v>1274</v>
      </c>
      <c r="AY104" s="326">
        <f t="shared" si="8"/>
        <v>322</v>
      </c>
      <c r="AZ104" s="326">
        <f t="shared" si="8"/>
        <v>1274</v>
      </c>
      <c r="BA104" s="326">
        <f t="shared" si="8"/>
        <v>358</v>
      </c>
      <c r="BB104" s="326">
        <f t="shared" si="8"/>
        <v>967</v>
      </c>
      <c r="BC104" s="326">
        <f t="shared" si="8"/>
        <v>310</v>
      </c>
      <c r="BD104" s="326">
        <f t="shared" si="8"/>
        <v>861</v>
      </c>
      <c r="BE104" s="326">
        <f t="shared" si="8"/>
        <v>468</v>
      </c>
      <c r="BF104" s="326">
        <f t="shared" si="8"/>
        <v>734</v>
      </c>
      <c r="BG104" s="326">
        <f t="shared" si="8"/>
        <v>729</v>
      </c>
      <c r="BH104" s="326">
        <f t="shared" si="8"/>
        <v>260</v>
      </c>
      <c r="BI104" s="326">
        <f t="shared" si="8"/>
        <v>550</v>
      </c>
      <c r="BJ104" s="326">
        <f t="shared" si="8"/>
        <v>401</v>
      </c>
      <c r="BK104" s="326">
        <f t="shared" si="8"/>
        <v>646</v>
      </c>
      <c r="BL104" s="326">
        <f t="shared" si="8"/>
        <v>242</v>
      </c>
      <c r="BM104" s="326">
        <f t="shared" si="8"/>
        <v>96</v>
      </c>
      <c r="BN104" s="326">
        <f t="shared" si="8"/>
        <v>280</v>
      </c>
      <c r="BO104" s="326">
        <f t="shared" si="8"/>
        <v>272</v>
      </c>
      <c r="BP104" s="326">
        <f t="shared" si="8"/>
        <v>278</v>
      </c>
      <c r="BQ104" s="326">
        <f t="shared" si="8"/>
        <v>880</v>
      </c>
      <c r="BR104" s="326">
        <f t="shared" si="8"/>
        <v>776</v>
      </c>
      <c r="BS104" s="326">
        <f t="shared" si="8"/>
        <v>100</v>
      </c>
      <c r="BT104" s="326">
        <f t="shared" ref="BT104:CY104" si="9">SUM(BT5:BT103)</f>
        <v>101</v>
      </c>
      <c r="BU104" s="326">
        <f t="shared" si="9"/>
        <v>80</v>
      </c>
      <c r="BV104" s="326">
        <f t="shared" si="9"/>
        <v>2420</v>
      </c>
      <c r="BW104" s="326">
        <f t="shared" si="9"/>
        <v>80</v>
      </c>
      <c r="BX104" s="326">
        <f t="shared" si="9"/>
        <v>80</v>
      </c>
      <c r="BY104" s="326">
        <f t="shared" si="9"/>
        <v>428</v>
      </c>
      <c r="BZ104" s="326">
        <f t="shared" si="9"/>
        <v>499</v>
      </c>
      <c r="CA104" s="326">
        <f t="shared" si="9"/>
        <v>1046</v>
      </c>
      <c r="CB104" s="326">
        <f t="shared" si="9"/>
        <v>80</v>
      </c>
      <c r="CC104" s="326">
        <f t="shared" si="9"/>
        <v>80</v>
      </c>
      <c r="CD104" s="326">
        <f t="shared" si="9"/>
        <v>1517</v>
      </c>
      <c r="CE104" s="326">
        <f t="shared" si="9"/>
        <v>240</v>
      </c>
      <c r="CF104" s="326">
        <f t="shared" si="9"/>
        <v>70</v>
      </c>
      <c r="CG104" s="326">
        <f t="shared" si="9"/>
        <v>775</v>
      </c>
      <c r="CH104" s="326">
        <f t="shared" si="9"/>
        <v>166</v>
      </c>
      <c r="CI104" s="326">
        <f t="shared" si="9"/>
        <v>80</v>
      </c>
      <c r="CJ104" s="326">
        <f t="shared" si="9"/>
        <v>94</v>
      </c>
      <c r="CK104" s="326">
        <f t="shared" si="9"/>
        <v>180</v>
      </c>
      <c r="CL104" s="326">
        <f t="shared" si="9"/>
        <v>180</v>
      </c>
      <c r="CM104" s="326">
        <f t="shared" si="9"/>
        <v>163</v>
      </c>
      <c r="CN104" s="326">
        <f t="shared" si="9"/>
        <v>189</v>
      </c>
      <c r="CO104" s="326">
        <f t="shared" si="9"/>
        <v>575</v>
      </c>
      <c r="CP104" s="326">
        <f t="shared" si="9"/>
        <v>395</v>
      </c>
      <c r="CQ104" s="326">
        <f t="shared" si="9"/>
        <v>310</v>
      </c>
      <c r="CR104" s="326">
        <f t="shared" si="9"/>
        <v>722</v>
      </c>
      <c r="CS104" s="326">
        <f t="shared" si="9"/>
        <v>850</v>
      </c>
      <c r="CT104" s="326">
        <f t="shared" si="9"/>
        <v>606</v>
      </c>
      <c r="CU104" s="326">
        <f t="shared" si="9"/>
        <v>1518</v>
      </c>
      <c r="CV104" s="326">
        <f t="shared" si="9"/>
        <v>496</v>
      </c>
      <c r="CW104" s="326">
        <f t="shared" si="9"/>
        <v>340</v>
      </c>
      <c r="CX104" s="326">
        <f t="shared" si="9"/>
        <v>661</v>
      </c>
      <c r="CY104" s="326">
        <f t="shared" si="9"/>
        <v>286</v>
      </c>
      <c r="CZ104" s="339" t="str">
        <f t="shared" si="7"/>
        <v xml:space="preserve"> </v>
      </c>
      <c r="DB104" s="329">
        <v>0</v>
      </c>
      <c r="DC104" s="329">
        <v>0</v>
      </c>
      <c r="DD104" s="329">
        <v>0</v>
      </c>
      <c r="DE104" s="329">
        <v>0</v>
      </c>
      <c r="DF104" s="329">
        <v>0</v>
      </c>
      <c r="DG104" s="329">
        <v>0</v>
      </c>
      <c r="DH104" s="329">
        <v>0</v>
      </c>
      <c r="DI104" s="329">
        <v>0</v>
      </c>
      <c r="DJ104" s="329">
        <v>0</v>
      </c>
      <c r="DK104" s="329">
        <v>0</v>
      </c>
      <c r="DL104" s="329">
        <v>0</v>
      </c>
      <c r="DM104" s="329">
        <v>0</v>
      </c>
      <c r="DN104" s="329">
        <v>0</v>
      </c>
      <c r="DO104" s="329">
        <v>0</v>
      </c>
      <c r="DP104" s="329">
        <v>0</v>
      </c>
      <c r="DQ104" s="329">
        <v>0</v>
      </c>
      <c r="DR104" s="329">
        <v>0</v>
      </c>
      <c r="DS104" s="329">
        <v>0</v>
      </c>
      <c r="DT104" s="329">
        <v>0</v>
      </c>
      <c r="DU104" s="329">
        <v>0</v>
      </c>
    </row>
    <row r="105" spans="1:125" ht="13.5" thickBot="1">
      <c r="A105" s="359"/>
      <c r="B105" s="360"/>
      <c r="C105" s="308"/>
      <c r="D105" s="309"/>
      <c r="E105" s="361"/>
      <c r="F105" s="340"/>
      <c r="G105" s="361"/>
      <c r="H105" s="361"/>
      <c r="I105" s="361"/>
      <c r="J105" s="361"/>
      <c r="K105" s="361"/>
      <c r="L105" s="361"/>
      <c r="M105" s="361"/>
      <c r="N105" s="361"/>
      <c r="O105" s="361"/>
      <c r="P105" s="361"/>
      <c r="Q105" s="361"/>
      <c r="R105" s="361"/>
      <c r="S105" s="361"/>
      <c r="T105" s="361"/>
      <c r="U105" s="361"/>
      <c r="V105" s="361"/>
      <c r="W105" s="361"/>
      <c r="X105" s="361"/>
      <c r="Y105" s="361"/>
      <c r="Z105" s="361"/>
      <c r="AA105" s="361"/>
      <c r="AB105" s="361"/>
      <c r="AC105" s="361"/>
      <c r="AD105" s="361"/>
      <c r="AE105" s="361"/>
      <c r="AF105" s="361"/>
      <c r="AG105" s="361"/>
      <c r="AH105" s="361"/>
      <c r="AI105" s="361"/>
      <c r="AJ105" s="361"/>
      <c r="AK105" s="361"/>
      <c r="AL105" s="361"/>
      <c r="AM105" s="361"/>
      <c r="AN105" s="361"/>
      <c r="AO105" s="361"/>
      <c r="AP105" s="361"/>
      <c r="AQ105" s="361"/>
      <c r="AR105" s="361"/>
      <c r="AS105" s="361"/>
      <c r="AT105" s="361"/>
      <c r="AU105" s="361"/>
      <c r="AV105" s="361"/>
      <c r="AW105" s="361"/>
      <c r="AX105" s="361"/>
      <c r="AY105" s="361"/>
      <c r="AZ105" s="361"/>
      <c r="BA105" s="361"/>
      <c r="BB105" s="361"/>
      <c r="BC105" s="361"/>
      <c r="BD105" s="361"/>
      <c r="BE105" s="361"/>
      <c r="BF105" s="361"/>
      <c r="BG105" s="361"/>
      <c r="BH105" s="361"/>
      <c r="BI105" s="361"/>
      <c r="BJ105" s="361"/>
      <c r="BK105" s="361"/>
      <c r="BL105" s="361"/>
      <c r="BM105" s="361"/>
      <c r="BN105" s="361"/>
      <c r="BO105" s="361"/>
      <c r="BP105" s="361"/>
      <c r="BQ105" s="361"/>
      <c r="BR105" s="361"/>
      <c r="BS105" s="361"/>
      <c r="BT105" s="361"/>
      <c r="BU105" s="361"/>
      <c r="BV105" s="361"/>
      <c r="BW105" s="361"/>
      <c r="BX105" s="361"/>
      <c r="BY105" s="361"/>
      <c r="BZ105" s="361"/>
      <c r="CA105" s="361"/>
      <c r="CB105" s="361"/>
      <c r="CC105" s="361"/>
      <c r="CD105" s="361"/>
      <c r="CE105" s="361"/>
      <c r="CF105" s="361"/>
      <c r="CG105" s="361"/>
      <c r="CH105" s="361"/>
      <c r="CI105" s="361"/>
      <c r="CJ105" s="361"/>
      <c r="CK105" s="361"/>
      <c r="CL105" s="361"/>
      <c r="CM105" s="361"/>
      <c r="CN105" s="361"/>
      <c r="CO105" s="361"/>
      <c r="CP105" s="361"/>
      <c r="CQ105" s="361"/>
      <c r="CR105" s="361"/>
      <c r="CS105" s="361"/>
      <c r="CT105" s="361"/>
      <c r="CU105" s="361"/>
      <c r="CV105" s="361"/>
      <c r="CW105" s="361"/>
      <c r="CX105" s="361"/>
      <c r="CY105" s="361"/>
      <c r="CZ105" s="362" t="str">
        <f t="shared" si="7"/>
        <v xml:space="preserve"> </v>
      </c>
      <c r="DB105" s="349">
        <v>0</v>
      </c>
      <c r="DC105" s="349">
        <v>0</v>
      </c>
      <c r="DD105" s="349">
        <v>0</v>
      </c>
      <c r="DE105" s="349">
        <v>0</v>
      </c>
      <c r="DF105" s="349">
        <v>0</v>
      </c>
      <c r="DG105" s="349">
        <v>0</v>
      </c>
      <c r="DH105" s="349">
        <v>0</v>
      </c>
      <c r="DI105" s="349">
        <v>0</v>
      </c>
      <c r="DJ105" s="349">
        <v>0</v>
      </c>
      <c r="DK105" s="349">
        <v>0</v>
      </c>
      <c r="DL105" s="349">
        <v>0</v>
      </c>
      <c r="DM105" s="349">
        <v>0</v>
      </c>
      <c r="DN105" s="349">
        <v>0</v>
      </c>
      <c r="DO105" s="349">
        <v>0</v>
      </c>
      <c r="DP105" s="349">
        <v>0</v>
      </c>
      <c r="DQ105" s="349">
        <v>0</v>
      </c>
      <c r="DR105" s="349">
        <v>0</v>
      </c>
      <c r="DS105" s="349">
        <v>0</v>
      </c>
      <c r="DT105" s="349">
        <v>0</v>
      </c>
      <c r="DU105" s="349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594B4-EA3B-4E3E-8FB3-4548BB549DE3}">
  <sheetPr>
    <pageSetUpPr fitToPage="1"/>
  </sheetPr>
  <dimension ref="A1:DQ12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2.75"/>
  <cols>
    <col min="1" max="1" width="12.28515625" style="313" bestFit="1" customWidth="1"/>
    <col min="2" max="2" width="13.140625" style="314" customWidth="1"/>
    <col min="3" max="3" width="6.7109375" style="315" customWidth="1"/>
    <col min="4" max="4" width="7.7109375" style="315" customWidth="1"/>
    <col min="5" max="5" width="2.140625" style="316" customWidth="1"/>
    <col min="6" max="6" width="5.5703125" style="342" hidden="1" customWidth="1"/>
    <col min="7" max="7" width="1.7109375" style="316" hidden="1" customWidth="1"/>
    <col min="8" max="8" width="3.85546875" style="316" hidden="1" customWidth="1"/>
    <col min="9" max="99" width="3.85546875" style="316" customWidth="1"/>
    <col min="100" max="100" width="23.140625" style="316" customWidth="1"/>
    <col min="101" max="101" width="47.28515625" style="272" customWidth="1"/>
    <col min="102" max="121" width="2" style="272" bestFit="1" customWidth="1"/>
    <col min="122" max="16384" width="9.140625" style="272"/>
  </cols>
  <sheetData>
    <row r="1" spans="1:121" ht="39" customHeight="1">
      <c r="A1" s="370" t="s">
        <v>1427</v>
      </c>
      <c r="B1" s="371"/>
      <c r="C1" s="371"/>
      <c r="D1" s="372"/>
      <c r="E1" s="268"/>
      <c r="F1" s="330"/>
      <c r="G1" s="270"/>
      <c r="H1" s="270"/>
      <c r="I1" s="270">
        <v>43058</v>
      </c>
      <c r="J1" s="270">
        <v>43051</v>
      </c>
      <c r="K1" s="270">
        <v>43050</v>
      </c>
      <c r="L1" s="270">
        <v>43049</v>
      </c>
      <c r="M1" s="270">
        <v>43037</v>
      </c>
      <c r="N1" s="270">
        <v>43036</v>
      </c>
      <c r="O1" s="270">
        <v>43035</v>
      </c>
      <c r="P1" s="270">
        <v>43030</v>
      </c>
      <c r="Q1" s="270">
        <v>43023</v>
      </c>
      <c r="R1" s="270">
        <v>43022</v>
      </c>
      <c r="S1" s="270">
        <v>43021</v>
      </c>
      <c r="T1" s="270">
        <v>43016</v>
      </c>
      <c r="U1" s="270">
        <v>7</v>
      </c>
      <c r="V1" s="270">
        <v>43015</v>
      </c>
      <c r="W1" s="270">
        <v>43009</v>
      </c>
      <c r="X1" s="270">
        <v>43008</v>
      </c>
      <c r="Y1" s="270">
        <v>42995</v>
      </c>
      <c r="Z1" s="270">
        <v>42994</v>
      </c>
      <c r="AA1" s="270">
        <v>42993</v>
      </c>
      <c r="AB1" s="270">
        <v>42988</v>
      </c>
      <c r="AC1" s="270">
        <v>42988</v>
      </c>
      <c r="AD1" s="270">
        <v>42987</v>
      </c>
      <c r="AE1" s="270">
        <v>42981</v>
      </c>
      <c r="AF1" s="270">
        <v>42980</v>
      </c>
      <c r="AG1" s="270">
        <v>42979</v>
      </c>
      <c r="AH1" s="270">
        <v>42974</v>
      </c>
      <c r="AI1" s="270">
        <v>42967</v>
      </c>
      <c r="AJ1" s="270">
        <v>42967</v>
      </c>
      <c r="AK1" s="270">
        <v>42960</v>
      </c>
      <c r="AL1" s="270">
        <v>42960</v>
      </c>
      <c r="AM1" s="270">
        <v>42959</v>
      </c>
      <c r="AN1" s="270">
        <v>42959</v>
      </c>
      <c r="AO1" s="270">
        <v>42958</v>
      </c>
      <c r="AP1" s="270">
        <v>42953</v>
      </c>
      <c r="AQ1" s="270">
        <v>42952</v>
      </c>
      <c r="AR1" s="270">
        <v>42952</v>
      </c>
      <c r="AS1" s="270">
        <v>42951</v>
      </c>
      <c r="AT1" s="270">
        <v>42944</v>
      </c>
      <c r="AU1" s="270">
        <v>42943</v>
      </c>
      <c r="AV1" s="270">
        <v>42942</v>
      </c>
      <c r="AW1" s="270">
        <v>42940</v>
      </c>
      <c r="AX1" s="270">
        <v>42939</v>
      </c>
      <c r="AY1" s="270">
        <v>42925</v>
      </c>
      <c r="AZ1" s="270">
        <v>42925</v>
      </c>
      <c r="BA1" s="270">
        <v>42925</v>
      </c>
      <c r="BB1" s="270">
        <v>42924</v>
      </c>
      <c r="BC1" s="270">
        <v>42924</v>
      </c>
      <c r="BD1" s="270">
        <v>42924</v>
      </c>
      <c r="BE1" s="270">
        <v>42904</v>
      </c>
      <c r="BF1" s="270">
        <v>42903</v>
      </c>
      <c r="BG1" s="270">
        <v>42903</v>
      </c>
      <c r="BH1" s="270">
        <v>42902</v>
      </c>
      <c r="BI1" s="270">
        <v>42897</v>
      </c>
      <c r="BJ1" s="270">
        <v>42896</v>
      </c>
      <c r="BK1" s="270">
        <v>42890</v>
      </c>
      <c r="BL1" s="270">
        <v>42889</v>
      </c>
      <c r="BM1" s="270">
        <v>42889</v>
      </c>
      <c r="BN1" s="270">
        <v>42876</v>
      </c>
      <c r="BO1" s="270">
        <v>42875</v>
      </c>
      <c r="BP1" s="270">
        <v>42869</v>
      </c>
      <c r="BQ1" s="270">
        <v>42862</v>
      </c>
      <c r="BR1" s="270">
        <v>42862</v>
      </c>
      <c r="BS1" s="270">
        <v>42855</v>
      </c>
      <c r="BT1" s="270">
        <v>42854</v>
      </c>
      <c r="BU1" s="270">
        <v>42854</v>
      </c>
      <c r="BV1" s="270">
        <v>42852</v>
      </c>
      <c r="BW1" s="270">
        <v>42851</v>
      </c>
      <c r="BX1" s="270">
        <v>42849</v>
      </c>
      <c r="BY1" s="270">
        <v>42848</v>
      </c>
      <c r="BZ1" s="270">
        <v>42848</v>
      </c>
      <c r="CA1" s="270">
        <v>42847</v>
      </c>
      <c r="CB1" s="270">
        <v>42842</v>
      </c>
      <c r="CC1" s="270">
        <v>42841</v>
      </c>
      <c r="CD1" s="270">
        <v>42840</v>
      </c>
      <c r="CE1" s="270">
        <v>42834</v>
      </c>
      <c r="CF1" s="270">
        <v>42834</v>
      </c>
      <c r="CG1" s="270">
        <v>42827</v>
      </c>
      <c r="CH1" s="270">
        <v>42827</v>
      </c>
      <c r="CI1" s="270">
        <v>42826</v>
      </c>
      <c r="CJ1" s="270">
        <v>42826</v>
      </c>
      <c r="CK1" s="270">
        <v>42820</v>
      </c>
      <c r="CL1" s="270">
        <v>42819</v>
      </c>
      <c r="CM1" s="270">
        <v>42813</v>
      </c>
      <c r="CN1" s="270">
        <v>42812</v>
      </c>
      <c r="CO1" s="270">
        <v>42812</v>
      </c>
      <c r="CP1" s="270">
        <v>42806</v>
      </c>
      <c r="CQ1" s="270">
        <v>42805</v>
      </c>
      <c r="CR1" s="270">
        <v>42799</v>
      </c>
      <c r="CS1" s="270">
        <v>42798</v>
      </c>
      <c r="CT1" s="270">
        <v>42798</v>
      </c>
      <c r="CU1" s="270">
        <v>42797</v>
      </c>
      <c r="CV1" s="331"/>
    </row>
    <row r="2" spans="1:121" ht="121.5" customHeight="1">
      <c r="A2" s="373" t="s">
        <v>1428</v>
      </c>
      <c r="B2" s="375"/>
      <c r="C2" s="375"/>
      <c r="D2" s="332"/>
      <c r="E2" s="274"/>
      <c r="F2" s="274" t="s">
        <v>788</v>
      </c>
      <c r="G2" s="274"/>
      <c r="H2" s="274"/>
      <c r="I2" s="274" t="s">
        <v>1367</v>
      </c>
      <c r="J2" s="274" t="s">
        <v>998</v>
      </c>
      <c r="K2" s="274" t="s">
        <v>893</v>
      </c>
      <c r="L2" s="274" t="s">
        <v>894</v>
      </c>
      <c r="M2" s="274" t="s">
        <v>1429</v>
      </c>
      <c r="N2" s="274" t="s">
        <v>1430</v>
      </c>
      <c r="O2" s="274" t="s">
        <v>1431</v>
      </c>
      <c r="P2" s="274" t="s">
        <v>1432</v>
      </c>
      <c r="Q2" s="274" t="s">
        <v>341</v>
      </c>
      <c r="R2" s="274" t="s">
        <v>1433</v>
      </c>
      <c r="S2" s="274" t="s">
        <v>794</v>
      </c>
      <c r="T2" s="274" t="s">
        <v>1434</v>
      </c>
      <c r="U2" s="274" t="s">
        <v>1435</v>
      </c>
      <c r="V2" s="274" t="s">
        <v>1436</v>
      </c>
      <c r="W2" s="274" t="s">
        <v>1437</v>
      </c>
      <c r="X2" s="274" t="s">
        <v>1438</v>
      </c>
      <c r="Y2" s="274" t="s">
        <v>1439</v>
      </c>
      <c r="Z2" s="274" t="s">
        <v>1440</v>
      </c>
      <c r="AA2" s="274" t="s">
        <v>1441</v>
      </c>
      <c r="AB2" s="274" t="s">
        <v>1442</v>
      </c>
      <c r="AC2" s="343" t="s">
        <v>1443</v>
      </c>
      <c r="AD2" s="274" t="s">
        <v>1291</v>
      </c>
      <c r="AE2" s="274" t="s">
        <v>1293</v>
      </c>
      <c r="AF2" s="274" t="s">
        <v>1444</v>
      </c>
      <c r="AG2" s="274" t="s">
        <v>1445</v>
      </c>
      <c r="AH2" s="274" t="s">
        <v>1446</v>
      </c>
      <c r="AI2" s="274" t="s">
        <v>1392</v>
      </c>
      <c r="AJ2" s="274" t="s">
        <v>1447</v>
      </c>
      <c r="AK2" s="274" t="s">
        <v>1297</v>
      </c>
      <c r="AL2" s="274" t="s">
        <v>1448</v>
      </c>
      <c r="AM2" s="274" t="s">
        <v>1449</v>
      </c>
      <c r="AN2" s="274" t="s">
        <v>1298</v>
      </c>
      <c r="AO2" s="274" t="s">
        <v>1299</v>
      </c>
      <c r="AP2" s="274" t="s">
        <v>1450</v>
      </c>
      <c r="AQ2" s="274" t="s">
        <v>1451</v>
      </c>
      <c r="AR2" s="274" t="s">
        <v>1452</v>
      </c>
      <c r="AS2" s="274" t="s">
        <v>1453</v>
      </c>
      <c r="AT2" s="274" t="s">
        <v>29</v>
      </c>
      <c r="AU2" s="274" t="s">
        <v>30</v>
      </c>
      <c r="AV2" s="274" t="s">
        <v>31</v>
      </c>
      <c r="AW2" s="274" t="s">
        <v>32</v>
      </c>
      <c r="AX2" s="274" t="s">
        <v>33</v>
      </c>
      <c r="AY2" s="274" t="s">
        <v>1454</v>
      </c>
      <c r="AZ2" s="274" t="s">
        <v>1455</v>
      </c>
      <c r="BA2" s="274" t="s">
        <v>1456</v>
      </c>
      <c r="BB2" s="274" t="s">
        <v>1457</v>
      </c>
      <c r="BC2" s="274" t="s">
        <v>1458</v>
      </c>
      <c r="BD2" s="274" t="s">
        <v>1459</v>
      </c>
      <c r="BE2" s="274" t="s">
        <v>1460</v>
      </c>
      <c r="BF2" s="274" t="s">
        <v>1461</v>
      </c>
      <c r="BG2" s="274" t="s">
        <v>1462</v>
      </c>
      <c r="BH2" s="274" t="s">
        <v>1463</v>
      </c>
      <c r="BI2" s="274" t="s">
        <v>1464</v>
      </c>
      <c r="BJ2" s="274" t="s">
        <v>1465</v>
      </c>
      <c r="BK2" s="274" t="s">
        <v>1466</v>
      </c>
      <c r="BL2" s="274" t="s">
        <v>1467</v>
      </c>
      <c r="BM2" s="274" t="s">
        <v>1468</v>
      </c>
      <c r="BN2" s="274" t="s">
        <v>1388</v>
      </c>
      <c r="BO2" s="274" t="s">
        <v>1469</v>
      </c>
      <c r="BP2" s="274" t="s">
        <v>935</v>
      </c>
      <c r="BQ2" s="274" t="s">
        <v>1142</v>
      </c>
      <c r="BR2" s="274" t="s">
        <v>1470</v>
      </c>
      <c r="BS2" s="274" t="s">
        <v>1471</v>
      </c>
      <c r="BT2" s="274" t="s">
        <v>1472</v>
      </c>
      <c r="BU2" s="274" t="s">
        <v>1106</v>
      </c>
      <c r="BV2" s="274" t="s">
        <v>1107</v>
      </c>
      <c r="BW2" s="274" t="s">
        <v>1108</v>
      </c>
      <c r="BX2" s="274" t="s">
        <v>13</v>
      </c>
      <c r="BY2" s="274" t="s">
        <v>1109</v>
      </c>
      <c r="BZ2" s="274" t="s">
        <v>1288</v>
      </c>
      <c r="CA2" s="274" t="s">
        <v>1473</v>
      </c>
      <c r="CB2" s="274" t="s">
        <v>1474</v>
      </c>
      <c r="CC2" s="274" t="s">
        <v>1475</v>
      </c>
      <c r="CD2" s="274" t="s">
        <v>1146</v>
      </c>
      <c r="CE2" s="274" t="s">
        <v>1402</v>
      </c>
      <c r="CF2" s="274" t="s">
        <v>1476</v>
      </c>
      <c r="CG2" s="274" t="s">
        <v>1393</v>
      </c>
      <c r="CH2" s="274" t="s">
        <v>1477</v>
      </c>
      <c r="CI2" s="274" t="s">
        <v>1478</v>
      </c>
      <c r="CJ2" s="274" t="s">
        <v>1479</v>
      </c>
      <c r="CK2" s="274" t="s">
        <v>1401</v>
      </c>
      <c r="CL2" s="274" t="s">
        <v>1400</v>
      </c>
      <c r="CM2" s="274" t="s">
        <v>1480</v>
      </c>
      <c r="CN2" s="274" t="s">
        <v>1481</v>
      </c>
      <c r="CO2" s="274" t="s">
        <v>1482</v>
      </c>
      <c r="CP2" s="274" t="s">
        <v>1158</v>
      </c>
      <c r="CQ2" s="274" t="s">
        <v>1159</v>
      </c>
      <c r="CR2" s="275" t="s">
        <v>1483</v>
      </c>
      <c r="CS2" s="275" t="s">
        <v>1484</v>
      </c>
      <c r="CT2" s="275" t="s">
        <v>1485</v>
      </c>
      <c r="CU2" s="275" t="s">
        <v>1486</v>
      </c>
      <c r="CV2" s="333"/>
      <c r="CW2" s="277"/>
    </row>
    <row r="3" spans="1:121" ht="13.5" thickBot="1">
      <c r="A3" s="278"/>
      <c r="B3" s="279" t="s">
        <v>77</v>
      </c>
      <c r="C3" s="280">
        <f>SUM(G3:CU3)</f>
        <v>1005</v>
      </c>
      <c r="D3" s="281" t="s">
        <v>78</v>
      </c>
      <c r="E3" s="282"/>
      <c r="F3" s="280">
        <f>COUNTIF(H3:CU3,"&gt;0")</f>
        <v>91</v>
      </c>
      <c r="G3" s="282"/>
      <c r="H3" s="282">
        <f t="shared" ref="H3:BS3" si="0">COUNT(H4:H123)</f>
        <v>0</v>
      </c>
      <c r="I3" s="282">
        <f>COUNT(I4:I123)</f>
        <v>3</v>
      </c>
      <c r="J3" s="282">
        <f t="shared" si="0"/>
        <v>22</v>
      </c>
      <c r="K3" s="282">
        <f>COUNT(K4:K123)</f>
        <v>20</v>
      </c>
      <c r="L3" s="282">
        <f>COUNT(L4:L123)</f>
        <v>20</v>
      </c>
      <c r="M3" s="282">
        <f t="shared" si="0"/>
        <v>4</v>
      </c>
      <c r="N3" s="282">
        <f t="shared" si="0"/>
        <v>4</v>
      </c>
      <c r="O3" s="282">
        <f t="shared" si="0"/>
        <v>2</v>
      </c>
      <c r="P3" s="282">
        <f t="shared" si="0"/>
        <v>4</v>
      </c>
      <c r="Q3" s="282">
        <f t="shared" si="0"/>
        <v>27</v>
      </c>
      <c r="R3" s="282">
        <f t="shared" si="0"/>
        <v>1</v>
      </c>
      <c r="S3" s="282">
        <f t="shared" si="0"/>
        <v>9</v>
      </c>
      <c r="T3" s="282">
        <f t="shared" si="0"/>
        <v>29</v>
      </c>
      <c r="U3" s="282">
        <f t="shared" si="0"/>
        <v>1</v>
      </c>
      <c r="V3" s="282">
        <f t="shared" si="0"/>
        <v>37</v>
      </c>
      <c r="W3" s="282">
        <f t="shared" si="0"/>
        <v>14</v>
      </c>
      <c r="X3" s="282">
        <f t="shared" si="0"/>
        <v>19</v>
      </c>
      <c r="Y3" s="282">
        <f t="shared" si="0"/>
        <v>1</v>
      </c>
      <c r="Z3" s="282">
        <f t="shared" si="0"/>
        <v>1</v>
      </c>
      <c r="AA3" s="282">
        <f t="shared" si="0"/>
        <v>1</v>
      </c>
      <c r="AB3" s="282">
        <f t="shared" si="0"/>
        <v>1</v>
      </c>
      <c r="AC3" s="282">
        <f t="shared" si="0"/>
        <v>28</v>
      </c>
      <c r="AD3" s="282">
        <f t="shared" si="0"/>
        <v>31</v>
      </c>
      <c r="AE3" s="282">
        <f t="shared" si="0"/>
        <v>32</v>
      </c>
      <c r="AF3" s="282">
        <f t="shared" si="0"/>
        <v>1</v>
      </c>
      <c r="AG3" s="282">
        <f t="shared" si="0"/>
        <v>9</v>
      </c>
      <c r="AH3" s="282">
        <f t="shared" si="0"/>
        <v>15</v>
      </c>
      <c r="AI3" s="282">
        <f t="shared" si="0"/>
        <v>25</v>
      </c>
      <c r="AJ3" s="282">
        <f t="shared" si="0"/>
        <v>1</v>
      </c>
      <c r="AK3" s="282">
        <f t="shared" si="0"/>
        <v>2</v>
      </c>
      <c r="AL3" s="282">
        <f t="shared" si="0"/>
        <v>2</v>
      </c>
      <c r="AM3" s="282">
        <f t="shared" si="0"/>
        <v>4</v>
      </c>
      <c r="AN3" s="282">
        <f t="shared" si="0"/>
        <v>2</v>
      </c>
      <c r="AO3" s="282">
        <f t="shared" si="0"/>
        <v>2</v>
      </c>
      <c r="AP3" s="282">
        <f t="shared" si="0"/>
        <v>2</v>
      </c>
      <c r="AQ3" s="282">
        <f t="shared" si="0"/>
        <v>2</v>
      </c>
      <c r="AR3" s="282">
        <f t="shared" si="0"/>
        <v>3</v>
      </c>
      <c r="AS3" s="282">
        <f t="shared" si="0"/>
        <v>3</v>
      </c>
      <c r="AT3" s="282">
        <f t="shared" si="0"/>
        <v>33</v>
      </c>
      <c r="AU3" s="282">
        <f t="shared" si="0"/>
        <v>35</v>
      </c>
      <c r="AV3" s="282">
        <f t="shared" si="0"/>
        <v>35</v>
      </c>
      <c r="AW3" s="282">
        <f t="shared" si="0"/>
        <v>35</v>
      </c>
      <c r="AX3" s="282">
        <f t="shared" si="0"/>
        <v>37</v>
      </c>
      <c r="AY3" s="282">
        <f t="shared" si="0"/>
        <v>2</v>
      </c>
      <c r="AZ3" s="282">
        <f t="shared" si="0"/>
        <v>1</v>
      </c>
      <c r="BA3" s="282">
        <f t="shared" si="0"/>
        <v>6</v>
      </c>
      <c r="BB3" s="282">
        <f t="shared" si="0"/>
        <v>3</v>
      </c>
      <c r="BC3" s="282">
        <f t="shared" si="0"/>
        <v>1</v>
      </c>
      <c r="BD3" s="282">
        <f t="shared" si="0"/>
        <v>7</v>
      </c>
      <c r="BE3" s="282">
        <f t="shared" si="0"/>
        <v>3</v>
      </c>
      <c r="BF3" s="282">
        <f t="shared" si="0"/>
        <v>4</v>
      </c>
      <c r="BG3" s="282">
        <f t="shared" si="0"/>
        <v>2</v>
      </c>
      <c r="BH3" s="282">
        <f t="shared" si="0"/>
        <v>2</v>
      </c>
      <c r="BI3" s="282">
        <f t="shared" si="0"/>
        <v>17</v>
      </c>
      <c r="BJ3" s="282">
        <f t="shared" si="0"/>
        <v>17</v>
      </c>
      <c r="BK3" s="282">
        <f t="shared" si="0"/>
        <v>2</v>
      </c>
      <c r="BL3" s="282">
        <f t="shared" si="0"/>
        <v>2</v>
      </c>
      <c r="BM3" s="282">
        <f t="shared" si="0"/>
        <v>2</v>
      </c>
      <c r="BN3" s="282">
        <f t="shared" si="0"/>
        <v>26</v>
      </c>
      <c r="BO3" s="282">
        <f t="shared" si="0"/>
        <v>26</v>
      </c>
      <c r="BP3" s="282">
        <f t="shared" si="0"/>
        <v>20</v>
      </c>
      <c r="BQ3" s="282">
        <f t="shared" si="0"/>
        <v>1</v>
      </c>
      <c r="BR3" s="282">
        <f t="shared" si="0"/>
        <v>30</v>
      </c>
      <c r="BS3" s="282">
        <f t="shared" si="0"/>
        <v>6</v>
      </c>
      <c r="BT3" s="282">
        <f t="shared" ref="BT3:CU3" si="1">COUNT(BT4:BT123)</f>
        <v>11</v>
      </c>
      <c r="BU3" s="282">
        <f t="shared" si="1"/>
        <v>1</v>
      </c>
      <c r="BV3" s="282">
        <f t="shared" si="1"/>
        <v>1</v>
      </c>
      <c r="BW3" s="282">
        <f t="shared" si="1"/>
        <v>1</v>
      </c>
      <c r="BX3" s="282">
        <f t="shared" si="1"/>
        <v>1</v>
      </c>
      <c r="BY3" s="282">
        <f t="shared" si="1"/>
        <v>1</v>
      </c>
      <c r="BZ3" s="282">
        <f t="shared" si="1"/>
        <v>2</v>
      </c>
      <c r="CA3" s="282">
        <f t="shared" si="1"/>
        <v>34</v>
      </c>
      <c r="CB3" s="282">
        <f t="shared" si="1"/>
        <v>18</v>
      </c>
      <c r="CC3" s="282">
        <f t="shared" si="1"/>
        <v>1</v>
      </c>
      <c r="CD3" s="282">
        <f t="shared" si="1"/>
        <v>7</v>
      </c>
      <c r="CE3" s="282">
        <f t="shared" si="1"/>
        <v>21</v>
      </c>
      <c r="CF3" s="282">
        <f t="shared" si="1"/>
        <v>1</v>
      </c>
      <c r="CG3" s="282">
        <f t="shared" si="1"/>
        <v>1</v>
      </c>
      <c r="CH3" s="282">
        <f t="shared" si="1"/>
        <v>14</v>
      </c>
      <c r="CI3" s="282">
        <f t="shared" si="1"/>
        <v>6</v>
      </c>
      <c r="CJ3" s="282">
        <f t="shared" si="1"/>
        <v>2</v>
      </c>
      <c r="CK3" s="282">
        <f t="shared" si="1"/>
        <v>20</v>
      </c>
      <c r="CL3" s="282">
        <f t="shared" si="1"/>
        <v>19</v>
      </c>
      <c r="CM3" s="282">
        <f t="shared" si="1"/>
        <v>14</v>
      </c>
      <c r="CN3" s="282">
        <f t="shared" si="1"/>
        <v>22</v>
      </c>
      <c r="CO3" s="282">
        <f t="shared" si="1"/>
        <v>1</v>
      </c>
      <c r="CP3" s="282">
        <f t="shared" si="1"/>
        <v>1</v>
      </c>
      <c r="CQ3" s="282">
        <f t="shared" si="1"/>
        <v>2</v>
      </c>
      <c r="CR3" s="282">
        <f t="shared" si="1"/>
        <v>17</v>
      </c>
      <c r="CS3" s="282">
        <f t="shared" si="1"/>
        <v>5</v>
      </c>
      <c r="CT3" s="282">
        <f t="shared" si="1"/>
        <v>25</v>
      </c>
      <c r="CU3" s="282">
        <f t="shared" si="1"/>
        <v>17</v>
      </c>
      <c r="CV3" s="334"/>
    </row>
    <row r="4" spans="1:121">
      <c r="A4" s="284"/>
      <c r="B4" s="285"/>
      <c r="C4" s="280"/>
      <c r="D4" s="286"/>
      <c r="E4" s="335"/>
      <c r="F4" s="336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7"/>
    </row>
    <row r="5" spans="1:121">
      <c r="A5" s="284" t="s">
        <v>273</v>
      </c>
      <c r="B5" s="285" t="s">
        <v>97</v>
      </c>
      <c r="C5" s="280">
        <f t="shared" ref="C5:C68" si="2">COUNT(G5:CU5)</f>
        <v>54</v>
      </c>
      <c r="D5" s="286">
        <f t="shared" ref="D5:D68" si="3">LARGE(G5:FJ5,1)+LARGE(G5:FJ5,2)+LARGE(G5:FJ5,3)+LARGE(G5:FJ5,4)+LARGE(G5:FJ5,5)+LARGE(G5:FJ5,6)+LARGE(G5:FJ5,7)+LARGE(G5:FJ5,8)+LARGE(G5:FJ5,9)+LARGE(G5:FJ5,10)+LARGE(G5:FJ5,11)+LARGE(G5:FJ5,12)+LARGE(G5:FJ5,13)+LARGE(G5:FJ5,14)+LARGE(G5:FJ5,15)+LARGE(G5:FJ5,16)+LARGE(G5:FJ5,17)+LARGE(G5:FJ5,18)+LARGE(G5:FJ5,19)+LARGE(G5:FJ5,20)</f>
        <v>2004</v>
      </c>
      <c r="E5" s="335"/>
      <c r="F5" s="336" t="s">
        <v>849</v>
      </c>
      <c r="G5" s="335"/>
      <c r="H5" s="335"/>
      <c r="I5" s="335"/>
      <c r="J5" s="335">
        <v>92</v>
      </c>
      <c r="K5" s="335">
        <v>82</v>
      </c>
      <c r="L5" s="335">
        <v>92</v>
      </c>
      <c r="M5" s="335"/>
      <c r="N5" s="335"/>
      <c r="O5" s="335"/>
      <c r="P5" s="335">
        <v>95</v>
      </c>
      <c r="Q5" s="335">
        <v>80</v>
      </c>
      <c r="R5" s="335"/>
      <c r="S5" s="335">
        <v>80</v>
      </c>
      <c r="T5" s="335">
        <v>91</v>
      </c>
      <c r="U5" s="335"/>
      <c r="V5" s="335">
        <v>80</v>
      </c>
      <c r="W5" s="335">
        <v>80</v>
      </c>
      <c r="X5" s="335">
        <v>94</v>
      </c>
      <c r="Y5" s="335">
        <v>100</v>
      </c>
      <c r="Z5" s="335">
        <v>96</v>
      </c>
      <c r="AA5" s="335">
        <v>114</v>
      </c>
      <c r="AB5" s="335"/>
      <c r="AC5" s="335">
        <v>80</v>
      </c>
      <c r="AD5" s="335">
        <v>95</v>
      </c>
      <c r="AE5" s="335">
        <v>98</v>
      </c>
      <c r="AF5" s="335"/>
      <c r="AG5" s="335">
        <v>98</v>
      </c>
      <c r="AH5" s="335">
        <v>83</v>
      </c>
      <c r="AI5" s="335">
        <v>100</v>
      </c>
      <c r="AJ5" s="335"/>
      <c r="AK5" s="335">
        <v>100</v>
      </c>
      <c r="AL5" s="335"/>
      <c r="AM5" s="335"/>
      <c r="AN5" s="335">
        <v>105</v>
      </c>
      <c r="AO5" s="335">
        <v>110</v>
      </c>
      <c r="AP5" s="335"/>
      <c r="AQ5" s="335"/>
      <c r="AR5" s="335"/>
      <c r="AS5" s="335">
        <v>80</v>
      </c>
      <c r="AT5" s="335">
        <v>88</v>
      </c>
      <c r="AU5" s="335">
        <v>84</v>
      </c>
      <c r="AV5" s="335">
        <v>89</v>
      </c>
      <c r="AW5" s="335">
        <v>80</v>
      </c>
      <c r="AX5" s="335">
        <v>82</v>
      </c>
      <c r="AY5" s="335"/>
      <c r="AZ5" s="335"/>
      <c r="BA5" s="335"/>
      <c r="BB5" s="335"/>
      <c r="BC5" s="335"/>
      <c r="BD5" s="335"/>
      <c r="BE5" s="335">
        <v>94</v>
      </c>
      <c r="BF5" s="335">
        <v>96</v>
      </c>
      <c r="BG5" s="335">
        <v>95</v>
      </c>
      <c r="BH5" s="335">
        <v>98</v>
      </c>
      <c r="BI5" s="335">
        <v>88</v>
      </c>
      <c r="BJ5" s="335">
        <v>96</v>
      </c>
      <c r="BK5" s="335">
        <v>98</v>
      </c>
      <c r="BL5" s="335">
        <v>50</v>
      </c>
      <c r="BM5" s="335">
        <v>98</v>
      </c>
      <c r="BN5" s="335">
        <v>96</v>
      </c>
      <c r="BO5" s="335">
        <v>80</v>
      </c>
      <c r="BP5" s="335">
        <v>98</v>
      </c>
      <c r="BQ5" s="335"/>
      <c r="BR5" s="335">
        <v>98</v>
      </c>
      <c r="BS5" s="335">
        <v>98</v>
      </c>
      <c r="BT5" s="335">
        <v>100</v>
      </c>
      <c r="BU5" s="335"/>
      <c r="BV5" s="335"/>
      <c r="BW5" s="335"/>
      <c r="BX5" s="335"/>
      <c r="BY5" s="335"/>
      <c r="BZ5" s="335"/>
      <c r="CA5" s="335">
        <v>93</v>
      </c>
      <c r="CB5" s="335">
        <v>96</v>
      </c>
      <c r="CC5" s="335"/>
      <c r="CD5" s="335"/>
      <c r="CE5" s="335"/>
      <c r="CF5" s="335"/>
      <c r="CG5" s="335">
        <v>100</v>
      </c>
      <c r="CH5" s="335"/>
      <c r="CI5" s="335"/>
      <c r="CJ5" s="335">
        <v>103</v>
      </c>
      <c r="CK5" s="335">
        <v>92</v>
      </c>
      <c r="CL5" s="335">
        <v>86</v>
      </c>
      <c r="CM5" s="335">
        <v>80</v>
      </c>
      <c r="CN5" s="335">
        <v>92</v>
      </c>
      <c r="CO5" s="335"/>
      <c r="CP5" s="335"/>
      <c r="CQ5" s="335"/>
      <c r="CR5" s="335">
        <v>80</v>
      </c>
      <c r="CS5" s="335"/>
      <c r="CT5" s="335">
        <v>90</v>
      </c>
      <c r="CU5" s="335">
        <v>93</v>
      </c>
      <c r="CV5" s="338" t="str">
        <f t="shared" ref="CV5:CV68" si="4">A5&amp;" "&amp;B5</f>
        <v>Elin Nilsson</v>
      </c>
      <c r="CX5" s="272">
        <v>0</v>
      </c>
      <c r="CY5" s="272">
        <v>0</v>
      </c>
      <c r="CZ5" s="272">
        <v>0</v>
      </c>
      <c r="DA5" s="272">
        <v>0</v>
      </c>
      <c r="DB5" s="272">
        <v>0</v>
      </c>
      <c r="DC5" s="272">
        <v>0</v>
      </c>
      <c r="DD5" s="272">
        <v>0</v>
      </c>
      <c r="DE5" s="272">
        <v>0</v>
      </c>
      <c r="DF5" s="272">
        <v>0</v>
      </c>
      <c r="DG5" s="272">
        <v>0</v>
      </c>
      <c r="DH5" s="272">
        <v>0</v>
      </c>
      <c r="DI5" s="272">
        <v>0</v>
      </c>
      <c r="DJ5" s="272">
        <v>0</v>
      </c>
      <c r="DK5" s="272">
        <v>0</v>
      </c>
      <c r="DL5" s="272">
        <v>0</v>
      </c>
      <c r="DM5" s="272">
        <v>0</v>
      </c>
      <c r="DN5" s="272">
        <v>0</v>
      </c>
      <c r="DO5" s="272">
        <v>0</v>
      </c>
      <c r="DP5" s="272">
        <v>0</v>
      </c>
      <c r="DQ5" s="272">
        <v>0</v>
      </c>
    </row>
    <row r="6" spans="1:121">
      <c r="A6" s="284" t="s">
        <v>90</v>
      </c>
      <c r="B6" s="285" t="s">
        <v>91</v>
      </c>
      <c r="C6" s="280">
        <f t="shared" si="2"/>
        <v>31</v>
      </c>
      <c r="D6" s="286">
        <f t="shared" si="3"/>
        <v>1979</v>
      </c>
      <c r="E6" s="290"/>
      <c r="F6" s="336" t="s">
        <v>1161</v>
      </c>
      <c r="G6" s="290"/>
      <c r="H6" s="290"/>
      <c r="I6" s="290"/>
      <c r="J6" s="290">
        <v>96</v>
      </c>
      <c r="K6" s="290">
        <v>80</v>
      </c>
      <c r="L6" s="290"/>
      <c r="M6" s="290"/>
      <c r="N6" s="290"/>
      <c r="O6" s="290"/>
      <c r="P6" s="290"/>
      <c r="Q6" s="290"/>
      <c r="R6" s="290"/>
      <c r="S6" s="290"/>
      <c r="T6" s="290">
        <v>89</v>
      </c>
      <c r="U6" s="290"/>
      <c r="V6" s="290">
        <v>80</v>
      </c>
      <c r="W6" s="290"/>
      <c r="X6" s="290"/>
      <c r="Y6" s="290"/>
      <c r="Z6" s="290"/>
      <c r="AA6" s="290"/>
      <c r="AB6" s="290"/>
      <c r="AC6" s="290">
        <v>80</v>
      </c>
      <c r="AD6" s="290">
        <v>95</v>
      </c>
      <c r="AE6" s="290"/>
      <c r="AF6" s="290"/>
      <c r="AG6" s="290">
        <v>97</v>
      </c>
      <c r="AH6" s="290"/>
      <c r="AI6" s="290">
        <v>96</v>
      </c>
      <c r="AJ6" s="290"/>
      <c r="AK6" s="290"/>
      <c r="AL6" s="290"/>
      <c r="AM6" s="290"/>
      <c r="AN6" s="290"/>
      <c r="AO6" s="290"/>
      <c r="AP6" s="290">
        <v>100</v>
      </c>
      <c r="AQ6" s="290">
        <v>100</v>
      </c>
      <c r="AR6" s="290">
        <v>100</v>
      </c>
      <c r="AS6" s="290"/>
      <c r="AT6" s="290">
        <v>85</v>
      </c>
      <c r="AU6" s="290">
        <v>92</v>
      </c>
      <c r="AV6" s="290">
        <v>86</v>
      </c>
      <c r="AW6" s="290">
        <v>91</v>
      </c>
      <c r="AX6" s="290">
        <v>86</v>
      </c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>
        <v>100</v>
      </c>
      <c r="BJ6" s="290">
        <v>98</v>
      </c>
      <c r="BK6" s="290"/>
      <c r="BL6" s="290"/>
      <c r="BM6" s="290"/>
      <c r="BN6" s="290">
        <v>98</v>
      </c>
      <c r="BO6" s="290">
        <v>80</v>
      </c>
      <c r="BP6" s="290">
        <v>100</v>
      </c>
      <c r="BQ6" s="290"/>
      <c r="BR6" s="290">
        <v>100</v>
      </c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>
        <v>100</v>
      </c>
      <c r="CF6" s="290"/>
      <c r="CG6" s="290"/>
      <c r="CH6" s="290">
        <v>100</v>
      </c>
      <c r="CI6" s="290"/>
      <c r="CJ6" s="290"/>
      <c r="CK6" s="290">
        <v>100</v>
      </c>
      <c r="CL6" s="290">
        <v>100</v>
      </c>
      <c r="CM6" s="290">
        <v>100</v>
      </c>
      <c r="CN6" s="290">
        <v>100</v>
      </c>
      <c r="CO6" s="290"/>
      <c r="CP6" s="290"/>
      <c r="CQ6" s="290"/>
      <c r="CR6" s="290">
        <v>92</v>
      </c>
      <c r="CS6" s="290"/>
      <c r="CT6" s="290">
        <v>99</v>
      </c>
      <c r="CU6" s="290">
        <v>100</v>
      </c>
      <c r="CV6" s="338" t="str">
        <f t="shared" si="4"/>
        <v>Maria Mickelåker</v>
      </c>
      <c r="CX6" s="272">
        <v>0</v>
      </c>
      <c r="CY6" s="272">
        <v>0</v>
      </c>
      <c r="CZ6" s="272">
        <v>0</v>
      </c>
      <c r="DA6" s="272">
        <v>0</v>
      </c>
      <c r="DB6" s="272">
        <v>0</v>
      </c>
      <c r="DC6" s="272">
        <v>0</v>
      </c>
      <c r="DD6" s="272">
        <v>0</v>
      </c>
      <c r="DE6" s="272">
        <v>0</v>
      </c>
      <c r="DF6" s="272">
        <v>0</v>
      </c>
      <c r="DG6" s="272">
        <v>0</v>
      </c>
      <c r="DH6" s="272">
        <v>0</v>
      </c>
      <c r="DI6" s="272">
        <v>0</v>
      </c>
      <c r="DJ6" s="272">
        <v>0</v>
      </c>
      <c r="DK6" s="272">
        <v>0</v>
      </c>
      <c r="DL6" s="272">
        <v>0</v>
      </c>
      <c r="DM6" s="272">
        <v>0</v>
      </c>
      <c r="DN6" s="272">
        <v>0</v>
      </c>
      <c r="DO6" s="272">
        <v>0</v>
      </c>
      <c r="DP6" s="272">
        <v>0</v>
      </c>
      <c r="DQ6" s="272">
        <v>0</v>
      </c>
    </row>
    <row r="7" spans="1:121">
      <c r="A7" s="284" t="s">
        <v>81</v>
      </c>
      <c r="B7" s="285" t="s">
        <v>82</v>
      </c>
      <c r="C7" s="280">
        <f t="shared" si="2"/>
        <v>34</v>
      </c>
      <c r="D7" s="286">
        <f t="shared" si="3"/>
        <v>1956</v>
      </c>
      <c r="E7" s="335"/>
      <c r="F7" s="336" t="s">
        <v>1161</v>
      </c>
      <c r="G7" s="335"/>
      <c r="H7" s="335"/>
      <c r="I7" s="335"/>
      <c r="J7" s="335">
        <v>92</v>
      </c>
      <c r="K7" s="335">
        <v>84</v>
      </c>
      <c r="L7" s="335">
        <v>96</v>
      </c>
      <c r="M7" s="335"/>
      <c r="N7" s="335"/>
      <c r="O7" s="335"/>
      <c r="P7" s="335"/>
      <c r="Q7" s="335"/>
      <c r="R7" s="335"/>
      <c r="S7" s="335"/>
      <c r="T7" s="335">
        <v>82</v>
      </c>
      <c r="U7" s="335"/>
      <c r="V7" s="335">
        <v>80</v>
      </c>
      <c r="W7" s="335"/>
      <c r="X7" s="335"/>
      <c r="Y7" s="335"/>
      <c r="Z7" s="335"/>
      <c r="AA7" s="335"/>
      <c r="AB7" s="335"/>
      <c r="AC7" s="335">
        <v>80</v>
      </c>
      <c r="AD7" s="335">
        <v>96</v>
      </c>
      <c r="AE7" s="335">
        <v>90</v>
      </c>
      <c r="AF7" s="335"/>
      <c r="AG7" s="335"/>
      <c r="AH7" s="335">
        <v>98</v>
      </c>
      <c r="AI7" s="335">
        <v>99</v>
      </c>
      <c r="AJ7" s="335"/>
      <c r="AK7" s="335"/>
      <c r="AL7" s="335">
        <v>93</v>
      </c>
      <c r="AM7" s="335">
        <v>88</v>
      </c>
      <c r="AN7" s="335"/>
      <c r="AO7" s="335"/>
      <c r="AP7" s="335"/>
      <c r="AQ7" s="335"/>
      <c r="AR7" s="335"/>
      <c r="AS7" s="335"/>
      <c r="AT7" s="335">
        <v>81</v>
      </c>
      <c r="AU7" s="335">
        <v>80</v>
      </c>
      <c r="AV7" s="335">
        <v>82</v>
      </c>
      <c r="AW7" s="335">
        <v>85</v>
      </c>
      <c r="AX7" s="335">
        <v>80</v>
      </c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>
        <v>98</v>
      </c>
      <c r="BJ7" s="335">
        <v>98</v>
      </c>
      <c r="BK7" s="335"/>
      <c r="BL7" s="335"/>
      <c r="BM7" s="335"/>
      <c r="BN7" s="335">
        <v>94</v>
      </c>
      <c r="BO7" s="335"/>
      <c r="BP7" s="335">
        <v>100</v>
      </c>
      <c r="BQ7" s="335"/>
      <c r="BR7" s="335">
        <v>100</v>
      </c>
      <c r="BS7" s="335"/>
      <c r="BT7" s="335"/>
      <c r="BU7" s="335"/>
      <c r="BV7" s="335"/>
      <c r="BW7" s="335"/>
      <c r="BX7" s="335"/>
      <c r="BY7" s="335"/>
      <c r="BZ7" s="335"/>
      <c r="CA7" s="335">
        <v>98</v>
      </c>
      <c r="CB7" s="335">
        <v>98</v>
      </c>
      <c r="CC7" s="335"/>
      <c r="CD7" s="335">
        <v>98</v>
      </c>
      <c r="CE7" s="335"/>
      <c r="CF7" s="335"/>
      <c r="CG7" s="335"/>
      <c r="CH7" s="335">
        <v>100</v>
      </c>
      <c r="CI7" s="335">
        <v>90</v>
      </c>
      <c r="CJ7" s="335"/>
      <c r="CK7" s="335">
        <v>95</v>
      </c>
      <c r="CL7" s="335">
        <v>98</v>
      </c>
      <c r="CM7" s="335">
        <v>100</v>
      </c>
      <c r="CN7" s="335">
        <v>100</v>
      </c>
      <c r="CO7" s="335"/>
      <c r="CP7" s="335"/>
      <c r="CQ7" s="335"/>
      <c r="CR7" s="335">
        <v>93</v>
      </c>
      <c r="CS7" s="335"/>
      <c r="CT7" s="335">
        <v>97</v>
      </c>
      <c r="CU7" s="335">
        <v>100</v>
      </c>
      <c r="CV7" s="338" t="str">
        <f t="shared" si="4"/>
        <v>Ingela Thoresson</v>
      </c>
      <c r="CX7" s="272">
        <v>0</v>
      </c>
      <c r="CY7" s="272">
        <v>0</v>
      </c>
      <c r="CZ7" s="272">
        <v>0</v>
      </c>
      <c r="DA7" s="272">
        <v>0</v>
      </c>
      <c r="DB7" s="272">
        <v>0</v>
      </c>
      <c r="DC7" s="272">
        <v>0</v>
      </c>
      <c r="DD7" s="272">
        <v>0</v>
      </c>
      <c r="DE7" s="272">
        <v>0</v>
      </c>
      <c r="DF7" s="272">
        <v>0</v>
      </c>
      <c r="DG7" s="272">
        <v>0</v>
      </c>
      <c r="DH7" s="272">
        <v>0</v>
      </c>
      <c r="DI7" s="272">
        <v>0</v>
      </c>
      <c r="DJ7" s="272">
        <v>0</v>
      </c>
      <c r="DK7" s="272">
        <v>0</v>
      </c>
      <c r="DL7" s="272">
        <v>0</v>
      </c>
      <c r="DM7" s="272">
        <v>0</v>
      </c>
      <c r="DN7" s="272">
        <v>0</v>
      </c>
      <c r="DO7" s="272">
        <v>0</v>
      </c>
      <c r="DP7" s="272">
        <v>0</v>
      </c>
      <c r="DQ7" s="272">
        <v>0</v>
      </c>
    </row>
    <row r="8" spans="1:121">
      <c r="A8" s="284" t="s">
        <v>162</v>
      </c>
      <c r="B8" s="285" t="s">
        <v>91</v>
      </c>
      <c r="C8" s="280">
        <f t="shared" si="2"/>
        <v>28</v>
      </c>
      <c r="D8" s="286">
        <f t="shared" si="3"/>
        <v>1881</v>
      </c>
      <c r="E8" s="335"/>
      <c r="F8" s="336" t="s">
        <v>962</v>
      </c>
      <c r="G8" s="335"/>
      <c r="H8" s="335"/>
      <c r="I8" s="335"/>
      <c r="J8" s="335">
        <v>94</v>
      </c>
      <c r="K8" s="335">
        <v>88</v>
      </c>
      <c r="L8" s="335">
        <v>100</v>
      </c>
      <c r="M8" s="335"/>
      <c r="N8" s="335"/>
      <c r="O8" s="335"/>
      <c r="P8" s="335">
        <v>93</v>
      </c>
      <c r="Q8" s="335">
        <v>80</v>
      </c>
      <c r="R8" s="335"/>
      <c r="S8" s="335">
        <v>80</v>
      </c>
      <c r="T8" s="335">
        <v>86</v>
      </c>
      <c r="U8" s="335"/>
      <c r="V8" s="335">
        <v>80</v>
      </c>
      <c r="W8" s="335"/>
      <c r="X8" s="335"/>
      <c r="Y8" s="335"/>
      <c r="Z8" s="335"/>
      <c r="AA8" s="335"/>
      <c r="AB8" s="335"/>
      <c r="AC8" s="335">
        <v>80</v>
      </c>
      <c r="AD8" s="335">
        <v>96</v>
      </c>
      <c r="AE8" s="335"/>
      <c r="AF8" s="335"/>
      <c r="AG8" s="335"/>
      <c r="AH8" s="335"/>
      <c r="AI8" s="335">
        <v>96</v>
      </c>
      <c r="AJ8" s="335"/>
      <c r="AK8" s="335"/>
      <c r="AL8" s="335"/>
      <c r="AM8" s="335"/>
      <c r="AN8" s="335"/>
      <c r="AO8" s="335"/>
      <c r="AP8" s="335">
        <v>87</v>
      </c>
      <c r="AQ8" s="335">
        <v>81</v>
      </c>
      <c r="AR8" s="335">
        <v>100</v>
      </c>
      <c r="AS8" s="335"/>
      <c r="AT8" s="335">
        <v>88</v>
      </c>
      <c r="AU8" s="335">
        <v>80</v>
      </c>
      <c r="AV8" s="335">
        <v>88</v>
      </c>
      <c r="AW8" s="335">
        <v>81</v>
      </c>
      <c r="AX8" s="335">
        <v>86</v>
      </c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>
        <v>100</v>
      </c>
      <c r="BJ8" s="335">
        <v>96</v>
      </c>
      <c r="BK8" s="335"/>
      <c r="BL8" s="335"/>
      <c r="BM8" s="335"/>
      <c r="BN8" s="335">
        <v>98</v>
      </c>
      <c r="BO8" s="335">
        <v>50</v>
      </c>
      <c r="BP8" s="335">
        <v>100</v>
      </c>
      <c r="BQ8" s="335"/>
      <c r="BR8" s="335">
        <v>100</v>
      </c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>
        <v>100</v>
      </c>
      <c r="CL8" s="335">
        <v>89</v>
      </c>
      <c r="CM8" s="335"/>
      <c r="CN8" s="335"/>
      <c r="CO8" s="335"/>
      <c r="CP8" s="335"/>
      <c r="CQ8" s="335"/>
      <c r="CR8" s="335"/>
      <c r="CS8" s="335"/>
      <c r="CT8" s="335">
        <v>96</v>
      </c>
      <c r="CU8" s="335"/>
      <c r="CV8" s="338" t="str">
        <f t="shared" si="4"/>
        <v>Johan Mickelåker</v>
      </c>
      <c r="CX8" s="272">
        <v>0</v>
      </c>
      <c r="CY8" s="272">
        <v>0</v>
      </c>
      <c r="CZ8" s="272">
        <v>0</v>
      </c>
      <c r="DA8" s="272">
        <v>0</v>
      </c>
      <c r="DB8" s="272">
        <v>0</v>
      </c>
      <c r="DC8" s="272">
        <v>0</v>
      </c>
      <c r="DD8" s="272">
        <v>0</v>
      </c>
      <c r="DE8" s="272">
        <v>0</v>
      </c>
      <c r="DF8" s="272">
        <v>0</v>
      </c>
      <c r="DG8" s="272">
        <v>0</v>
      </c>
      <c r="DH8" s="272">
        <v>0</v>
      </c>
      <c r="DI8" s="272">
        <v>0</v>
      </c>
      <c r="DJ8" s="272">
        <v>0</v>
      </c>
      <c r="DK8" s="272">
        <v>0</v>
      </c>
      <c r="DL8" s="272">
        <v>0</v>
      </c>
      <c r="DM8" s="272">
        <v>0</v>
      </c>
      <c r="DN8" s="272">
        <v>0</v>
      </c>
      <c r="DO8" s="272">
        <v>0</v>
      </c>
      <c r="DP8" s="272">
        <v>0</v>
      </c>
      <c r="DQ8" s="272">
        <v>0</v>
      </c>
    </row>
    <row r="9" spans="1:121">
      <c r="A9" s="284" t="s">
        <v>134</v>
      </c>
      <c r="B9" s="285" t="s">
        <v>93</v>
      </c>
      <c r="C9" s="280">
        <f t="shared" si="2"/>
        <v>25</v>
      </c>
      <c r="D9" s="286">
        <f t="shared" si="3"/>
        <v>1881</v>
      </c>
      <c r="E9" s="335"/>
      <c r="F9" s="336" t="s">
        <v>1161</v>
      </c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>
        <v>80</v>
      </c>
      <c r="R9" s="335"/>
      <c r="S9" s="335">
        <v>80</v>
      </c>
      <c r="T9" s="335">
        <v>80</v>
      </c>
      <c r="U9" s="335"/>
      <c r="V9" s="335">
        <v>80</v>
      </c>
      <c r="W9" s="335"/>
      <c r="X9" s="335">
        <v>80</v>
      </c>
      <c r="Y9" s="335"/>
      <c r="Z9" s="335"/>
      <c r="AA9" s="335"/>
      <c r="AB9" s="335"/>
      <c r="AC9" s="335">
        <v>80</v>
      </c>
      <c r="AD9" s="335">
        <v>98</v>
      </c>
      <c r="AE9" s="335">
        <v>94</v>
      </c>
      <c r="AF9" s="335"/>
      <c r="AG9" s="335">
        <v>100</v>
      </c>
      <c r="AH9" s="335">
        <v>80</v>
      </c>
      <c r="AI9" s="335">
        <v>100</v>
      </c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>
        <v>100</v>
      </c>
      <c r="BJ9" s="335">
        <v>98</v>
      </c>
      <c r="BK9" s="335"/>
      <c r="BL9" s="335"/>
      <c r="BM9" s="335"/>
      <c r="BN9" s="335">
        <v>100</v>
      </c>
      <c r="BO9" s="335">
        <v>80</v>
      </c>
      <c r="BP9" s="335">
        <v>100</v>
      </c>
      <c r="BQ9" s="335"/>
      <c r="BR9" s="335"/>
      <c r="BS9" s="335"/>
      <c r="BT9" s="335">
        <v>100</v>
      </c>
      <c r="BU9" s="335"/>
      <c r="BV9" s="335"/>
      <c r="BW9" s="335"/>
      <c r="BX9" s="335"/>
      <c r="BY9" s="335"/>
      <c r="BZ9" s="335"/>
      <c r="CA9" s="335">
        <v>80</v>
      </c>
      <c r="CB9" s="335"/>
      <c r="CC9" s="335"/>
      <c r="CD9" s="335"/>
      <c r="CE9" s="335"/>
      <c r="CF9" s="335"/>
      <c r="CG9" s="335"/>
      <c r="CH9" s="335">
        <v>100</v>
      </c>
      <c r="CI9" s="335"/>
      <c r="CJ9" s="335"/>
      <c r="CK9" s="335"/>
      <c r="CL9" s="335"/>
      <c r="CM9" s="335">
        <v>91</v>
      </c>
      <c r="CN9" s="335">
        <v>100</v>
      </c>
      <c r="CO9" s="335"/>
      <c r="CP9" s="335"/>
      <c r="CQ9" s="335"/>
      <c r="CR9" s="335">
        <v>92</v>
      </c>
      <c r="CS9" s="335">
        <v>96</v>
      </c>
      <c r="CT9" s="335">
        <v>97</v>
      </c>
      <c r="CU9" s="335">
        <v>95</v>
      </c>
      <c r="CV9" s="338" t="str">
        <f t="shared" si="4"/>
        <v>Heide Persson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</row>
    <row r="10" spans="1:121">
      <c r="A10" s="284" t="s">
        <v>121</v>
      </c>
      <c r="B10" s="285" t="s">
        <v>88</v>
      </c>
      <c r="C10" s="280">
        <f t="shared" si="2"/>
        <v>33</v>
      </c>
      <c r="D10" s="286">
        <f t="shared" si="3"/>
        <v>1834</v>
      </c>
      <c r="E10" s="335"/>
      <c r="F10" s="336" t="s">
        <v>849</v>
      </c>
      <c r="G10" s="335"/>
      <c r="H10" s="335"/>
      <c r="I10" s="335"/>
      <c r="J10" s="335">
        <v>96</v>
      </c>
      <c r="K10" s="335">
        <v>80</v>
      </c>
      <c r="L10" s="335">
        <v>94</v>
      </c>
      <c r="M10" s="335"/>
      <c r="N10" s="335"/>
      <c r="O10" s="335"/>
      <c r="P10" s="335"/>
      <c r="Q10" s="335">
        <v>80</v>
      </c>
      <c r="R10" s="335"/>
      <c r="S10" s="335">
        <v>80</v>
      </c>
      <c r="T10" s="335"/>
      <c r="U10" s="335"/>
      <c r="V10" s="335">
        <v>50</v>
      </c>
      <c r="W10" s="335">
        <v>80</v>
      </c>
      <c r="X10" s="335">
        <v>85</v>
      </c>
      <c r="Y10" s="335"/>
      <c r="Z10" s="335"/>
      <c r="AA10" s="335"/>
      <c r="AB10" s="335"/>
      <c r="AC10" s="335">
        <v>80</v>
      </c>
      <c r="AD10" s="335">
        <v>95</v>
      </c>
      <c r="AE10" s="335">
        <v>93</v>
      </c>
      <c r="AF10" s="335"/>
      <c r="AG10" s="335"/>
      <c r="AH10" s="335">
        <v>92</v>
      </c>
      <c r="AI10" s="335">
        <v>86</v>
      </c>
      <c r="AJ10" s="335"/>
      <c r="AK10" s="335">
        <v>100</v>
      </c>
      <c r="AL10" s="335"/>
      <c r="AM10" s="335"/>
      <c r="AN10" s="335">
        <v>96</v>
      </c>
      <c r="AO10" s="335">
        <v>102</v>
      </c>
      <c r="AP10" s="335"/>
      <c r="AQ10" s="335"/>
      <c r="AR10" s="335"/>
      <c r="AS10" s="335"/>
      <c r="AT10" s="335">
        <v>80</v>
      </c>
      <c r="AU10" s="335">
        <v>80</v>
      </c>
      <c r="AV10" s="335">
        <v>80</v>
      </c>
      <c r="AW10" s="335">
        <v>80</v>
      </c>
      <c r="AX10" s="335">
        <v>80</v>
      </c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>
        <v>90</v>
      </c>
      <c r="BJ10" s="335">
        <v>94</v>
      </c>
      <c r="BK10" s="335"/>
      <c r="BL10" s="335"/>
      <c r="BM10" s="335"/>
      <c r="BN10" s="335">
        <v>92</v>
      </c>
      <c r="BO10" s="335"/>
      <c r="BP10" s="335">
        <v>94</v>
      </c>
      <c r="BQ10" s="335"/>
      <c r="BR10" s="335">
        <v>88</v>
      </c>
      <c r="BS10" s="335"/>
      <c r="BT10" s="335"/>
      <c r="BU10" s="335"/>
      <c r="BV10" s="335"/>
      <c r="BW10" s="335"/>
      <c r="BX10" s="335"/>
      <c r="BY10" s="335"/>
      <c r="BZ10" s="335"/>
      <c r="CA10" s="335">
        <v>82</v>
      </c>
      <c r="CB10" s="335">
        <v>80</v>
      </c>
      <c r="CC10" s="335"/>
      <c r="CD10" s="335"/>
      <c r="CE10" s="335"/>
      <c r="CF10" s="335"/>
      <c r="CG10" s="335"/>
      <c r="CH10" s="335">
        <v>95</v>
      </c>
      <c r="CI10" s="335"/>
      <c r="CJ10" s="335">
        <v>94</v>
      </c>
      <c r="CK10" s="335">
        <v>80</v>
      </c>
      <c r="CL10" s="335">
        <v>80</v>
      </c>
      <c r="CM10" s="335"/>
      <c r="CN10" s="335"/>
      <c r="CO10" s="335"/>
      <c r="CP10" s="335"/>
      <c r="CQ10" s="335"/>
      <c r="CR10" s="335"/>
      <c r="CS10" s="335"/>
      <c r="CT10" s="335"/>
      <c r="CU10" s="335">
        <v>86</v>
      </c>
      <c r="CV10" s="338" t="str">
        <f t="shared" si="4"/>
        <v>Stellan Gradin</v>
      </c>
      <c r="CX10" s="272">
        <v>0</v>
      </c>
      <c r="CY10" s="272">
        <v>0</v>
      </c>
      <c r="CZ10" s="272">
        <v>0</v>
      </c>
      <c r="DA10" s="272">
        <v>0</v>
      </c>
      <c r="DB10" s="272">
        <v>0</v>
      </c>
      <c r="DC10" s="272">
        <v>0</v>
      </c>
      <c r="DD10" s="272">
        <v>0</v>
      </c>
      <c r="DE10" s="272">
        <v>0</v>
      </c>
      <c r="DF10" s="272">
        <v>0</v>
      </c>
      <c r="DG10" s="272">
        <v>0</v>
      </c>
      <c r="DH10" s="272">
        <v>0</v>
      </c>
      <c r="DI10" s="272">
        <v>0</v>
      </c>
      <c r="DJ10" s="272">
        <v>0</v>
      </c>
      <c r="DK10" s="272">
        <v>0</v>
      </c>
      <c r="DL10" s="272">
        <v>0</v>
      </c>
      <c r="DM10" s="272">
        <v>0</v>
      </c>
      <c r="DN10" s="272">
        <v>0</v>
      </c>
      <c r="DO10" s="272">
        <v>0</v>
      </c>
      <c r="DP10" s="272">
        <v>0</v>
      </c>
      <c r="DQ10" s="272">
        <v>0</v>
      </c>
    </row>
    <row r="11" spans="1:121">
      <c r="A11" s="284" t="s">
        <v>101</v>
      </c>
      <c r="B11" s="285" t="s">
        <v>102</v>
      </c>
      <c r="C11" s="280">
        <f t="shared" si="2"/>
        <v>22</v>
      </c>
      <c r="D11" s="286">
        <f t="shared" si="3"/>
        <v>1734</v>
      </c>
      <c r="E11" s="335"/>
      <c r="F11" s="336" t="s">
        <v>962</v>
      </c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>
        <v>80</v>
      </c>
      <c r="T11" s="335"/>
      <c r="U11" s="335"/>
      <c r="V11" s="335"/>
      <c r="W11" s="335"/>
      <c r="X11" s="335"/>
      <c r="Y11" s="335"/>
      <c r="Z11" s="335"/>
      <c r="AA11" s="335"/>
      <c r="AB11" s="335"/>
      <c r="AC11" s="335">
        <v>80</v>
      </c>
      <c r="AD11" s="335">
        <v>95</v>
      </c>
      <c r="AE11" s="335">
        <v>88</v>
      </c>
      <c r="AF11" s="335"/>
      <c r="AG11" s="335"/>
      <c r="AH11" s="335">
        <v>80</v>
      </c>
      <c r="AI11" s="335">
        <v>90</v>
      </c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>
        <v>84</v>
      </c>
      <c r="AU11" s="335">
        <v>80</v>
      </c>
      <c r="AV11" s="335">
        <v>80</v>
      </c>
      <c r="AW11" s="335">
        <v>83</v>
      </c>
      <c r="AX11" s="335">
        <v>80</v>
      </c>
      <c r="AY11" s="335"/>
      <c r="AZ11" s="335"/>
      <c r="BA11" s="335"/>
      <c r="BB11" s="335"/>
      <c r="BC11" s="335"/>
      <c r="BD11" s="335">
        <v>87</v>
      </c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>
        <v>80</v>
      </c>
      <c r="BP11" s="335">
        <v>92</v>
      </c>
      <c r="BQ11" s="335"/>
      <c r="BR11" s="335">
        <v>96</v>
      </c>
      <c r="BS11" s="335"/>
      <c r="BT11" s="335"/>
      <c r="BU11" s="335"/>
      <c r="BV11" s="335"/>
      <c r="BW11" s="335"/>
      <c r="BX11" s="335"/>
      <c r="BY11" s="335"/>
      <c r="BZ11" s="335"/>
      <c r="CA11" s="335">
        <v>90</v>
      </c>
      <c r="CB11" s="335">
        <v>95</v>
      </c>
      <c r="CC11" s="335"/>
      <c r="CD11" s="335"/>
      <c r="CE11" s="335">
        <v>90</v>
      </c>
      <c r="CF11" s="335"/>
      <c r="CG11" s="335"/>
      <c r="CH11" s="335"/>
      <c r="CI11" s="335">
        <v>80</v>
      </c>
      <c r="CJ11" s="335"/>
      <c r="CK11" s="335">
        <v>96</v>
      </c>
      <c r="CL11" s="335">
        <v>80</v>
      </c>
      <c r="CM11" s="335"/>
      <c r="CN11" s="335">
        <v>88</v>
      </c>
      <c r="CO11" s="335"/>
      <c r="CP11" s="335"/>
      <c r="CQ11" s="335"/>
      <c r="CR11" s="335"/>
      <c r="CS11" s="335"/>
      <c r="CT11" s="335"/>
      <c r="CU11" s="335"/>
      <c r="CV11" s="338" t="str">
        <f t="shared" si="4"/>
        <v>Christian Glantz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</row>
    <row r="12" spans="1:121">
      <c r="A12" s="284" t="s">
        <v>1251</v>
      </c>
      <c r="B12" s="285" t="s">
        <v>97</v>
      </c>
      <c r="C12" s="280">
        <f t="shared" si="2"/>
        <v>36</v>
      </c>
      <c r="D12" s="286">
        <f t="shared" si="3"/>
        <v>1726</v>
      </c>
      <c r="E12" s="290"/>
      <c r="F12" s="336" t="s">
        <v>1487</v>
      </c>
      <c r="G12" s="290"/>
      <c r="H12" s="290"/>
      <c r="I12" s="290"/>
      <c r="J12" s="290">
        <v>90</v>
      </c>
      <c r="K12" s="290">
        <v>80</v>
      </c>
      <c r="L12" s="290">
        <v>96</v>
      </c>
      <c r="M12" s="290"/>
      <c r="N12" s="290"/>
      <c r="O12" s="290"/>
      <c r="P12" s="290"/>
      <c r="Q12" s="290">
        <v>80</v>
      </c>
      <c r="R12" s="290"/>
      <c r="S12" s="290">
        <v>80</v>
      </c>
      <c r="T12" s="290">
        <v>80</v>
      </c>
      <c r="U12" s="290"/>
      <c r="V12" s="290">
        <v>80</v>
      </c>
      <c r="W12" s="290"/>
      <c r="X12" s="290"/>
      <c r="Y12" s="290"/>
      <c r="Z12" s="290"/>
      <c r="AA12" s="290"/>
      <c r="AB12" s="290"/>
      <c r="AC12" s="290">
        <v>80</v>
      </c>
      <c r="AD12" s="290">
        <v>80</v>
      </c>
      <c r="AE12" s="290">
        <v>50</v>
      </c>
      <c r="AF12" s="290"/>
      <c r="AG12" s="290">
        <v>81</v>
      </c>
      <c r="AH12" s="290">
        <v>86</v>
      </c>
      <c r="AI12" s="290">
        <v>80</v>
      </c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>
        <v>80</v>
      </c>
      <c r="AU12" s="290">
        <v>80</v>
      </c>
      <c r="AV12" s="290">
        <v>80</v>
      </c>
      <c r="AW12" s="290">
        <v>80</v>
      </c>
      <c r="AX12" s="290">
        <v>80</v>
      </c>
      <c r="AY12" s="290"/>
      <c r="AZ12" s="290"/>
      <c r="BA12" s="290"/>
      <c r="BB12" s="290"/>
      <c r="BC12" s="290"/>
      <c r="BD12" s="290"/>
      <c r="BE12" s="290">
        <v>80</v>
      </c>
      <c r="BF12" s="290">
        <v>82</v>
      </c>
      <c r="BG12" s="290">
        <v>91</v>
      </c>
      <c r="BH12" s="290">
        <v>88</v>
      </c>
      <c r="BI12" s="290">
        <v>84</v>
      </c>
      <c r="BJ12" s="290">
        <v>92</v>
      </c>
      <c r="BK12" s="290">
        <v>94</v>
      </c>
      <c r="BL12" s="290">
        <v>80</v>
      </c>
      <c r="BM12" s="290">
        <v>94</v>
      </c>
      <c r="BN12" s="290">
        <v>88</v>
      </c>
      <c r="BO12" s="290">
        <v>80</v>
      </c>
      <c r="BP12" s="290">
        <v>88</v>
      </c>
      <c r="BQ12" s="290"/>
      <c r="BR12" s="290">
        <v>92</v>
      </c>
      <c r="BS12" s="290">
        <v>70</v>
      </c>
      <c r="BT12" s="290"/>
      <c r="BU12" s="290"/>
      <c r="BV12" s="290"/>
      <c r="BW12" s="290"/>
      <c r="BX12" s="290"/>
      <c r="BY12" s="290"/>
      <c r="BZ12" s="290"/>
      <c r="CA12" s="290">
        <v>80</v>
      </c>
      <c r="CB12" s="290">
        <v>70</v>
      </c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>
        <v>80</v>
      </c>
      <c r="CO12" s="290"/>
      <c r="CP12" s="290"/>
      <c r="CQ12" s="290"/>
      <c r="CR12" s="290"/>
      <c r="CS12" s="290"/>
      <c r="CT12" s="290">
        <v>70</v>
      </c>
      <c r="CU12" s="290"/>
      <c r="CV12" s="338" t="str">
        <f t="shared" si="4"/>
        <v>Michael Nilsson</v>
      </c>
      <c r="CX12" s="272">
        <v>0</v>
      </c>
      <c r="CY12" s="272">
        <v>0</v>
      </c>
      <c r="CZ12" s="272">
        <v>0</v>
      </c>
      <c r="DA12" s="272">
        <v>0</v>
      </c>
      <c r="DB12" s="272">
        <v>0</v>
      </c>
      <c r="DC12" s="272">
        <v>0</v>
      </c>
      <c r="DD12" s="272">
        <v>0</v>
      </c>
      <c r="DE12" s="272">
        <v>0</v>
      </c>
      <c r="DF12" s="272">
        <v>0</v>
      </c>
      <c r="DG12" s="272">
        <v>0</v>
      </c>
      <c r="DH12" s="272">
        <v>0</v>
      </c>
      <c r="DI12" s="272">
        <v>0</v>
      </c>
      <c r="DJ12" s="272">
        <v>0</v>
      </c>
      <c r="DK12" s="272">
        <v>0</v>
      </c>
      <c r="DL12" s="272">
        <v>0</v>
      </c>
      <c r="DM12" s="272">
        <v>0</v>
      </c>
      <c r="DN12" s="272">
        <v>0</v>
      </c>
      <c r="DO12" s="272">
        <v>0</v>
      </c>
      <c r="DP12" s="272">
        <v>0</v>
      </c>
      <c r="DQ12" s="272">
        <v>0</v>
      </c>
    </row>
    <row r="13" spans="1:121">
      <c r="A13" s="284" t="s">
        <v>141</v>
      </c>
      <c r="B13" s="285" t="s">
        <v>97</v>
      </c>
      <c r="C13" s="280">
        <f t="shared" si="2"/>
        <v>23</v>
      </c>
      <c r="D13" s="286">
        <f t="shared" si="3"/>
        <v>1722</v>
      </c>
      <c r="E13" s="335"/>
      <c r="F13" s="336" t="s">
        <v>1064</v>
      </c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>
        <v>80</v>
      </c>
      <c r="R13" s="335"/>
      <c r="S13" s="335"/>
      <c r="T13" s="335">
        <v>80</v>
      </c>
      <c r="U13" s="335"/>
      <c r="V13" s="335">
        <v>80</v>
      </c>
      <c r="W13" s="335">
        <v>81</v>
      </c>
      <c r="X13" s="335"/>
      <c r="Y13" s="335"/>
      <c r="Z13" s="335"/>
      <c r="AA13" s="335"/>
      <c r="AB13" s="335"/>
      <c r="AC13" s="335">
        <v>80</v>
      </c>
      <c r="AD13" s="335">
        <v>50</v>
      </c>
      <c r="AE13" s="335"/>
      <c r="AF13" s="335"/>
      <c r="AG13" s="335"/>
      <c r="AH13" s="335"/>
      <c r="AI13" s="335">
        <v>80</v>
      </c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>
        <v>80</v>
      </c>
      <c r="AU13" s="335">
        <v>80</v>
      </c>
      <c r="AV13" s="335">
        <v>80</v>
      </c>
      <c r="AW13" s="335">
        <v>80</v>
      </c>
      <c r="AX13" s="335">
        <v>80</v>
      </c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>
        <v>96</v>
      </c>
      <c r="BO13" s="335">
        <v>80</v>
      </c>
      <c r="BP13" s="335">
        <v>90</v>
      </c>
      <c r="BQ13" s="335"/>
      <c r="BR13" s="335"/>
      <c r="BS13" s="335">
        <v>83</v>
      </c>
      <c r="BT13" s="335">
        <v>93</v>
      </c>
      <c r="BU13" s="335"/>
      <c r="BV13" s="335"/>
      <c r="BW13" s="335"/>
      <c r="BX13" s="335"/>
      <c r="BY13" s="335"/>
      <c r="BZ13" s="335"/>
      <c r="CA13" s="335">
        <v>90</v>
      </c>
      <c r="CB13" s="335"/>
      <c r="CC13" s="335"/>
      <c r="CD13" s="335"/>
      <c r="CE13" s="335">
        <v>95</v>
      </c>
      <c r="CF13" s="335"/>
      <c r="CG13" s="335"/>
      <c r="CH13" s="335"/>
      <c r="CI13" s="335"/>
      <c r="CJ13" s="335"/>
      <c r="CK13" s="335"/>
      <c r="CL13" s="335"/>
      <c r="CM13" s="335"/>
      <c r="CN13" s="335">
        <v>96</v>
      </c>
      <c r="CO13" s="335"/>
      <c r="CP13" s="335"/>
      <c r="CQ13" s="335"/>
      <c r="CR13" s="335"/>
      <c r="CS13" s="335">
        <v>90</v>
      </c>
      <c r="CT13" s="335">
        <v>95</v>
      </c>
      <c r="CU13" s="335">
        <v>93</v>
      </c>
      <c r="CV13" s="338" t="str">
        <f t="shared" si="4"/>
        <v>Kent Nilsson</v>
      </c>
      <c r="CX13" s="272">
        <v>0</v>
      </c>
      <c r="CY13" s="272">
        <v>0</v>
      </c>
      <c r="CZ13" s="272">
        <v>0</v>
      </c>
      <c r="DA13" s="272">
        <v>0</v>
      </c>
      <c r="DB13" s="272">
        <v>0</v>
      </c>
      <c r="DC13" s="272">
        <v>0</v>
      </c>
      <c r="DD13" s="272">
        <v>0</v>
      </c>
      <c r="DE13" s="272">
        <v>0</v>
      </c>
      <c r="DF13" s="272">
        <v>0</v>
      </c>
      <c r="DG13" s="272">
        <v>0</v>
      </c>
      <c r="DH13" s="272">
        <v>0</v>
      </c>
      <c r="DI13" s="272">
        <v>0</v>
      </c>
      <c r="DJ13" s="272">
        <v>0</v>
      </c>
      <c r="DK13" s="272">
        <v>0</v>
      </c>
      <c r="DL13" s="272">
        <v>0</v>
      </c>
      <c r="DM13" s="272">
        <v>0</v>
      </c>
      <c r="DN13" s="272">
        <v>0</v>
      </c>
      <c r="DO13" s="272">
        <v>0</v>
      </c>
      <c r="DP13" s="272">
        <v>0</v>
      </c>
      <c r="DQ13" s="272">
        <v>0</v>
      </c>
    </row>
    <row r="14" spans="1:121">
      <c r="A14" s="284" t="s">
        <v>85</v>
      </c>
      <c r="B14" s="285" t="s">
        <v>86</v>
      </c>
      <c r="C14" s="280">
        <f t="shared" si="2"/>
        <v>24</v>
      </c>
      <c r="D14" s="286">
        <f t="shared" si="3"/>
        <v>1714</v>
      </c>
      <c r="E14" s="335"/>
      <c r="F14" s="336" t="s">
        <v>1488</v>
      </c>
      <c r="G14" s="335"/>
      <c r="H14" s="335"/>
      <c r="I14" s="335">
        <v>80</v>
      </c>
      <c r="J14" s="335"/>
      <c r="K14" s="335"/>
      <c r="L14" s="335"/>
      <c r="M14" s="335">
        <v>80</v>
      </c>
      <c r="N14" s="335">
        <v>83</v>
      </c>
      <c r="O14" s="335">
        <v>84</v>
      </c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>
        <v>80</v>
      </c>
      <c r="AD14" s="335">
        <v>85</v>
      </c>
      <c r="AE14" s="335">
        <v>80</v>
      </c>
      <c r="AF14" s="335"/>
      <c r="AG14" s="335"/>
      <c r="AH14" s="335"/>
      <c r="AI14" s="335">
        <v>86</v>
      </c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>
        <v>80</v>
      </c>
      <c r="AU14" s="335">
        <v>80</v>
      </c>
      <c r="AV14" s="335">
        <v>80</v>
      </c>
      <c r="AW14" s="335">
        <v>80</v>
      </c>
      <c r="AX14" s="335">
        <v>80</v>
      </c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>
        <v>92</v>
      </c>
      <c r="BO14" s="335"/>
      <c r="BP14" s="335">
        <v>100</v>
      </c>
      <c r="BQ14" s="335"/>
      <c r="BR14" s="335"/>
      <c r="BS14" s="335"/>
      <c r="BT14" s="335"/>
      <c r="BU14" s="335">
        <v>98</v>
      </c>
      <c r="BV14" s="335">
        <v>80</v>
      </c>
      <c r="BW14" s="335">
        <v>80</v>
      </c>
      <c r="BX14" s="335">
        <v>106</v>
      </c>
      <c r="BY14" s="335">
        <v>86</v>
      </c>
      <c r="BZ14" s="335"/>
      <c r="CA14" s="335"/>
      <c r="CB14" s="335"/>
      <c r="CC14" s="335"/>
      <c r="CD14" s="335"/>
      <c r="CE14" s="335">
        <v>89</v>
      </c>
      <c r="CF14" s="335"/>
      <c r="CG14" s="335"/>
      <c r="CH14" s="335">
        <v>80</v>
      </c>
      <c r="CI14" s="335"/>
      <c r="CJ14" s="335"/>
      <c r="CK14" s="335"/>
      <c r="CL14" s="335"/>
      <c r="CM14" s="335">
        <v>84</v>
      </c>
      <c r="CN14" s="335">
        <v>81</v>
      </c>
      <c r="CO14" s="335"/>
      <c r="CP14" s="335"/>
      <c r="CQ14" s="335"/>
      <c r="CR14" s="335"/>
      <c r="CS14" s="335"/>
      <c r="CT14" s="335"/>
      <c r="CU14" s="335"/>
      <c r="CV14" s="338" t="str">
        <f t="shared" si="4"/>
        <v>Bertil Olofsson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</row>
    <row r="15" spans="1:121">
      <c r="A15" s="284" t="s">
        <v>208</v>
      </c>
      <c r="B15" s="285" t="s">
        <v>82</v>
      </c>
      <c r="C15" s="280">
        <f t="shared" si="2"/>
        <v>24</v>
      </c>
      <c r="D15" s="286">
        <f t="shared" si="3"/>
        <v>1676</v>
      </c>
      <c r="E15" s="290"/>
      <c r="F15" s="336" t="s">
        <v>849</v>
      </c>
      <c r="G15" s="290"/>
      <c r="H15" s="290"/>
      <c r="I15" s="290"/>
      <c r="J15" s="290">
        <v>70</v>
      </c>
      <c r="K15" s="290">
        <v>70</v>
      </c>
      <c r="L15" s="290">
        <v>84</v>
      </c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>
        <v>80</v>
      </c>
      <c r="X15" s="290">
        <v>84</v>
      </c>
      <c r="Y15" s="290"/>
      <c r="Z15" s="290"/>
      <c r="AA15" s="290"/>
      <c r="AB15" s="290"/>
      <c r="AC15" s="290">
        <v>80</v>
      </c>
      <c r="AD15" s="290">
        <v>89</v>
      </c>
      <c r="AE15" s="290">
        <v>83</v>
      </c>
      <c r="AF15" s="290"/>
      <c r="AG15" s="290">
        <v>89</v>
      </c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>
        <v>87</v>
      </c>
      <c r="AU15" s="290">
        <v>81</v>
      </c>
      <c r="AV15" s="290">
        <v>80</v>
      </c>
      <c r="AW15" s="290">
        <v>85</v>
      </c>
      <c r="AX15" s="290">
        <v>80</v>
      </c>
      <c r="AY15" s="290">
        <v>80</v>
      </c>
      <c r="AZ15" s="290"/>
      <c r="BA15" s="290"/>
      <c r="BB15" s="290">
        <v>80</v>
      </c>
      <c r="BC15" s="290"/>
      <c r="BD15" s="290"/>
      <c r="BE15" s="290"/>
      <c r="BF15" s="290"/>
      <c r="BG15" s="290"/>
      <c r="BH15" s="290"/>
      <c r="BI15" s="290">
        <v>80</v>
      </c>
      <c r="BJ15" s="290">
        <v>92</v>
      </c>
      <c r="BK15" s="290"/>
      <c r="BL15" s="290"/>
      <c r="BM15" s="290"/>
      <c r="BN15" s="290"/>
      <c r="BO15" s="290">
        <v>80</v>
      </c>
      <c r="BP15" s="290">
        <v>90</v>
      </c>
      <c r="BQ15" s="290"/>
      <c r="BR15" s="290">
        <v>92</v>
      </c>
      <c r="BS15" s="290"/>
      <c r="BT15" s="290"/>
      <c r="BU15" s="290"/>
      <c r="BV15" s="290"/>
      <c r="BW15" s="290"/>
      <c r="BX15" s="290"/>
      <c r="BY15" s="290"/>
      <c r="BZ15" s="290"/>
      <c r="CA15" s="290">
        <v>80</v>
      </c>
      <c r="CB15" s="290"/>
      <c r="CC15" s="290"/>
      <c r="CD15" s="290">
        <v>70</v>
      </c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>
        <v>80</v>
      </c>
      <c r="CV15" s="338" t="str">
        <f t="shared" si="4"/>
        <v>Hugo Thoresson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</row>
    <row r="16" spans="1:121">
      <c r="A16" s="284" t="s">
        <v>177</v>
      </c>
      <c r="B16" s="285" t="s">
        <v>82</v>
      </c>
      <c r="C16" s="280">
        <f t="shared" si="2"/>
        <v>27</v>
      </c>
      <c r="D16" s="286">
        <f t="shared" si="3"/>
        <v>1673</v>
      </c>
      <c r="E16" s="335"/>
      <c r="F16" s="336" t="s">
        <v>849</v>
      </c>
      <c r="G16" s="335"/>
      <c r="H16" s="335"/>
      <c r="I16" s="335"/>
      <c r="J16" s="335">
        <v>80</v>
      </c>
      <c r="K16" s="335"/>
      <c r="L16" s="335"/>
      <c r="M16" s="335"/>
      <c r="N16" s="335"/>
      <c r="O16" s="335"/>
      <c r="P16" s="335"/>
      <c r="Q16" s="335">
        <v>80</v>
      </c>
      <c r="R16" s="335"/>
      <c r="S16" s="335"/>
      <c r="T16" s="335">
        <v>80</v>
      </c>
      <c r="U16" s="335"/>
      <c r="V16" s="335">
        <v>80</v>
      </c>
      <c r="W16" s="335">
        <v>80</v>
      </c>
      <c r="X16" s="335">
        <v>88</v>
      </c>
      <c r="Y16" s="335"/>
      <c r="Z16" s="335"/>
      <c r="AA16" s="335"/>
      <c r="AB16" s="335"/>
      <c r="AC16" s="335">
        <v>50</v>
      </c>
      <c r="AD16" s="335">
        <v>87</v>
      </c>
      <c r="AE16" s="335">
        <v>80</v>
      </c>
      <c r="AF16" s="335"/>
      <c r="AG16" s="335">
        <v>80</v>
      </c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>
        <v>80</v>
      </c>
      <c r="AU16" s="335">
        <v>80</v>
      </c>
      <c r="AV16" s="335">
        <v>80</v>
      </c>
      <c r="AW16" s="335">
        <v>80</v>
      </c>
      <c r="AX16" s="335">
        <v>80</v>
      </c>
      <c r="AY16" s="335">
        <v>50</v>
      </c>
      <c r="AZ16" s="335"/>
      <c r="BA16" s="335"/>
      <c r="BB16" s="335">
        <v>50</v>
      </c>
      <c r="BC16" s="335"/>
      <c r="BD16" s="335"/>
      <c r="BE16" s="335"/>
      <c r="BF16" s="335"/>
      <c r="BG16" s="335"/>
      <c r="BH16" s="335"/>
      <c r="BI16" s="335">
        <v>50</v>
      </c>
      <c r="BJ16" s="335">
        <v>94</v>
      </c>
      <c r="BK16" s="335"/>
      <c r="BL16" s="335"/>
      <c r="BM16" s="335"/>
      <c r="BN16" s="335">
        <v>96</v>
      </c>
      <c r="BO16" s="335">
        <v>80</v>
      </c>
      <c r="BP16" s="335">
        <v>92</v>
      </c>
      <c r="BQ16" s="335"/>
      <c r="BR16" s="335">
        <v>94</v>
      </c>
      <c r="BS16" s="335"/>
      <c r="BT16" s="335">
        <v>80</v>
      </c>
      <c r="BU16" s="335"/>
      <c r="BV16" s="335"/>
      <c r="BW16" s="335"/>
      <c r="BX16" s="335"/>
      <c r="BY16" s="335"/>
      <c r="BZ16" s="335"/>
      <c r="CA16" s="335">
        <v>82</v>
      </c>
      <c r="CB16" s="335"/>
      <c r="CC16" s="335"/>
      <c r="CD16" s="335">
        <v>80</v>
      </c>
      <c r="CE16" s="335"/>
      <c r="CF16" s="335"/>
      <c r="CG16" s="335"/>
      <c r="CH16" s="335"/>
      <c r="CI16" s="335"/>
      <c r="CJ16" s="335"/>
      <c r="CK16" s="335"/>
      <c r="CL16" s="335"/>
      <c r="CM16" s="335"/>
      <c r="CN16" s="335"/>
      <c r="CO16" s="335"/>
      <c r="CP16" s="335"/>
      <c r="CQ16" s="335"/>
      <c r="CR16" s="335"/>
      <c r="CS16" s="335"/>
      <c r="CT16" s="335"/>
      <c r="CU16" s="335">
        <v>50</v>
      </c>
      <c r="CV16" s="338" t="str">
        <f t="shared" si="4"/>
        <v>Erik Thoresson</v>
      </c>
      <c r="CX16" s="272">
        <v>0</v>
      </c>
      <c r="CY16" s="272">
        <v>0</v>
      </c>
      <c r="CZ16" s="272">
        <v>0</v>
      </c>
      <c r="DA16" s="272">
        <v>0</v>
      </c>
      <c r="DB16" s="272">
        <v>0</v>
      </c>
      <c r="DC16" s="272">
        <v>0</v>
      </c>
      <c r="DD16" s="272">
        <v>0</v>
      </c>
      <c r="DE16" s="272">
        <v>0</v>
      </c>
      <c r="DF16" s="272">
        <v>0</v>
      </c>
      <c r="DG16" s="272">
        <v>0</v>
      </c>
      <c r="DH16" s="272">
        <v>0</v>
      </c>
      <c r="DI16" s="272">
        <v>0</v>
      </c>
      <c r="DJ16" s="272">
        <v>0</v>
      </c>
      <c r="DK16" s="272">
        <v>0</v>
      </c>
      <c r="DL16" s="272">
        <v>0</v>
      </c>
      <c r="DM16" s="272">
        <v>0</v>
      </c>
      <c r="DN16" s="272">
        <v>0</v>
      </c>
      <c r="DO16" s="272">
        <v>0</v>
      </c>
      <c r="DP16" s="272">
        <v>0</v>
      </c>
      <c r="DQ16" s="272">
        <v>0</v>
      </c>
    </row>
    <row r="17" spans="1:121">
      <c r="A17" s="284" t="s">
        <v>118</v>
      </c>
      <c r="B17" s="285" t="s">
        <v>88</v>
      </c>
      <c r="C17" s="280">
        <f t="shared" si="2"/>
        <v>28</v>
      </c>
      <c r="D17" s="286">
        <f t="shared" si="3"/>
        <v>1652</v>
      </c>
      <c r="E17" s="335"/>
      <c r="F17" s="336"/>
      <c r="G17" s="335"/>
      <c r="H17" s="335"/>
      <c r="I17" s="335"/>
      <c r="J17" s="335">
        <v>90</v>
      </c>
      <c r="K17" s="335">
        <v>80</v>
      </c>
      <c r="L17" s="335">
        <v>86</v>
      </c>
      <c r="M17" s="335"/>
      <c r="N17" s="335"/>
      <c r="O17" s="335"/>
      <c r="P17" s="335"/>
      <c r="Q17" s="335">
        <v>80</v>
      </c>
      <c r="R17" s="335"/>
      <c r="S17" s="335"/>
      <c r="T17" s="335">
        <v>80</v>
      </c>
      <c r="U17" s="335"/>
      <c r="V17" s="335">
        <v>80</v>
      </c>
      <c r="W17" s="335"/>
      <c r="X17" s="335"/>
      <c r="Y17" s="335"/>
      <c r="Z17" s="335"/>
      <c r="AA17" s="335"/>
      <c r="AB17" s="335"/>
      <c r="AC17" s="335">
        <v>80</v>
      </c>
      <c r="AD17" s="335">
        <v>80</v>
      </c>
      <c r="AE17" s="335">
        <v>80</v>
      </c>
      <c r="AF17" s="335"/>
      <c r="AG17" s="335"/>
      <c r="AH17" s="335">
        <v>80</v>
      </c>
      <c r="AI17" s="335">
        <v>80</v>
      </c>
      <c r="AJ17" s="335"/>
      <c r="AK17" s="335"/>
      <c r="AL17" s="335">
        <v>80</v>
      </c>
      <c r="AM17" s="335">
        <v>80</v>
      </c>
      <c r="AN17" s="335"/>
      <c r="AO17" s="335"/>
      <c r="AP17" s="335"/>
      <c r="AQ17" s="335"/>
      <c r="AR17" s="335"/>
      <c r="AS17" s="335"/>
      <c r="AT17" s="335">
        <v>80</v>
      </c>
      <c r="AU17" s="335">
        <v>80</v>
      </c>
      <c r="AV17" s="335">
        <v>80</v>
      </c>
      <c r="AW17" s="335">
        <v>80</v>
      </c>
      <c r="AX17" s="335">
        <v>80</v>
      </c>
      <c r="AY17" s="335"/>
      <c r="AZ17" s="335"/>
      <c r="BA17" s="335"/>
      <c r="BB17" s="335"/>
      <c r="BC17" s="335"/>
      <c r="BD17" s="335"/>
      <c r="BE17" s="335"/>
      <c r="BF17" s="335"/>
      <c r="BG17" s="335"/>
      <c r="BH17" s="335"/>
      <c r="BI17" s="335">
        <v>50</v>
      </c>
      <c r="BJ17" s="335">
        <v>90</v>
      </c>
      <c r="BK17" s="335"/>
      <c r="BL17" s="335"/>
      <c r="BM17" s="335"/>
      <c r="BN17" s="335">
        <v>88</v>
      </c>
      <c r="BO17" s="335"/>
      <c r="BP17" s="335">
        <v>90</v>
      </c>
      <c r="BQ17" s="335"/>
      <c r="BR17" s="335">
        <v>88</v>
      </c>
      <c r="BS17" s="335"/>
      <c r="BT17" s="335"/>
      <c r="BU17" s="335"/>
      <c r="BV17" s="335"/>
      <c r="BW17" s="335"/>
      <c r="BX17" s="335"/>
      <c r="BY17" s="335"/>
      <c r="BZ17" s="335"/>
      <c r="CA17" s="335">
        <v>80</v>
      </c>
      <c r="CB17" s="335">
        <v>80</v>
      </c>
      <c r="CC17" s="335"/>
      <c r="CD17" s="335"/>
      <c r="CE17" s="335"/>
      <c r="CF17" s="335"/>
      <c r="CG17" s="335"/>
      <c r="CH17" s="335"/>
      <c r="CI17" s="335">
        <v>80</v>
      </c>
      <c r="CJ17" s="335"/>
      <c r="CK17" s="335">
        <v>80</v>
      </c>
      <c r="CL17" s="335">
        <v>80</v>
      </c>
      <c r="CM17" s="335"/>
      <c r="CN17" s="335"/>
      <c r="CO17" s="335"/>
      <c r="CP17" s="335"/>
      <c r="CQ17" s="335"/>
      <c r="CR17" s="335"/>
      <c r="CS17" s="335"/>
      <c r="CT17" s="335"/>
      <c r="CU17" s="335"/>
      <c r="CV17" s="338" t="str">
        <f t="shared" si="4"/>
        <v>Jan Gradin</v>
      </c>
      <c r="CX17" s="272">
        <v>0</v>
      </c>
      <c r="CY17" s="272">
        <v>0</v>
      </c>
      <c r="CZ17" s="272">
        <v>0</v>
      </c>
      <c r="DA17" s="272">
        <v>0</v>
      </c>
      <c r="DB17" s="272">
        <v>0</v>
      </c>
      <c r="DC17" s="272">
        <v>0</v>
      </c>
      <c r="DD17" s="272">
        <v>0</v>
      </c>
      <c r="DE17" s="272">
        <v>0</v>
      </c>
      <c r="DF17" s="272">
        <v>0</v>
      </c>
      <c r="DG17" s="272">
        <v>0</v>
      </c>
      <c r="DH17" s="272">
        <v>0</v>
      </c>
      <c r="DI17" s="272">
        <v>0</v>
      </c>
      <c r="DJ17" s="272">
        <v>0</v>
      </c>
      <c r="DK17" s="272">
        <v>0</v>
      </c>
      <c r="DL17" s="272">
        <v>0</v>
      </c>
      <c r="DM17" s="272">
        <v>0</v>
      </c>
      <c r="DN17" s="272">
        <v>0</v>
      </c>
      <c r="DO17" s="272">
        <v>0</v>
      </c>
      <c r="DP17" s="272">
        <v>0</v>
      </c>
      <c r="DQ17" s="272">
        <v>0</v>
      </c>
    </row>
    <row r="18" spans="1:121">
      <c r="A18" s="284" t="s">
        <v>315</v>
      </c>
      <c r="B18" s="285" t="s">
        <v>97</v>
      </c>
      <c r="C18" s="280">
        <f t="shared" si="2"/>
        <v>21</v>
      </c>
      <c r="D18" s="286">
        <f t="shared" si="3"/>
        <v>1600</v>
      </c>
      <c r="E18" s="335"/>
      <c r="F18" s="336" t="s">
        <v>1489</v>
      </c>
      <c r="G18" s="335"/>
      <c r="H18" s="335"/>
      <c r="I18" s="335"/>
      <c r="J18" s="335">
        <v>80</v>
      </c>
      <c r="K18" s="335">
        <v>80</v>
      </c>
      <c r="L18" s="335">
        <v>92</v>
      </c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>
        <v>80</v>
      </c>
      <c r="AE18" s="335">
        <v>80</v>
      </c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>
        <v>84</v>
      </c>
      <c r="AU18" s="335">
        <v>84</v>
      </c>
      <c r="AV18" s="335">
        <v>80</v>
      </c>
      <c r="AW18" s="335">
        <v>80</v>
      </c>
      <c r="AX18" s="335">
        <v>80</v>
      </c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>
        <v>80</v>
      </c>
      <c r="BJ18" s="335">
        <v>50</v>
      </c>
      <c r="BK18" s="335"/>
      <c r="BL18" s="335"/>
      <c r="BM18" s="335"/>
      <c r="BN18" s="335">
        <v>90</v>
      </c>
      <c r="BO18" s="335">
        <v>80</v>
      </c>
      <c r="BP18" s="335">
        <v>80</v>
      </c>
      <c r="BQ18" s="335"/>
      <c r="BR18" s="335">
        <v>50</v>
      </c>
      <c r="BS18" s="335"/>
      <c r="BT18" s="335"/>
      <c r="BU18" s="335"/>
      <c r="BV18" s="335"/>
      <c r="BW18" s="335"/>
      <c r="BX18" s="335"/>
      <c r="BY18" s="335"/>
      <c r="BZ18" s="335"/>
      <c r="CA18" s="335">
        <v>80</v>
      </c>
      <c r="CB18" s="335"/>
      <c r="CC18" s="335"/>
      <c r="CD18" s="335"/>
      <c r="CE18" s="335"/>
      <c r="CF18" s="335"/>
      <c r="CG18" s="335"/>
      <c r="CH18" s="335"/>
      <c r="CI18" s="335"/>
      <c r="CJ18" s="335"/>
      <c r="CK18" s="335">
        <v>80</v>
      </c>
      <c r="CL18" s="335">
        <v>80</v>
      </c>
      <c r="CM18" s="335"/>
      <c r="CN18" s="335">
        <v>80</v>
      </c>
      <c r="CO18" s="335"/>
      <c r="CP18" s="335"/>
      <c r="CQ18" s="335"/>
      <c r="CR18" s="335"/>
      <c r="CS18" s="335"/>
      <c r="CT18" s="335">
        <v>80</v>
      </c>
      <c r="CU18" s="335"/>
      <c r="CV18" s="338" t="str">
        <f t="shared" si="4"/>
        <v>Emil Nilsson</v>
      </c>
      <c r="CX18" s="272">
        <v>0</v>
      </c>
      <c r="CY18" s="272">
        <v>0</v>
      </c>
      <c r="CZ18" s="272">
        <v>0</v>
      </c>
      <c r="DA18" s="272">
        <v>0</v>
      </c>
      <c r="DB18" s="272">
        <v>0</v>
      </c>
      <c r="DC18" s="272">
        <v>0</v>
      </c>
      <c r="DD18" s="272">
        <v>0</v>
      </c>
      <c r="DE18" s="272">
        <v>0</v>
      </c>
      <c r="DF18" s="272">
        <v>0</v>
      </c>
      <c r="DG18" s="272">
        <v>0</v>
      </c>
      <c r="DH18" s="272">
        <v>0</v>
      </c>
      <c r="DI18" s="272">
        <v>0</v>
      </c>
      <c r="DJ18" s="272">
        <v>0</v>
      </c>
      <c r="DK18" s="272">
        <v>0</v>
      </c>
      <c r="DL18" s="272">
        <v>0</v>
      </c>
      <c r="DM18" s="272">
        <v>0</v>
      </c>
      <c r="DN18" s="272">
        <v>0</v>
      </c>
      <c r="DO18" s="272">
        <v>0</v>
      </c>
      <c r="DP18" s="272">
        <v>0</v>
      </c>
      <c r="DQ18" s="272">
        <v>0</v>
      </c>
    </row>
    <row r="19" spans="1:121">
      <c r="A19" s="284" t="s">
        <v>98</v>
      </c>
      <c r="B19" s="285" t="s">
        <v>93</v>
      </c>
      <c r="C19" s="280">
        <f t="shared" si="2"/>
        <v>28</v>
      </c>
      <c r="D19" s="286">
        <f t="shared" si="3"/>
        <v>1600</v>
      </c>
      <c r="E19" s="335"/>
      <c r="F19" s="336"/>
      <c r="G19" s="335"/>
      <c r="H19" s="335"/>
      <c r="I19" s="335">
        <v>80</v>
      </c>
      <c r="J19" s="335"/>
      <c r="K19" s="335"/>
      <c r="L19" s="335"/>
      <c r="M19" s="335"/>
      <c r="N19" s="335"/>
      <c r="O19" s="335"/>
      <c r="P19" s="335">
        <v>80</v>
      </c>
      <c r="Q19" s="335"/>
      <c r="R19" s="335">
        <v>80</v>
      </c>
      <c r="S19" s="335"/>
      <c r="T19" s="335"/>
      <c r="U19" s="335">
        <v>80</v>
      </c>
      <c r="V19" s="335"/>
      <c r="W19" s="335"/>
      <c r="X19" s="335">
        <v>80</v>
      </c>
      <c r="Y19" s="335"/>
      <c r="Z19" s="335"/>
      <c r="AA19" s="335"/>
      <c r="AB19" s="335">
        <v>80</v>
      </c>
      <c r="AC19" s="335"/>
      <c r="AD19" s="335">
        <v>80</v>
      </c>
      <c r="AE19" s="335">
        <v>80</v>
      </c>
      <c r="AF19" s="335"/>
      <c r="AG19" s="335"/>
      <c r="AH19" s="335"/>
      <c r="AI19" s="335">
        <v>80</v>
      </c>
      <c r="AJ19" s="335"/>
      <c r="AK19" s="335"/>
      <c r="AL19" s="335"/>
      <c r="AM19" s="335">
        <v>80</v>
      </c>
      <c r="AN19" s="335"/>
      <c r="AO19" s="335"/>
      <c r="AP19" s="335"/>
      <c r="AQ19" s="335"/>
      <c r="AR19" s="335"/>
      <c r="AS19" s="335"/>
      <c r="AT19" s="335">
        <v>80</v>
      </c>
      <c r="AU19" s="335">
        <v>80</v>
      </c>
      <c r="AV19" s="335">
        <v>80</v>
      </c>
      <c r="AW19" s="335">
        <v>80</v>
      </c>
      <c r="AX19" s="335">
        <v>80</v>
      </c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>
        <v>50</v>
      </c>
      <c r="BR19" s="335"/>
      <c r="BS19" s="335"/>
      <c r="BT19" s="335">
        <v>80</v>
      </c>
      <c r="BU19" s="335"/>
      <c r="BV19" s="335"/>
      <c r="BW19" s="335"/>
      <c r="BX19" s="335"/>
      <c r="BY19" s="335"/>
      <c r="BZ19" s="335"/>
      <c r="CA19" s="335"/>
      <c r="CB19" s="335">
        <v>80</v>
      </c>
      <c r="CC19" s="335"/>
      <c r="CD19" s="335">
        <v>80</v>
      </c>
      <c r="CE19" s="335">
        <v>80</v>
      </c>
      <c r="CF19" s="335"/>
      <c r="CG19" s="335"/>
      <c r="CH19" s="335">
        <v>80</v>
      </c>
      <c r="CI19" s="335"/>
      <c r="CJ19" s="335"/>
      <c r="CK19" s="335"/>
      <c r="CL19" s="335">
        <v>80</v>
      </c>
      <c r="CM19" s="335">
        <v>80</v>
      </c>
      <c r="CN19" s="335"/>
      <c r="CO19" s="335">
        <v>80</v>
      </c>
      <c r="CP19" s="335">
        <v>80</v>
      </c>
      <c r="CQ19" s="335">
        <v>80</v>
      </c>
      <c r="CR19" s="335">
        <v>80</v>
      </c>
      <c r="CS19" s="335"/>
      <c r="CT19" s="335">
        <v>80</v>
      </c>
      <c r="CU19" s="335"/>
      <c r="CV19" s="338" t="str">
        <f t="shared" si="4"/>
        <v>Hans Persson</v>
      </c>
      <c r="CX19" s="272">
        <v>0</v>
      </c>
      <c r="CY19" s="272">
        <v>0</v>
      </c>
      <c r="CZ19" s="272">
        <v>0</v>
      </c>
      <c r="DA19" s="272">
        <v>0</v>
      </c>
      <c r="DB19" s="272">
        <v>0</v>
      </c>
      <c r="DC19" s="272">
        <v>0</v>
      </c>
      <c r="DD19" s="272">
        <v>0</v>
      </c>
      <c r="DE19" s="272">
        <v>0</v>
      </c>
      <c r="DF19" s="272">
        <v>0</v>
      </c>
      <c r="DG19" s="272">
        <v>0</v>
      </c>
      <c r="DH19" s="272">
        <v>0</v>
      </c>
      <c r="DI19" s="272">
        <v>0</v>
      </c>
      <c r="DJ19" s="272">
        <v>0</v>
      </c>
      <c r="DK19" s="272">
        <v>0</v>
      </c>
      <c r="DL19" s="272">
        <v>0</v>
      </c>
      <c r="DM19" s="272">
        <v>0</v>
      </c>
      <c r="DN19" s="272">
        <v>0</v>
      </c>
      <c r="DO19" s="272">
        <v>0</v>
      </c>
      <c r="DP19" s="272">
        <v>0</v>
      </c>
      <c r="DQ19" s="272">
        <v>0</v>
      </c>
    </row>
    <row r="20" spans="1:121">
      <c r="A20" s="284" t="s">
        <v>147</v>
      </c>
      <c r="B20" s="285" t="s">
        <v>97</v>
      </c>
      <c r="C20" s="280">
        <f t="shared" si="2"/>
        <v>19</v>
      </c>
      <c r="D20" s="286">
        <f t="shared" si="3"/>
        <v>1384</v>
      </c>
      <c r="E20" s="335"/>
      <c r="F20" s="336" t="s">
        <v>1490</v>
      </c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>
        <v>50</v>
      </c>
      <c r="R20" s="335"/>
      <c r="S20" s="335"/>
      <c r="T20" s="335">
        <v>50</v>
      </c>
      <c r="U20" s="335"/>
      <c r="V20" s="335">
        <v>80</v>
      </c>
      <c r="W20" s="335">
        <v>80</v>
      </c>
      <c r="X20" s="335"/>
      <c r="Y20" s="335"/>
      <c r="Z20" s="335"/>
      <c r="AA20" s="335"/>
      <c r="AB20" s="335"/>
      <c r="AC20" s="335">
        <v>80</v>
      </c>
      <c r="AD20" s="335">
        <v>92</v>
      </c>
      <c r="AE20" s="335"/>
      <c r="AF20" s="335"/>
      <c r="AG20" s="335"/>
      <c r="AH20" s="335"/>
      <c r="AI20" s="335">
        <v>70</v>
      </c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>
        <v>80</v>
      </c>
      <c r="AU20" s="335">
        <v>80</v>
      </c>
      <c r="AV20" s="335">
        <v>80</v>
      </c>
      <c r="AW20" s="335">
        <v>82</v>
      </c>
      <c r="AX20" s="335">
        <v>80</v>
      </c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>
        <v>70</v>
      </c>
      <c r="BO20" s="335">
        <v>80</v>
      </c>
      <c r="BP20" s="335"/>
      <c r="BQ20" s="335"/>
      <c r="BR20" s="335"/>
      <c r="BS20" s="335">
        <v>70</v>
      </c>
      <c r="BT20" s="335">
        <v>70</v>
      </c>
      <c r="BU20" s="335"/>
      <c r="BV20" s="335"/>
      <c r="BW20" s="335"/>
      <c r="BX20" s="335"/>
      <c r="BY20" s="335"/>
      <c r="BZ20" s="335"/>
      <c r="CA20" s="335">
        <v>70</v>
      </c>
      <c r="CB20" s="335"/>
      <c r="CC20" s="335"/>
      <c r="CD20" s="335"/>
      <c r="CE20" s="335">
        <v>70</v>
      </c>
      <c r="CF20" s="335"/>
      <c r="CG20" s="335"/>
      <c r="CH20" s="335"/>
      <c r="CI20" s="335"/>
      <c r="CJ20" s="335"/>
      <c r="CK20" s="335"/>
      <c r="CL20" s="335"/>
      <c r="CM20" s="335"/>
      <c r="CN20" s="335"/>
      <c r="CO20" s="335"/>
      <c r="CP20" s="335"/>
      <c r="CQ20" s="335"/>
      <c r="CR20" s="335"/>
      <c r="CS20" s="335"/>
      <c r="CT20" s="335"/>
      <c r="CU20" s="335">
        <v>50</v>
      </c>
      <c r="CV20" s="338" t="str">
        <f t="shared" si="4"/>
        <v>Barbro Nilsson</v>
      </c>
      <c r="CX20" s="272">
        <v>0</v>
      </c>
      <c r="CY20" s="272">
        <v>0</v>
      </c>
      <c r="CZ20" s="272">
        <v>0</v>
      </c>
      <c r="DA20" s="272">
        <v>0</v>
      </c>
      <c r="DB20" s="272">
        <v>0</v>
      </c>
      <c r="DC20" s="272">
        <v>0</v>
      </c>
      <c r="DD20" s="272">
        <v>0</v>
      </c>
      <c r="DE20" s="272">
        <v>0</v>
      </c>
      <c r="DF20" s="272">
        <v>0</v>
      </c>
      <c r="DG20" s="272">
        <v>0</v>
      </c>
      <c r="DH20" s="272">
        <v>0</v>
      </c>
      <c r="DI20" s="272">
        <v>0</v>
      </c>
      <c r="DJ20" s="272">
        <v>0</v>
      </c>
      <c r="DK20" s="272">
        <v>0</v>
      </c>
      <c r="DL20" s="272">
        <v>0</v>
      </c>
      <c r="DM20" s="272">
        <v>0</v>
      </c>
      <c r="DN20" s="272">
        <v>0</v>
      </c>
      <c r="DO20" s="272">
        <v>0</v>
      </c>
      <c r="DP20" s="272">
        <v>0</v>
      </c>
      <c r="DQ20" s="272">
        <v>0</v>
      </c>
    </row>
    <row r="21" spans="1:121">
      <c r="A21" s="284" t="s">
        <v>154</v>
      </c>
      <c r="B21" s="293" t="s">
        <v>155</v>
      </c>
      <c r="C21" s="280">
        <f t="shared" si="2"/>
        <v>16</v>
      </c>
      <c r="D21" s="286">
        <f t="shared" si="3"/>
        <v>1353</v>
      </c>
      <c r="E21" s="335"/>
      <c r="F21" s="336" t="s">
        <v>849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>
        <v>80</v>
      </c>
      <c r="R21" s="335"/>
      <c r="S21" s="335"/>
      <c r="T21" s="335">
        <v>80</v>
      </c>
      <c r="U21" s="335"/>
      <c r="V21" s="335">
        <v>80</v>
      </c>
      <c r="W21" s="335">
        <v>80</v>
      </c>
      <c r="X21" s="335">
        <v>80</v>
      </c>
      <c r="Y21" s="335"/>
      <c r="Z21" s="335"/>
      <c r="AA21" s="335"/>
      <c r="AB21" s="335"/>
      <c r="AC21" s="335">
        <v>80</v>
      </c>
      <c r="AD21" s="335">
        <v>85</v>
      </c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>
        <v>86</v>
      </c>
      <c r="BJ21" s="335">
        <v>94</v>
      </c>
      <c r="BK21" s="335"/>
      <c r="BL21" s="335"/>
      <c r="BM21" s="335"/>
      <c r="BN21" s="335">
        <v>94</v>
      </c>
      <c r="BO21" s="335">
        <v>80</v>
      </c>
      <c r="BP21" s="335"/>
      <c r="BQ21" s="335"/>
      <c r="BR21" s="335"/>
      <c r="BS21" s="335"/>
      <c r="BT21" s="335">
        <v>95</v>
      </c>
      <c r="BU21" s="335"/>
      <c r="BV21" s="335"/>
      <c r="BW21" s="335"/>
      <c r="BX21" s="335"/>
      <c r="BY21" s="335"/>
      <c r="BZ21" s="335"/>
      <c r="CA21" s="335">
        <v>81</v>
      </c>
      <c r="CB21" s="335"/>
      <c r="CC21" s="335"/>
      <c r="CD21" s="335"/>
      <c r="CE21" s="335"/>
      <c r="CF21" s="335"/>
      <c r="CG21" s="335"/>
      <c r="CH21" s="335">
        <v>96</v>
      </c>
      <c r="CI21" s="335"/>
      <c r="CJ21" s="335"/>
      <c r="CK21" s="335"/>
      <c r="CL21" s="335"/>
      <c r="CM21" s="335"/>
      <c r="CN21" s="335">
        <v>82</v>
      </c>
      <c r="CO21" s="335"/>
      <c r="CP21" s="335"/>
      <c r="CQ21" s="335"/>
      <c r="CR21" s="335">
        <v>80</v>
      </c>
      <c r="CS21" s="335"/>
      <c r="CT21" s="335"/>
      <c r="CU21" s="335"/>
      <c r="CV21" s="338" t="str">
        <f t="shared" si="4"/>
        <v>Brian Ahlm</v>
      </c>
      <c r="CX21" s="272">
        <v>0</v>
      </c>
      <c r="CY21" s="272">
        <v>0</v>
      </c>
      <c r="CZ21" s="272">
        <v>0</v>
      </c>
      <c r="DA21" s="272">
        <v>0</v>
      </c>
      <c r="DB21" s="272">
        <v>0</v>
      </c>
      <c r="DC21" s="272">
        <v>0</v>
      </c>
      <c r="DD21" s="272">
        <v>0</v>
      </c>
      <c r="DE21" s="272">
        <v>0</v>
      </c>
      <c r="DF21" s="272">
        <v>0</v>
      </c>
      <c r="DG21" s="272">
        <v>0</v>
      </c>
      <c r="DH21" s="272">
        <v>0</v>
      </c>
      <c r="DI21" s="272">
        <v>0</v>
      </c>
      <c r="DJ21" s="272">
        <v>0</v>
      </c>
      <c r="DK21" s="272">
        <v>0</v>
      </c>
      <c r="DL21" s="272">
        <v>0</v>
      </c>
      <c r="DM21" s="272">
        <v>0</v>
      </c>
      <c r="DN21" s="272">
        <v>0</v>
      </c>
      <c r="DO21" s="272">
        <v>0</v>
      </c>
      <c r="DP21" s="272">
        <v>0</v>
      </c>
      <c r="DQ21" s="272">
        <v>0</v>
      </c>
    </row>
    <row r="22" spans="1:121">
      <c r="A22" s="284" t="s">
        <v>204</v>
      </c>
      <c r="B22" s="285" t="s">
        <v>97</v>
      </c>
      <c r="C22" s="280">
        <f t="shared" si="2"/>
        <v>17</v>
      </c>
      <c r="D22" s="286">
        <f t="shared" si="3"/>
        <v>1351</v>
      </c>
      <c r="E22" s="335"/>
      <c r="F22" s="336" t="s">
        <v>849</v>
      </c>
      <c r="G22" s="335"/>
      <c r="H22" s="335"/>
      <c r="I22" s="335"/>
      <c r="J22" s="335">
        <v>80</v>
      </c>
      <c r="K22" s="335"/>
      <c r="L22" s="335">
        <v>80</v>
      </c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>
        <v>80</v>
      </c>
      <c r="Y22" s="335"/>
      <c r="Z22" s="335"/>
      <c r="AA22" s="335"/>
      <c r="AB22" s="335"/>
      <c r="AC22" s="335"/>
      <c r="AD22" s="335">
        <v>80</v>
      </c>
      <c r="AE22" s="335">
        <v>80</v>
      </c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>
        <v>80</v>
      </c>
      <c r="AU22" s="335">
        <v>81</v>
      </c>
      <c r="AV22" s="335">
        <v>80</v>
      </c>
      <c r="AW22" s="335">
        <v>80</v>
      </c>
      <c r="AX22" s="335">
        <v>80</v>
      </c>
      <c r="AY22" s="335"/>
      <c r="AZ22" s="335"/>
      <c r="BA22" s="335"/>
      <c r="BB22" s="335"/>
      <c r="BC22" s="335"/>
      <c r="BD22" s="335"/>
      <c r="BE22" s="335"/>
      <c r="BF22" s="335">
        <v>70</v>
      </c>
      <c r="BG22" s="335"/>
      <c r="BH22" s="335"/>
      <c r="BI22" s="335">
        <v>80</v>
      </c>
      <c r="BJ22" s="335">
        <v>80</v>
      </c>
      <c r="BK22" s="335"/>
      <c r="BL22" s="335"/>
      <c r="BM22" s="335"/>
      <c r="BN22" s="335">
        <v>80</v>
      </c>
      <c r="BO22" s="335"/>
      <c r="BP22" s="335"/>
      <c r="BQ22" s="335"/>
      <c r="BR22" s="335">
        <v>80</v>
      </c>
      <c r="BS22" s="335"/>
      <c r="BT22" s="335"/>
      <c r="BU22" s="335"/>
      <c r="BV22" s="335"/>
      <c r="BW22" s="335"/>
      <c r="BX22" s="335"/>
      <c r="BY22" s="335"/>
      <c r="BZ22" s="335"/>
      <c r="CA22" s="335"/>
      <c r="CB22" s="335"/>
      <c r="CC22" s="335"/>
      <c r="CD22" s="335"/>
      <c r="CE22" s="335"/>
      <c r="CF22" s="335"/>
      <c r="CG22" s="335"/>
      <c r="CH22" s="335"/>
      <c r="CI22" s="335"/>
      <c r="CJ22" s="335"/>
      <c r="CK22" s="335"/>
      <c r="CL22" s="335"/>
      <c r="CM22" s="335"/>
      <c r="CN22" s="335">
        <v>80</v>
      </c>
      <c r="CO22" s="335"/>
      <c r="CP22" s="335"/>
      <c r="CQ22" s="335"/>
      <c r="CR22" s="335"/>
      <c r="CS22" s="335"/>
      <c r="CT22" s="335">
        <v>80</v>
      </c>
      <c r="CU22" s="335"/>
      <c r="CV22" s="338" t="str">
        <f t="shared" si="4"/>
        <v>Elias Nilsson</v>
      </c>
      <c r="CX22" s="272">
        <v>0</v>
      </c>
      <c r="CY22" s="272">
        <v>0</v>
      </c>
      <c r="CZ22" s="272">
        <v>0</v>
      </c>
      <c r="DA22" s="272">
        <v>0</v>
      </c>
      <c r="DB22" s="272">
        <v>0</v>
      </c>
      <c r="DC22" s="272">
        <v>0</v>
      </c>
      <c r="DD22" s="272">
        <v>0</v>
      </c>
      <c r="DE22" s="272">
        <v>0</v>
      </c>
      <c r="DF22" s="272">
        <v>0</v>
      </c>
      <c r="DG22" s="272">
        <v>0</v>
      </c>
      <c r="DH22" s="272">
        <v>0</v>
      </c>
      <c r="DI22" s="272">
        <v>0</v>
      </c>
      <c r="DJ22" s="272">
        <v>0</v>
      </c>
      <c r="DK22" s="272">
        <v>0</v>
      </c>
      <c r="DL22" s="272">
        <v>0</v>
      </c>
      <c r="DM22" s="272">
        <v>0</v>
      </c>
      <c r="DN22" s="272">
        <v>0</v>
      </c>
      <c r="DO22" s="272">
        <v>0</v>
      </c>
      <c r="DP22" s="272">
        <v>0</v>
      </c>
      <c r="DQ22" s="272">
        <v>0</v>
      </c>
    </row>
    <row r="23" spans="1:121">
      <c r="A23" s="284" t="s">
        <v>142</v>
      </c>
      <c r="B23" s="285" t="s">
        <v>105</v>
      </c>
      <c r="C23" s="280">
        <f t="shared" si="2"/>
        <v>17</v>
      </c>
      <c r="D23" s="286">
        <f t="shared" si="3"/>
        <v>1313</v>
      </c>
      <c r="E23" s="335"/>
      <c r="F23" s="336" t="s">
        <v>849</v>
      </c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>
        <v>80</v>
      </c>
      <c r="R23" s="335"/>
      <c r="S23" s="335"/>
      <c r="T23" s="335">
        <v>80</v>
      </c>
      <c r="U23" s="335"/>
      <c r="V23" s="335">
        <v>80</v>
      </c>
      <c r="W23" s="335">
        <v>80</v>
      </c>
      <c r="X23" s="335">
        <v>80</v>
      </c>
      <c r="Y23" s="335"/>
      <c r="Z23" s="335"/>
      <c r="AA23" s="335"/>
      <c r="AB23" s="335"/>
      <c r="AC23" s="335">
        <v>80</v>
      </c>
      <c r="AD23" s="335"/>
      <c r="AE23" s="335">
        <v>50</v>
      </c>
      <c r="AF23" s="335"/>
      <c r="AG23" s="335">
        <v>85</v>
      </c>
      <c r="AH23" s="335"/>
      <c r="AI23" s="335">
        <v>80</v>
      </c>
      <c r="AJ23" s="335"/>
      <c r="AK23" s="335"/>
      <c r="AL23" s="335"/>
      <c r="AM23" s="335"/>
      <c r="AN23" s="335"/>
      <c r="AO23" s="335"/>
      <c r="AP23" s="335"/>
      <c r="AQ23" s="335"/>
      <c r="AR23" s="335"/>
      <c r="AS23" s="335">
        <v>80</v>
      </c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>
        <v>80</v>
      </c>
      <c r="BP23" s="335"/>
      <c r="BQ23" s="335"/>
      <c r="BR23" s="335">
        <v>86</v>
      </c>
      <c r="BS23" s="335"/>
      <c r="BT23" s="335"/>
      <c r="BU23" s="335"/>
      <c r="BV23" s="335"/>
      <c r="BW23" s="335"/>
      <c r="BX23" s="335"/>
      <c r="BY23" s="335"/>
      <c r="BZ23" s="335"/>
      <c r="CA23" s="335"/>
      <c r="CB23" s="335"/>
      <c r="CC23" s="335"/>
      <c r="CD23" s="335"/>
      <c r="CE23" s="335"/>
      <c r="CF23" s="335"/>
      <c r="CG23" s="335"/>
      <c r="CH23" s="335"/>
      <c r="CI23" s="335"/>
      <c r="CJ23" s="335"/>
      <c r="CK23" s="335"/>
      <c r="CL23" s="335">
        <v>80</v>
      </c>
      <c r="CM23" s="335"/>
      <c r="CN23" s="335">
        <v>50</v>
      </c>
      <c r="CO23" s="335"/>
      <c r="CP23" s="335"/>
      <c r="CQ23" s="335"/>
      <c r="CR23" s="335"/>
      <c r="CS23" s="335">
        <v>82</v>
      </c>
      <c r="CT23" s="335">
        <v>80</v>
      </c>
      <c r="CU23" s="335">
        <v>80</v>
      </c>
      <c r="CV23" s="338" t="str">
        <f t="shared" si="4"/>
        <v>Clara Ehrnborn</v>
      </c>
      <c r="CX23" s="272">
        <v>0</v>
      </c>
      <c r="CY23" s="272">
        <v>0</v>
      </c>
      <c r="CZ23" s="272">
        <v>0</v>
      </c>
      <c r="DA23" s="272">
        <v>0</v>
      </c>
      <c r="DB23" s="272">
        <v>0</v>
      </c>
      <c r="DC23" s="272">
        <v>0</v>
      </c>
      <c r="DD23" s="272">
        <v>0</v>
      </c>
      <c r="DE23" s="272">
        <v>0</v>
      </c>
      <c r="DF23" s="272">
        <v>0</v>
      </c>
      <c r="DG23" s="272">
        <v>0</v>
      </c>
      <c r="DH23" s="272">
        <v>0</v>
      </c>
      <c r="DI23" s="272">
        <v>0</v>
      </c>
      <c r="DJ23" s="272">
        <v>0</v>
      </c>
      <c r="DK23" s="272">
        <v>0</v>
      </c>
      <c r="DL23" s="272">
        <v>0</v>
      </c>
      <c r="DM23" s="272">
        <v>0</v>
      </c>
      <c r="DN23" s="272">
        <v>0</v>
      </c>
      <c r="DO23" s="272">
        <v>0</v>
      </c>
      <c r="DP23" s="272">
        <v>0</v>
      </c>
      <c r="DQ23" s="272">
        <v>0</v>
      </c>
    </row>
    <row r="24" spans="1:121">
      <c r="A24" s="284" t="s">
        <v>111</v>
      </c>
      <c r="B24" s="285" t="s">
        <v>97</v>
      </c>
      <c r="C24" s="280">
        <f t="shared" si="2"/>
        <v>16</v>
      </c>
      <c r="D24" s="286">
        <f t="shared" si="3"/>
        <v>1281</v>
      </c>
      <c r="E24" s="335"/>
      <c r="F24" s="336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>
        <v>80</v>
      </c>
      <c r="R24" s="335"/>
      <c r="S24" s="335"/>
      <c r="T24" s="335">
        <v>80</v>
      </c>
      <c r="U24" s="335"/>
      <c r="V24" s="335">
        <v>80</v>
      </c>
      <c r="W24" s="335"/>
      <c r="X24" s="335">
        <v>80</v>
      </c>
      <c r="Y24" s="335"/>
      <c r="Z24" s="335"/>
      <c r="AA24" s="335"/>
      <c r="AB24" s="335"/>
      <c r="AC24" s="335">
        <v>80</v>
      </c>
      <c r="AD24" s="335"/>
      <c r="AE24" s="335">
        <v>80</v>
      </c>
      <c r="AF24" s="335"/>
      <c r="AG24" s="335">
        <v>80</v>
      </c>
      <c r="AH24" s="335"/>
      <c r="AI24" s="335">
        <v>80</v>
      </c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>
        <v>80</v>
      </c>
      <c r="BP24" s="335"/>
      <c r="BQ24" s="335"/>
      <c r="BR24" s="335">
        <v>80</v>
      </c>
      <c r="BS24" s="335"/>
      <c r="BT24" s="335"/>
      <c r="BU24" s="335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/>
      <c r="CG24" s="335"/>
      <c r="CH24" s="335"/>
      <c r="CI24" s="335"/>
      <c r="CJ24" s="335"/>
      <c r="CK24" s="335">
        <v>80</v>
      </c>
      <c r="CL24" s="335">
        <v>80</v>
      </c>
      <c r="CM24" s="335"/>
      <c r="CN24" s="335">
        <v>80</v>
      </c>
      <c r="CO24" s="335"/>
      <c r="CP24" s="335"/>
      <c r="CQ24" s="335"/>
      <c r="CR24" s="335"/>
      <c r="CS24" s="335">
        <v>80</v>
      </c>
      <c r="CT24" s="335">
        <v>81</v>
      </c>
      <c r="CU24" s="335">
        <v>80</v>
      </c>
      <c r="CV24" s="338" t="str">
        <f t="shared" si="4"/>
        <v>Magnus Nilsson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</row>
    <row r="25" spans="1:121">
      <c r="A25" s="284" t="s">
        <v>1259</v>
      </c>
      <c r="B25" s="293" t="s">
        <v>1257</v>
      </c>
      <c r="C25" s="280">
        <f t="shared" si="2"/>
        <v>15</v>
      </c>
      <c r="D25" s="286">
        <f t="shared" si="3"/>
        <v>1228</v>
      </c>
      <c r="E25" s="335"/>
      <c r="F25" s="336" t="s">
        <v>849</v>
      </c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>
        <v>80</v>
      </c>
      <c r="Y25" s="335"/>
      <c r="Z25" s="335"/>
      <c r="AA25" s="335"/>
      <c r="AB25" s="335"/>
      <c r="AC25" s="335"/>
      <c r="AD25" s="335"/>
      <c r="AE25" s="335"/>
      <c r="AF25" s="335"/>
      <c r="AG25" s="335"/>
      <c r="AH25" s="335">
        <v>80</v>
      </c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>
        <v>80</v>
      </c>
      <c r="AU25" s="335">
        <v>80</v>
      </c>
      <c r="AV25" s="335">
        <v>80</v>
      </c>
      <c r="AW25" s="335">
        <v>80</v>
      </c>
      <c r="AX25" s="335">
        <v>80</v>
      </c>
      <c r="AY25" s="335"/>
      <c r="AZ25" s="335"/>
      <c r="BA25" s="335">
        <v>80</v>
      </c>
      <c r="BB25" s="335"/>
      <c r="BC25" s="335"/>
      <c r="BD25" s="335">
        <v>80</v>
      </c>
      <c r="BE25" s="335"/>
      <c r="BF25" s="335"/>
      <c r="BG25" s="335"/>
      <c r="BH25" s="335"/>
      <c r="BI25" s="335"/>
      <c r="BJ25" s="335"/>
      <c r="BK25" s="335"/>
      <c r="BL25" s="335"/>
      <c r="BM25" s="335"/>
      <c r="BN25" s="335"/>
      <c r="BO25" s="335">
        <v>80</v>
      </c>
      <c r="BP25" s="335"/>
      <c r="BQ25" s="335"/>
      <c r="BR25" s="335">
        <v>86</v>
      </c>
      <c r="BS25" s="335"/>
      <c r="BT25" s="335"/>
      <c r="BU25" s="335"/>
      <c r="BV25" s="335"/>
      <c r="BW25" s="335"/>
      <c r="BX25" s="335"/>
      <c r="BY25" s="335"/>
      <c r="BZ25" s="335"/>
      <c r="CA25" s="335">
        <v>80</v>
      </c>
      <c r="CB25" s="335"/>
      <c r="CC25" s="335"/>
      <c r="CD25" s="335"/>
      <c r="CE25" s="335">
        <v>92</v>
      </c>
      <c r="CF25" s="335"/>
      <c r="CG25" s="335"/>
      <c r="CH25" s="335"/>
      <c r="CI25" s="335"/>
      <c r="CJ25" s="335"/>
      <c r="CK25" s="335"/>
      <c r="CL25" s="335"/>
      <c r="CM25" s="335"/>
      <c r="CN25" s="335"/>
      <c r="CO25" s="335"/>
      <c r="CP25" s="335"/>
      <c r="CQ25" s="335"/>
      <c r="CR25" s="335">
        <v>87</v>
      </c>
      <c r="CS25" s="335"/>
      <c r="CT25" s="335">
        <v>83</v>
      </c>
      <c r="CU25" s="335"/>
      <c r="CV25" s="338" t="str">
        <f t="shared" si="4"/>
        <v>Tyr Häggström</v>
      </c>
      <c r="CX25" s="272">
        <v>0</v>
      </c>
      <c r="CY25" s="272">
        <v>0</v>
      </c>
      <c r="CZ25" s="272">
        <v>0</v>
      </c>
      <c r="DA25" s="272">
        <v>0</v>
      </c>
      <c r="DB25" s="272">
        <v>0</v>
      </c>
      <c r="DC25" s="272">
        <v>0</v>
      </c>
      <c r="DD25" s="272">
        <v>0</v>
      </c>
      <c r="DE25" s="272">
        <v>0</v>
      </c>
      <c r="DF25" s="272">
        <v>0</v>
      </c>
      <c r="DG25" s="272">
        <v>0</v>
      </c>
      <c r="DH25" s="272">
        <v>0</v>
      </c>
      <c r="DI25" s="272">
        <v>0</v>
      </c>
      <c r="DJ25" s="272">
        <v>0</v>
      </c>
      <c r="DK25" s="272">
        <v>0</v>
      </c>
      <c r="DL25" s="272">
        <v>0</v>
      </c>
      <c r="DM25" s="272">
        <v>0</v>
      </c>
      <c r="DN25" s="272">
        <v>0</v>
      </c>
      <c r="DO25" s="272">
        <v>0</v>
      </c>
      <c r="DP25" s="272">
        <v>0</v>
      </c>
      <c r="DQ25" s="272">
        <v>0</v>
      </c>
    </row>
    <row r="26" spans="1:121">
      <c r="A26" s="284" t="s">
        <v>1263</v>
      </c>
      <c r="B26" s="293" t="s">
        <v>1257</v>
      </c>
      <c r="C26" s="280">
        <f t="shared" si="2"/>
        <v>15</v>
      </c>
      <c r="D26" s="286">
        <f t="shared" si="3"/>
        <v>1224</v>
      </c>
      <c r="E26" s="335"/>
      <c r="F26" s="336" t="s">
        <v>849</v>
      </c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>
        <v>84</v>
      </c>
      <c r="Y26" s="335"/>
      <c r="Z26" s="335"/>
      <c r="AA26" s="335"/>
      <c r="AB26" s="335"/>
      <c r="AC26" s="335">
        <v>80</v>
      </c>
      <c r="AD26" s="335"/>
      <c r="AE26" s="335"/>
      <c r="AF26" s="335"/>
      <c r="AG26" s="335"/>
      <c r="AH26" s="335">
        <v>91</v>
      </c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>
        <v>86</v>
      </c>
      <c r="AU26" s="335">
        <v>80</v>
      </c>
      <c r="AV26" s="335">
        <v>81</v>
      </c>
      <c r="AW26" s="335">
        <v>85</v>
      </c>
      <c r="AX26" s="335">
        <v>50</v>
      </c>
      <c r="AY26" s="335"/>
      <c r="AZ26" s="335"/>
      <c r="BA26" s="335">
        <v>93</v>
      </c>
      <c r="BB26" s="335"/>
      <c r="BC26" s="335"/>
      <c r="BD26" s="335">
        <v>80</v>
      </c>
      <c r="BE26" s="335"/>
      <c r="BF26" s="335"/>
      <c r="BG26" s="335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>
        <v>86</v>
      </c>
      <c r="BS26" s="335"/>
      <c r="BT26" s="335"/>
      <c r="BU26" s="335"/>
      <c r="BV26" s="335"/>
      <c r="BW26" s="335"/>
      <c r="BX26" s="335"/>
      <c r="BY26" s="335"/>
      <c r="BZ26" s="335"/>
      <c r="CA26" s="335">
        <v>80</v>
      </c>
      <c r="CB26" s="335"/>
      <c r="CC26" s="335"/>
      <c r="CD26" s="335"/>
      <c r="CE26" s="335">
        <v>80</v>
      </c>
      <c r="CF26" s="335"/>
      <c r="CG26" s="335"/>
      <c r="CH26" s="335"/>
      <c r="CI26" s="335"/>
      <c r="CJ26" s="335"/>
      <c r="CK26" s="335"/>
      <c r="CL26" s="335"/>
      <c r="CM26" s="335"/>
      <c r="CN26" s="335"/>
      <c r="CO26" s="335"/>
      <c r="CP26" s="335"/>
      <c r="CQ26" s="335"/>
      <c r="CR26" s="335">
        <v>80</v>
      </c>
      <c r="CS26" s="335"/>
      <c r="CT26" s="335">
        <v>88</v>
      </c>
      <c r="CU26" s="335"/>
      <c r="CV26" s="338" t="str">
        <f t="shared" si="4"/>
        <v>Vide Häggström</v>
      </c>
      <c r="CX26" s="272">
        <v>0</v>
      </c>
      <c r="CY26" s="272">
        <v>0</v>
      </c>
      <c r="CZ26" s="272">
        <v>0</v>
      </c>
      <c r="DA26" s="272">
        <v>0</v>
      </c>
      <c r="DB26" s="272">
        <v>0</v>
      </c>
      <c r="DC26" s="272">
        <v>0</v>
      </c>
      <c r="DD26" s="272">
        <v>0</v>
      </c>
      <c r="DE26" s="272">
        <v>0</v>
      </c>
      <c r="DF26" s="272">
        <v>0</v>
      </c>
      <c r="DG26" s="272">
        <v>0</v>
      </c>
      <c r="DH26" s="272">
        <v>0</v>
      </c>
      <c r="DI26" s="272">
        <v>0</v>
      </c>
      <c r="DJ26" s="272">
        <v>0</v>
      </c>
      <c r="DK26" s="272">
        <v>0</v>
      </c>
      <c r="DL26" s="272">
        <v>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</row>
    <row r="27" spans="1:121">
      <c r="A27" s="284" t="s">
        <v>89</v>
      </c>
      <c r="B27" s="285" t="s">
        <v>80</v>
      </c>
      <c r="C27" s="280">
        <f t="shared" si="2"/>
        <v>15</v>
      </c>
      <c r="D27" s="286">
        <f t="shared" si="3"/>
        <v>1218</v>
      </c>
      <c r="E27" s="335"/>
      <c r="F27" s="336"/>
      <c r="G27" s="335"/>
      <c r="H27" s="335"/>
      <c r="I27" s="335"/>
      <c r="J27" s="335"/>
      <c r="K27" s="335"/>
      <c r="L27" s="335"/>
      <c r="M27" s="335">
        <v>80</v>
      </c>
      <c r="N27" s="335">
        <v>80</v>
      </c>
      <c r="O27" s="335">
        <v>80</v>
      </c>
      <c r="P27" s="335"/>
      <c r="Q27" s="335">
        <v>80</v>
      </c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>
        <v>80</v>
      </c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  <c r="AU27" s="335"/>
      <c r="AV27" s="335"/>
      <c r="AW27" s="335"/>
      <c r="AX27" s="335"/>
      <c r="AY27" s="335"/>
      <c r="AZ27" s="335"/>
      <c r="BA27" s="335"/>
      <c r="BB27" s="335"/>
      <c r="BC27" s="335"/>
      <c r="BD27" s="335"/>
      <c r="BE27" s="335"/>
      <c r="BF27" s="335"/>
      <c r="BG27" s="335"/>
      <c r="BH27" s="335"/>
      <c r="BI27" s="335"/>
      <c r="BJ27" s="335"/>
      <c r="BK27" s="335"/>
      <c r="BL27" s="335"/>
      <c r="BM27" s="335"/>
      <c r="BN27" s="335">
        <v>88</v>
      </c>
      <c r="BO27" s="335"/>
      <c r="BP27" s="335"/>
      <c r="BQ27" s="335"/>
      <c r="BR27" s="335"/>
      <c r="BS27" s="335"/>
      <c r="BT27" s="335"/>
      <c r="BU27" s="335"/>
      <c r="BV27" s="335"/>
      <c r="BW27" s="335"/>
      <c r="BX27" s="335"/>
      <c r="BY27" s="335"/>
      <c r="BZ27" s="335"/>
      <c r="CA27" s="335">
        <v>81</v>
      </c>
      <c r="CB27" s="335">
        <v>80</v>
      </c>
      <c r="CC27" s="335"/>
      <c r="CD27" s="335"/>
      <c r="CE27" s="335">
        <v>83</v>
      </c>
      <c r="CF27" s="335"/>
      <c r="CG27" s="335"/>
      <c r="CH27" s="335">
        <v>84</v>
      </c>
      <c r="CI27" s="335"/>
      <c r="CJ27" s="335"/>
      <c r="CK27" s="335"/>
      <c r="CL27" s="335"/>
      <c r="CM27" s="335">
        <v>80</v>
      </c>
      <c r="CN27" s="335">
        <v>82</v>
      </c>
      <c r="CO27" s="335"/>
      <c r="CP27" s="335"/>
      <c r="CQ27" s="335"/>
      <c r="CR27" s="335">
        <v>80</v>
      </c>
      <c r="CS27" s="335"/>
      <c r="CT27" s="335">
        <v>80</v>
      </c>
      <c r="CU27" s="335">
        <v>80</v>
      </c>
      <c r="CV27" s="338" t="str">
        <f t="shared" si="4"/>
        <v>Bengt Hansson</v>
      </c>
      <c r="CX27" s="272">
        <v>0</v>
      </c>
      <c r="CY27" s="272">
        <v>0</v>
      </c>
      <c r="CZ27" s="272">
        <v>0</v>
      </c>
      <c r="DA27" s="272">
        <v>0</v>
      </c>
      <c r="DB27" s="272">
        <v>0</v>
      </c>
      <c r="DC27" s="272">
        <v>0</v>
      </c>
      <c r="DD27" s="272">
        <v>0</v>
      </c>
      <c r="DE27" s="272">
        <v>0</v>
      </c>
      <c r="DF27" s="272">
        <v>0</v>
      </c>
      <c r="DG27" s="272">
        <v>0</v>
      </c>
      <c r="DH27" s="272">
        <v>0</v>
      </c>
      <c r="DI27" s="272">
        <v>0</v>
      </c>
      <c r="DJ27" s="272">
        <v>0</v>
      </c>
      <c r="DK27" s="272">
        <v>0</v>
      </c>
      <c r="DL27" s="272">
        <v>0</v>
      </c>
      <c r="DM27" s="272">
        <v>0</v>
      </c>
      <c r="DN27" s="272">
        <v>0</v>
      </c>
      <c r="DO27" s="272">
        <v>0</v>
      </c>
      <c r="DP27" s="272">
        <v>0</v>
      </c>
      <c r="DQ27" s="272">
        <v>0</v>
      </c>
    </row>
    <row r="28" spans="1:121">
      <c r="A28" s="284" t="s">
        <v>128</v>
      </c>
      <c r="B28" s="285" t="s">
        <v>129</v>
      </c>
      <c r="C28" s="280">
        <f t="shared" si="2"/>
        <v>15</v>
      </c>
      <c r="D28" s="286">
        <f t="shared" si="3"/>
        <v>1190</v>
      </c>
      <c r="E28" s="335"/>
      <c r="F28" s="336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>
        <v>80</v>
      </c>
      <c r="R28" s="335"/>
      <c r="S28" s="335"/>
      <c r="T28" s="335">
        <v>80</v>
      </c>
      <c r="U28" s="335"/>
      <c r="V28" s="335">
        <v>80</v>
      </c>
      <c r="W28" s="335"/>
      <c r="X28" s="335"/>
      <c r="Y28" s="335"/>
      <c r="Z28" s="335"/>
      <c r="AA28" s="335"/>
      <c r="AB28" s="335"/>
      <c r="AC28" s="335">
        <v>80</v>
      </c>
      <c r="AD28" s="335"/>
      <c r="AE28" s="335">
        <v>80</v>
      </c>
      <c r="AF28" s="335"/>
      <c r="AG28" s="335"/>
      <c r="AH28" s="335">
        <v>80</v>
      </c>
      <c r="AI28" s="335">
        <v>70</v>
      </c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>
        <v>80</v>
      </c>
      <c r="AU28" s="335">
        <v>80</v>
      </c>
      <c r="AV28" s="335">
        <v>80</v>
      </c>
      <c r="AW28" s="335">
        <v>80</v>
      </c>
      <c r="AX28" s="335">
        <v>80</v>
      </c>
      <c r="AY28" s="335"/>
      <c r="AZ28" s="335"/>
      <c r="BA28" s="335"/>
      <c r="BB28" s="335"/>
      <c r="BC28" s="335"/>
      <c r="BD28" s="335"/>
      <c r="BE28" s="335"/>
      <c r="BF28" s="335"/>
      <c r="BG28" s="335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335"/>
      <c r="BU28" s="335"/>
      <c r="BV28" s="335"/>
      <c r="BW28" s="335"/>
      <c r="BX28" s="335"/>
      <c r="BY28" s="335"/>
      <c r="BZ28" s="335"/>
      <c r="CA28" s="335"/>
      <c r="CB28" s="335"/>
      <c r="CC28" s="335"/>
      <c r="CD28" s="335"/>
      <c r="CE28" s="335"/>
      <c r="CF28" s="335"/>
      <c r="CG28" s="335"/>
      <c r="CH28" s="335"/>
      <c r="CI28" s="335"/>
      <c r="CJ28" s="335"/>
      <c r="CK28" s="335"/>
      <c r="CL28" s="335"/>
      <c r="CM28" s="335">
        <v>80</v>
      </c>
      <c r="CN28" s="335"/>
      <c r="CO28" s="335"/>
      <c r="CP28" s="335"/>
      <c r="CQ28" s="335"/>
      <c r="CR28" s="335">
        <v>80</v>
      </c>
      <c r="CS28" s="335"/>
      <c r="CT28" s="335">
        <v>80</v>
      </c>
      <c r="CU28" s="335"/>
      <c r="CV28" s="338" t="str">
        <f t="shared" si="4"/>
        <v>Kjell Wilhelmsson</v>
      </c>
      <c r="CX28" s="272">
        <v>0</v>
      </c>
      <c r="CY28" s="272">
        <v>0</v>
      </c>
      <c r="CZ28" s="272">
        <v>0</v>
      </c>
      <c r="DA28" s="272">
        <v>0</v>
      </c>
      <c r="DB28" s="272">
        <v>0</v>
      </c>
      <c r="DC28" s="272">
        <v>0</v>
      </c>
      <c r="DD28" s="272">
        <v>0</v>
      </c>
      <c r="DE28" s="272">
        <v>0</v>
      </c>
      <c r="DF28" s="272">
        <v>0</v>
      </c>
      <c r="DG28" s="272">
        <v>0</v>
      </c>
      <c r="DH28" s="272">
        <v>0</v>
      </c>
      <c r="DI28" s="272">
        <v>0</v>
      </c>
      <c r="DJ28" s="272">
        <v>0</v>
      </c>
      <c r="DK28" s="272">
        <v>0</v>
      </c>
      <c r="DL28" s="272">
        <v>0</v>
      </c>
      <c r="DM28" s="272">
        <v>0</v>
      </c>
      <c r="DN28" s="272">
        <v>0</v>
      </c>
      <c r="DO28" s="272">
        <v>0</v>
      </c>
      <c r="DP28" s="272">
        <v>0</v>
      </c>
      <c r="DQ28" s="272">
        <v>0</v>
      </c>
    </row>
    <row r="29" spans="1:121">
      <c r="A29" s="284" t="s">
        <v>125</v>
      </c>
      <c r="B29" s="285" t="s">
        <v>82</v>
      </c>
      <c r="C29" s="280">
        <f t="shared" si="2"/>
        <v>14</v>
      </c>
      <c r="D29" s="286">
        <f t="shared" si="3"/>
        <v>1176</v>
      </c>
      <c r="E29" s="335"/>
      <c r="F29" s="336" t="s">
        <v>1071</v>
      </c>
      <c r="G29" s="335"/>
      <c r="H29" s="335"/>
      <c r="I29" s="335"/>
      <c r="J29" s="335">
        <v>90</v>
      </c>
      <c r="K29" s="335">
        <v>82</v>
      </c>
      <c r="L29" s="335">
        <v>92</v>
      </c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>
        <v>83</v>
      </c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>
        <v>80</v>
      </c>
      <c r="AU29" s="335">
        <v>80</v>
      </c>
      <c r="AV29" s="335">
        <v>80</v>
      </c>
      <c r="AW29" s="335">
        <v>80</v>
      </c>
      <c r="AX29" s="335">
        <v>80</v>
      </c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>
        <v>88</v>
      </c>
      <c r="BS29" s="335"/>
      <c r="BT29" s="335"/>
      <c r="BU29" s="335"/>
      <c r="BV29" s="335"/>
      <c r="BW29" s="335"/>
      <c r="BX29" s="335"/>
      <c r="BY29" s="335"/>
      <c r="BZ29" s="335"/>
      <c r="CA29" s="335">
        <v>83</v>
      </c>
      <c r="CB29" s="335">
        <v>81</v>
      </c>
      <c r="CC29" s="335"/>
      <c r="CD29" s="335"/>
      <c r="CE29" s="335">
        <v>89</v>
      </c>
      <c r="CF29" s="335"/>
      <c r="CG29" s="335"/>
      <c r="CH29" s="335"/>
      <c r="CI29" s="335"/>
      <c r="CJ29" s="335"/>
      <c r="CK29" s="335"/>
      <c r="CL29" s="335"/>
      <c r="CM29" s="335"/>
      <c r="CN29" s="335">
        <v>88</v>
      </c>
      <c r="CO29" s="335"/>
      <c r="CP29" s="335"/>
      <c r="CQ29" s="335"/>
      <c r="CR29" s="335"/>
      <c r="CS29" s="335"/>
      <c r="CT29" s="335"/>
      <c r="CU29" s="335"/>
      <c r="CV29" s="338" t="str">
        <f t="shared" si="4"/>
        <v>Anette Thoresson</v>
      </c>
      <c r="CX29" s="272">
        <v>0</v>
      </c>
      <c r="CY29" s="272">
        <v>0</v>
      </c>
      <c r="CZ29" s="272">
        <v>0</v>
      </c>
      <c r="DA29" s="272">
        <v>0</v>
      </c>
      <c r="DB29" s="272">
        <v>0</v>
      </c>
      <c r="DC29" s="272">
        <v>0</v>
      </c>
      <c r="DD29" s="272">
        <v>0</v>
      </c>
      <c r="DE29" s="272">
        <v>0</v>
      </c>
      <c r="DF29" s="272">
        <v>0</v>
      </c>
      <c r="DG29" s="272">
        <v>0</v>
      </c>
      <c r="DH29" s="272">
        <v>0</v>
      </c>
      <c r="DI29" s="272">
        <v>0</v>
      </c>
      <c r="DJ29" s="272">
        <v>0</v>
      </c>
      <c r="DK29" s="272">
        <v>0</v>
      </c>
      <c r="DL29" s="272">
        <v>0</v>
      </c>
      <c r="DM29" s="272">
        <v>0</v>
      </c>
      <c r="DN29" s="272">
        <v>0</v>
      </c>
      <c r="DO29" s="272">
        <v>0</v>
      </c>
      <c r="DP29" s="272">
        <v>0</v>
      </c>
      <c r="DQ29" s="272">
        <v>0</v>
      </c>
    </row>
    <row r="30" spans="1:121">
      <c r="A30" s="284" t="s">
        <v>103</v>
      </c>
      <c r="B30" s="285" t="s">
        <v>97</v>
      </c>
      <c r="C30" s="280">
        <f t="shared" si="2"/>
        <v>15</v>
      </c>
      <c r="D30" s="286">
        <f t="shared" si="3"/>
        <v>1170</v>
      </c>
      <c r="E30" s="335"/>
      <c r="F30" s="336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>
        <v>80</v>
      </c>
      <c r="AE30" s="335"/>
      <c r="AF30" s="335"/>
      <c r="AG30" s="335"/>
      <c r="AH30" s="335"/>
      <c r="AI30" s="335">
        <v>80</v>
      </c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  <c r="AU30" s="335">
        <v>80</v>
      </c>
      <c r="AV30" s="335">
        <v>80</v>
      </c>
      <c r="AW30" s="335">
        <v>80</v>
      </c>
      <c r="AX30" s="335">
        <v>80</v>
      </c>
      <c r="AY30" s="335"/>
      <c r="AZ30" s="335"/>
      <c r="BA30" s="335"/>
      <c r="BB30" s="335"/>
      <c r="BC30" s="335"/>
      <c r="BD30" s="335"/>
      <c r="BE30" s="335"/>
      <c r="BF30" s="335"/>
      <c r="BG30" s="335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5"/>
      <c r="BZ30" s="335"/>
      <c r="CA30" s="335">
        <v>80</v>
      </c>
      <c r="CB30" s="335">
        <v>80</v>
      </c>
      <c r="CC30" s="335"/>
      <c r="CD30" s="335"/>
      <c r="CE30" s="335">
        <v>80</v>
      </c>
      <c r="CF30" s="335"/>
      <c r="CG30" s="335"/>
      <c r="CH30" s="335">
        <v>80</v>
      </c>
      <c r="CI30" s="335">
        <v>80</v>
      </c>
      <c r="CJ30" s="335"/>
      <c r="CK30" s="335">
        <v>80</v>
      </c>
      <c r="CL30" s="335"/>
      <c r="CM30" s="335">
        <v>80</v>
      </c>
      <c r="CN30" s="335">
        <v>80</v>
      </c>
      <c r="CO30" s="335"/>
      <c r="CP30" s="335"/>
      <c r="CQ30" s="335"/>
      <c r="CR30" s="335"/>
      <c r="CS30" s="335"/>
      <c r="CT30" s="335">
        <v>50</v>
      </c>
      <c r="CU30" s="335"/>
      <c r="CV30" s="338" t="str">
        <f t="shared" si="4"/>
        <v>Rolf Nilsson</v>
      </c>
      <c r="CX30" s="272">
        <v>0</v>
      </c>
      <c r="CY30" s="272">
        <v>0</v>
      </c>
      <c r="CZ30" s="272">
        <v>0</v>
      </c>
      <c r="DA30" s="272">
        <v>0</v>
      </c>
      <c r="DB30" s="272">
        <v>0</v>
      </c>
      <c r="DC30" s="272">
        <v>0</v>
      </c>
      <c r="DD30" s="272">
        <v>0</v>
      </c>
      <c r="DE30" s="272">
        <v>0</v>
      </c>
      <c r="DF30" s="272">
        <v>0</v>
      </c>
      <c r="DG30" s="272">
        <v>0</v>
      </c>
      <c r="DH30" s="272">
        <v>0</v>
      </c>
      <c r="DI30" s="272">
        <v>0</v>
      </c>
      <c r="DJ30" s="272">
        <v>0</v>
      </c>
      <c r="DK30" s="272">
        <v>0</v>
      </c>
      <c r="DL30" s="272">
        <v>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</row>
    <row r="31" spans="1:121">
      <c r="A31" s="284" t="s">
        <v>159</v>
      </c>
      <c r="B31" s="285" t="s">
        <v>124</v>
      </c>
      <c r="C31" s="280">
        <f t="shared" si="2"/>
        <v>14</v>
      </c>
      <c r="D31" s="286">
        <f t="shared" si="3"/>
        <v>1152</v>
      </c>
      <c r="E31" s="335"/>
      <c r="F31" s="336" t="s">
        <v>849</v>
      </c>
      <c r="G31" s="335"/>
      <c r="H31" s="335"/>
      <c r="I31" s="335"/>
      <c r="J31" s="335">
        <v>94</v>
      </c>
      <c r="K31" s="335">
        <v>80</v>
      </c>
      <c r="L31" s="335">
        <v>86</v>
      </c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>
        <v>80</v>
      </c>
      <c r="X31" s="335">
        <v>80</v>
      </c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>
        <v>80</v>
      </c>
      <c r="AU31" s="335">
        <v>80</v>
      </c>
      <c r="AV31" s="335">
        <v>80</v>
      </c>
      <c r="AW31" s="335">
        <v>80</v>
      </c>
      <c r="AX31" s="335">
        <v>80</v>
      </c>
      <c r="AY31" s="335"/>
      <c r="AZ31" s="335"/>
      <c r="BA31" s="335"/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>
        <v>88</v>
      </c>
      <c r="BS31" s="335"/>
      <c r="BT31" s="335"/>
      <c r="BU31" s="335"/>
      <c r="BV31" s="335"/>
      <c r="BW31" s="335"/>
      <c r="BX31" s="335"/>
      <c r="BY31" s="335"/>
      <c r="BZ31" s="335"/>
      <c r="CA31" s="335">
        <v>80</v>
      </c>
      <c r="CB31" s="335">
        <v>80</v>
      </c>
      <c r="CC31" s="335"/>
      <c r="CD31" s="335"/>
      <c r="CE31" s="335"/>
      <c r="CF31" s="335"/>
      <c r="CG31" s="335"/>
      <c r="CH31" s="335"/>
      <c r="CI31" s="335"/>
      <c r="CJ31" s="335"/>
      <c r="CK31" s="335"/>
      <c r="CL31" s="335"/>
      <c r="CM31" s="335"/>
      <c r="CN31" s="335">
        <v>84</v>
      </c>
      <c r="CO31" s="335"/>
      <c r="CP31" s="335"/>
      <c r="CQ31" s="335"/>
      <c r="CR31" s="335"/>
      <c r="CS31" s="335"/>
      <c r="CT31" s="335"/>
      <c r="CU31" s="335"/>
      <c r="CV31" s="338" t="str">
        <f t="shared" si="4"/>
        <v>Ludwig Andersson</v>
      </c>
      <c r="CX31" s="272">
        <v>0</v>
      </c>
      <c r="CY31" s="272">
        <v>0</v>
      </c>
      <c r="CZ31" s="272">
        <v>0</v>
      </c>
      <c r="DA31" s="272">
        <v>0</v>
      </c>
      <c r="DB31" s="272">
        <v>0</v>
      </c>
      <c r="DC31" s="272">
        <v>0</v>
      </c>
      <c r="DD31" s="272">
        <v>0</v>
      </c>
      <c r="DE31" s="272">
        <v>0</v>
      </c>
      <c r="DF31" s="272">
        <v>0</v>
      </c>
      <c r="DG31" s="272">
        <v>0</v>
      </c>
      <c r="DH31" s="272">
        <v>0</v>
      </c>
      <c r="DI31" s="272">
        <v>0</v>
      </c>
      <c r="DJ31" s="272">
        <v>0</v>
      </c>
      <c r="DK31" s="272">
        <v>0</v>
      </c>
      <c r="DL31" s="272">
        <v>0</v>
      </c>
      <c r="DM31" s="272">
        <v>0</v>
      </c>
      <c r="DN31" s="272">
        <v>0</v>
      </c>
      <c r="DO31" s="272">
        <v>0</v>
      </c>
      <c r="DP31" s="272">
        <v>0</v>
      </c>
      <c r="DQ31" s="272">
        <v>0</v>
      </c>
    </row>
    <row r="32" spans="1:121">
      <c r="A32" s="284" t="s">
        <v>167</v>
      </c>
      <c r="B32" s="285" t="s">
        <v>168</v>
      </c>
      <c r="C32" s="280">
        <f t="shared" si="2"/>
        <v>14</v>
      </c>
      <c r="D32" s="286">
        <f t="shared" si="3"/>
        <v>1145</v>
      </c>
      <c r="E32" s="290"/>
      <c r="F32" s="336" t="s">
        <v>1071</v>
      </c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>
        <v>80</v>
      </c>
      <c r="U32" s="290"/>
      <c r="V32" s="290">
        <v>80</v>
      </c>
      <c r="W32" s="290"/>
      <c r="X32" s="290"/>
      <c r="Y32" s="290"/>
      <c r="Z32" s="290"/>
      <c r="AA32" s="290"/>
      <c r="AB32" s="290"/>
      <c r="AC32" s="290">
        <v>80</v>
      </c>
      <c r="AD32" s="290">
        <v>85</v>
      </c>
      <c r="AE32" s="290"/>
      <c r="AF32" s="290"/>
      <c r="AG32" s="290">
        <v>85</v>
      </c>
      <c r="AH32" s="290"/>
      <c r="AI32" s="290"/>
      <c r="AJ32" s="290"/>
      <c r="AK32" s="290"/>
      <c r="AL32" s="290"/>
      <c r="AM32" s="290">
        <v>80</v>
      </c>
      <c r="AN32" s="290"/>
      <c r="AO32" s="290"/>
      <c r="AP32" s="290"/>
      <c r="AQ32" s="290"/>
      <c r="AR32" s="290"/>
      <c r="AS32" s="290"/>
      <c r="AT32" s="290">
        <v>80</v>
      </c>
      <c r="AU32" s="290">
        <v>80</v>
      </c>
      <c r="AV32" s="290">
        <v>80</v>
      </c>
      <c r="AW32" s="290">
        <v>80</v>
      </c>
      <c r="AX32" s="290">
        <v>80</v>
      </c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>
        <v>80</v>
      </c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290"/>
      <c r="CE32" s="290"/>
      <c r="CF32" s="290"/>
      <c r="CG32" s="290"/>
      <c r="CH32" s="290">
        <v>86</v>
      </c>
      <c r="CI32" s="290"/>
      <c r="CJ32" s="290"/>
      <c r="CK32" s="290"/>
      <c r="CL32" s="290"/>
      <c r="CM32" s="290"/>
      <c r="CN32" s="290">
        <v>89</v>
      </c>
      <c r="CO32" s="290"/>
      <c r="CP32" s="290"/>
      <c r="CQ32" s="290"/>
      <c r="CR32" s="290"/>
      <c r="CS32" s="290"/>
      <c r="CT32" s="290"/>
      <c r="CU32" s="290"/>
      <c r="CV32" s="338" t="str">
        <f t="shared" si="4"/>
        <v>Sam Eriksson</v>
      </c>
      <c r="CX32" s="272">
        <v>0</v>
      </c>
      <c r="CY32" s="272">
        <v>0</v>
      </c>
      <c r="CZ32" s="272">
        <v>0</v>
      </c>
      <c r="DA32" s="272">
        <v>0</v>
      </c>
      <c r="DB32" s="272">
        <v>0</v>
      </c>
      <c r="DC32" s="272">
        <v>0</v>
      </c>
      <c r="DD32" s="272">
        <v>0</v>
      </c>
      <c r="DE32" s="272">
        <v>0</v>
      </c>
      <c r="DF32" s="272">
        <v>0</v>
      </c>
      <c r="DG32" s="272">
        <v>0</v>
      </c>
      <c r="DH32" s="272">
        <v>0</v>
      </c>
      <c r="DI32" s="272">
        <v>0</v>
      </c>
      <c r="DJ32" s="272">
        <v>0</v>
      </c>
      <c r="DK32" s="272">
        <v>0</v>
      </c>
      <c r="DL32" s="272">
        <v>0</v>
      </c>
      <c r="DM32" s="272">
        <v>0</v>
      </c>
      <c r="DN32" s="272">
        <v>0</v>
      </c>
      <c r="DO32" s="272">
        <v>0</v>
      </c>
      <c r="DP32" s="272">
        <v>0</v>
      </c>
      <c r="DQ32" s="272">
        <v>0</v>
      </c>
    </row>
    <row r="33" spans="1:121">
      <c r="A33" s="284" t="s">
        <v>1079</v>
      </c>
      <c r="B33" s="285" t="s">
        <v>1257</v>
      </c>
      <c r="C33" s="280">
        <f t="shared" si="2"/>
        <v>14</v>
      </c>
      <c r="D33" s="286">
        <f t="shared" si="3"/>
        <v>1126</v>
      </c>
      <c r="E33" s="335"/>
      <c r="F33" s="336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>
        <v>80</v>
      </c>
      <c r="Y33" s="335"/>
      <c r="Z33" s="335"/>
      <c r="AA33" s="335"/>
      <c r="AB33" s="335"/>
      <c r="AC33" s="335"/>
      <c r="AD33" s="335"/>
      <c r="AE33" s="335"/>
      <c r="AF33" s="335"/>
      <c r="AG33" s="335"/>
      <c r="AH33" s="335">
        <v>80</v>
      </c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>
        <v>80</v>
      </c>
      <c r="AU33" s="335">
        <v>80</v>
      </c>
      <c r="AV33" s="335">
        <v>80</v>
      </c>
      <c r="AW33" s="335">
        <v>80</v>
      </c>
      <c r="AX33" s="335">
        <v>80</v>
      </c>
      <c r="AY33" s="335"/>
      <c r="AZ33" s="335"/>
      <c r="BA33" s="335">
        <v>80</v>
      </c>
      <c r="BB33" s="335"/>
      <c r="BC33" s="335"/>
      <c r="BD33" s="335">
        <v>80</v>
      </c>
      <c r="BE33" s="335"/>
      <c r="BF33" s="335"/>
      <c r="BG33" s="335"/>
      <c r="BH33" s="335"/>
      <c r="BI33" s="335"/>
      <c r="BJ33" s="335"/>
      <c r="BK33" s="335"/>
      <c r="BL33" s="335"/>
      <c r="BM33" s="335"/>
      <c r="BN33" s="335"/>
      <c r="BO33" s="335">
        <v>80</v>
      </c>
      <c r="BP33" s="335"/>
      <c r="BQ33" s="335"/>
      <c r="BR33" s="335">
        <v>86</v>
      </c>
      <c r="BS33" s="335"/>
      <c r="BT33" s="335"/>
      <c r="BU33" s="335"/>
      <c r="BV33" s="335"/>
      <c r="BW33" s="335"/>
      <c r="BX33" s="335"/>
      <c r="BY33" s="335"/>
      <c r="BZ33" s="335"/>
      <c r="CA33" s="335"/>
      <c r="CB33" s="335"/>
      <c r="CC33" s="335"/>
      <c r="CD33" s="335"/>
      <c r="CE33" s="335">
        <v>80</v>
      </c>
      <c r="CF33" s="335"/>
      <c r="CG33" s="335"/>
      <c r="CH33" s="335"/>
      <c r="CI33" s="335"/>
      <c r="CJ33" s="335"/>
      <c r="CK33" s="335"/>
      <c r="CL33" s="335"/>
      <c r="CM33" s="335"/>
      <c r="CN33" s="335"/>
      <c r="CO33" s="335"/>
      <c r="CP33" s="335"/>
      <c r="CQ33" s="335"/>
      <c r="CR33" s="335">
        <v>80</v>
      </c>
      <c r="CS33" s="335"/>
      <c r="CT33" s="335">
        <v>80</v>
      </c>
      <c r="CU33" s="335"/>
      <c r="CV33" s="338" t="str">
        <f t="shared" si="4"/>
        <v>Malin Häggström</v>
      </c>
      <c r="CX33" s="272">
        <v>0</v>
      </c>
      <c r="CY33" s="272">
        <v>0</v>
      </c>
      <c r="CZ33" s="272">
        <v>0</v>
      </c>
      <c r="DA33" s="272">
        <v>0</v>
      </c>
      <c r="DB33" s="272">
        <v>0</v>
      </c>
      <c r="DC33" s="272">
        <v>0</v>
      </c>
      <c r="DD33" s="272">
        <v>0</v>
      </c>
      <c r="DE33" s="272">
        <v>0</v>
      </c>
      <c r="DF33" s="272">
        <v>0</v>
      </c>
      <c r="DG33" s="272">
        <v>0</v>
      </c>
      <c r="DH33" s="272">
        <v>0</v>
      </c>
      <c r="DI33" s="272">
        <v>0</v>
      </c>
      <c r="DJ33" s="272">
        <v>0</v>
      </c>
      <c r="DK33" s="272">
        <v>0</v>
      </c>
      <c r="DL33" s="272">
        <v>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</row>
    <row r="34" spans="1:121">
      <c r="A34" s="284" t="s">
        <v>117</v>
      </c>
      <c r="B34" s="285" t="s">
        <v>97</v>
      </c>
      <c r="C34" s="280">
        <f t="shared" si="2"/>
        <v>14</v>
      </c>
      <c r="D34" s="286">
        <f t="shared" si="3"/>
        <v>1052</v>
      </c>
      <c r="E34" s="335"/>
      <c r="F34" s="336" t="s">
        <v>1491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>
        <v>50</v>
      </c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>
        <v>80</v>
      </c>
      <c r="AE34" s="335"/>
      <c r="AF34" s="335"/>
      <c r="AG34" s="335"/>
      <c r="AH34" s="335"/>
      <c r="AI34" s="335">
        <v>80</v>
      </c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>
        <v>80</v>
      </c>
      <c r="AU34" s="335">
        <v>80</v>
      </c>
      <c r="AV34" s="335">
        <v>80</v>
      </c>
      <c r="AW34" s="335">
        <v>82</v>
      </c>
      <c r="AX34" s="335">
        <v>80</v>
      </c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5"/>
      <c r="BZ34" s="335"/>
      <c r="CA34" s="335"/>
      <c r="CB34" s="335">
        <v>50</v>
      </c>
      <c r="CC34" s="335"/>
      <c r="CD34" s="335"/>
      <c r="CE34" s="335">
        <v>80</v>
      </c>
      <c r="CF34" s="335"/>
      <c r="CG34" s="335"/>
      <c r="CH34" s="335"/>
      <c r="CI34" s="335">
        <v>70</v>
      </c>
      <c r="CJ34" s="335"/>
      <c r="CK34" s="335">
        <v>80</v>
      </c>
      <c r="CL34" s="335"/>
      <c r="CM34" s="335"/>
      <c r="CN34" s="335">
        <v>80</v>
      </c>
      <c r="CO34" s="335"/>
      <c r="CP34" s="335"/>
      <c r="CQ34" s="335"/>
      <c r="CR34" s="335"/>
      <c r="CS34" s="335"/>
      <c r="CT34" s="335">
        <v>80</v>
      </c>
      <c r="CU34" s="335"/>
      <c r="CV34" s="338" t="str">
        <f t="shared" si="4"/>
        <v>Christina Nilsson</v>
      </c>
      <c r="CX34" s="272">
        <v>0</v>
      </c>
      <c r="CY34" s="272">
        <v>0</v>
      </c>
      <c r="CZ34" s="272">
        <v>0</v>
      </c>
      <c r="DA34" s="272">
        <v>0</v>
      </c>
      <c r="DB34" s="272">
        <v>0</v>
      </c>
      <c r="DC34" s="272">
        <v>0</v>
      </c>
      <c r="DD34" s="272">
        <v>0</v>
      </c>
      <c r="DE34" s="272">
        <v>0</v>
      </c>
      <c r="DF34" s="272">
        <v>0</v>
      </c>
      <c r="DG34" s="272">
        <v>0</v>
      </c>
      <c r="DH34" s="272">
        <v>0</v>
      </c>
      <c r="DI34" s="272">
        <v>0</v>
      </c>
      <c r="DJ34" s="272">
        <v>0</v>
      </c>
      <c r="DK34" s="272">
        <v>0</v>
      </c>
      <c r="DL34" s="272">
        <v>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</row>
    <row r="35" spans="1:121">
      <c r="A35" s="284" t="s">
        <v>130</v>
      </c>
      <c r="B35" s="285" t="s">
        <v>131</v>
      </c>
      <c r="C35" s="280">
        <f t="shared" si="2"/>
        <v>12</v>
      </c>
      <c r="D35" s="286">
        <f t="shared" si="3"/>
        <v>1010</v>
      </c>
      <c r="E35" s="335"/>
      <c r="F35" s="336" t="s">
        <v>1406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>
        <v>80</v>
      </c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>
        <v>80</v>
      </c>
      <c r="AD35" s="335">
        <v>91</v>
      </c>
      <c r="AE35" s="335">
        <v>80</v>
      </c>
      <c r="AF35" s="335"/>
      <c r="AG35" s="335"/>
      <c r="AH35" s="335">
        <v>80</v>
      </c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5"/>
      <c r="BZ35" s="335"/>
      <c r="CA35" s="335">
        <v>81</v>
      </c>
      <c r="CB35" s="335"/>
      <c r="CC35" s="335"/>
      <c r="CD35" s="335"/>
      <c r="CE35" s="335">
        <v>89</v>
      </c>
      <c r="CF35" s="335"/>
      <c r="CG35" s="335"/>
      <c r="CH35" s="335">
        <v>91</v>
      </c>
      <c r="CI35" s="335"/>
      <c r="CJ35" s="335"/>
      <c r="CK35" s="335">
        <v>84</v>
      </c>
      <c r="CL35" s="335"/>
      <c r="CM35" s="335">
        <v>87</v>
      </c>
      <c r="CN35" s="335">
        <v>87</v>
      </c>
      <c r="CO35" s="335"/>
      <c r="CP35" s="335"/>
      <c r="CQ35" s="335"/>
      <c r="CR35" s="335"/>
      <c r="CS35" s="335"/>
      <c r="CT35" s="335">
        <v>80</v>
      </c>
      <c r="CU35" s="335"/>
      <c r="CV35" s="338" t="str">
        <f t="shared" si="4"/>
        <v>Jan-Evert Ohlsson</v>
      </c>
      <c r="CX35" s="272">
        <v>0</v>
      </c>
      <c r="CY35" s="272">
        <v>0</v>
      </c>
      <c r="CZ35" s="272">
        <v>0</v>
      </c>
      <c r="DA35" s="272">
        <v>0</v>
      </c>
      <c r="DB35" s="272">
        <v>0</v>
      </c>
      <c r="DC35" s="272">
        <v>0</v>
      </c>
      <c r="DD35" s="272">
        <v>0</v>
      </c>
      <c r="DE35" s="272">
        <v>0</v>
      </c>
      <c r="DF35" s="272">
        <v>0</v>
      </c>
      <c r="DG35" s="272">
        <v>0</v>
      </c>
      <c r="DH35" s="272">
        <v>0</v>
      </c>
      <c r="DI35" s="272">
        <v>0</v>
      </c>
      <c r="DJ35" s="272">
        <v>0</v>
      </c>
      <c r="DK35" s="272">
        <v>0</v>
      </c>
      <c r="DL35" s="272">
        <v>0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</row>
    <row r="36" spans="1:121">
      <c r="A36" s="284" t="s">
        <v>163</v>
      </c>
      <c r="B36" s="285" t="s">
        <v>1257</v>
      </c>
      <c r="C36" s="280">
        <f t="shared" si="2"/>
        <v>12</v>
      </c>
      <c r="D36" s="286">
        <f t="shared" si="3"/>
        <v>993</v>
      </c>
      <c r="E36" s="335"/>
      <c r="F36" s="336" t="s">
        <v>1492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>
        <v>80</v>
      </c>
      <c r="Y36" s="335"/>
      <c r="Z36" s="335"/>
      <c r="AA36" s="335"/>
      <c r="AB36" s="335"/>
      <c r="AC36" s="335">
        <v>80</v>
      </c>
      <c r="AD36" s="335"/>
      <c r="AE36" s="335"/>
      <c r="AF36" s="335"/>
      <c r="AG36" s="335"/>
      <c r="AH36" s="335">
        <v>80</v>
      </c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>
        <v>81</v>
      </c>
      <c r="AU36" s="335">
        <v>80</v>
      </c>
      <c r="AV36" s="335">
        <v>80</v>
      </c>
      <c r="AW36" s="335">
        <v>80</v>
      </c>
      <c r="AX36" s="335">
        <v>80</v>
      </c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335"/>
      <c r="BK36" s="335"/>
      <c r="BL36" s="335"/>
      <c r="BM36" s="335"/>
      <c r="BN36" s="335"/>
      <c r="BO36" s="335">
        <v>80</v>
      </c>
      <c r="BP36" s="335"/>
      <c r="BQ36" s="335"/>
      <c r="BR36" s="335">
        <v>96</v>
      </c>
      <c r="BS36" s="335"/>
      <c r="BT36" s="335"/>
      <c r="BU36" s="335"/>
      <c r="BV36" s="335"/>
      <c r="BW36" s="335"/>
      <c r="BX36" s="335"/>
      <c r="BY36" s="335"/>
      <c r="BZ36" s="335"/>
      <c r="CA36" s="335">
        <v>87</v>
      </c>
      <c r="CB36" s="335"/>
      <c r="CC36" s="335"/>
      <c r="CD36" s="335"/>
      <c r="CE36" s="335">
        <v>89</v>
      </c>
      <c r="CF36" s="335"/>
      <c r="CG36" s="335"/>
      <c r="CH36" s="335"/>
      <c r="CI36" s="335"/>
      <c r="CJ36" s="335"/>
      <c r="CK36" s="335"/>
      <c r="CL36" s="335"/>
      <c r="CM36" s="335"/>
      <c r="CN36" s="335"/>
      <c r="CO36" s="335"/>
      <c r="CP36" s="335"/>
      <c r="CQ36" s="335"/>
      <c r="CR36" s="335"/>
      <c r="CS36" s="335"/>
      <c r="CT36" s="335"/>
      <c r="CU36" s="335"/>
      <c r="CV36" s="338" t="str">
        <f t="shared" si="4"/>
        <v>Ola Häggström</v>
      </c>
      <c r="CX36" s="272">
        <v>0</v>
      </c>
      <c r="CY36" s="272">
        <v>0</v>
      </c>
      <c r="CZ36" s="272">
        <v>0</v>
      </c>
      <c r="DA36" s="272">
        <v>0</v>
      </c>
      <c r="DB36" s="272">
        <v>0</v>
      </c>
      <c r="DC36" s="272">
        <v>0</v>
      </c>
      <c r="DD36" s="272">
        <v>0</v>
      </c>
      <c r="DE36" s="272">
        <v>0</v>
      </c>
      <c r="DF36" s="272">
        <v>0</v>
      </c>
      <c r="DG36" s="272">
        <v>0</v>
      </c>
      <c r="DH36" s="272">
        <v>0</v>
      </c>
      <c r="DI36" s="272">
        <v>0</v>
      </c>
      <c r="DJ36" s="272">
        <v>0</v>
      </c>
      <c r="DK36" s="272">
        <v>0</v>
      </c>
      <c r="DL36" s="272">
        <v>0</v>
      </c>
      <c r="DM36" s="272">
        <v>0</v>
      </c>
      <c r="DN36" s="272">
        <v>0</v>
      </c>
      <c r="DO36" s="272">
        <v>0</v>
      </c>
      <c r="DP36" s="272">
        <v>0</v>
      </c>
      <c r="DQ36" s="272">
        <v>0</v>
      </c>
    </row>
    <row r="37" spans="1:121">
      <c r="A37" s="284" t="s">
        <v>1354</v>
      </c>
      <c r="B37" s="285" t="s">
        <v>168</v>
      </c>
      <c r="C37" s="280">
        <f t="shared" si="2"/>
        <v>14</v>
      </c>
      <c r="D37" s="286">
        <f t="shared" si="3"/>
        <v>980</v>
      </c>
      <c r="E37" s="335"/>
      <c r="F37" s="336"/>
      <c r="G37" s="335"/>
      <c r="H37" s="335"/>
      <c r="I37" s="335"/>
      <c r="J37" s="335">
        <v>70</v>
      </c>
      <c r="K37" s="335">
        <v>70</v>
      </c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>
        <v>70</v>
      </c>
      <c r="AF37" s="335"/>
      <c r="AG37" s="335"/>
      <c r="AH37" s="335"/>
      <c r="AI37" s="335">
        <v>70</v>
      </c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>
        <v>70</v>
      </c>
      <c r="AU37" s="335">
        <v>70</v>
      </c>
      <c r="AV37" s="335">
        <v>70</v>
      </c>
      <c r="AW37" s="335">
        <v>70</v>
      </c>
      <c r="AX37" s="335">
        <v>70</v>
      </c>
      <c r="AY37" s="335"/>
      <c r="AZ37" s="335"/>
      <c r="BA37" s="335"/>
      <c r="BB37" s="335"/>
      <c r="BC37" s="335"/>
      <c r="BD37" s="335"/>
      <c r="BE37" s="335">
        <v>70</v>
      </c>
      <c r="BF37" s="335">
        <v>70</v>
      </c>
      <c r="BG37" s="335"/>
      <c r="BH37" s="335"/>
      <c r="BI37" s="335">
        <v>70</v>
      </c>
      <c r="BJ37" s="335">
        <v>70</v>
      </c>
      <c r="BK37" s="335"/>
      <c r="BL37" s="335"/>
      <c r="BM37" s="335"/>
      <c r="BN37" s="335">
        <v>70</v>
      </c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  <c r="CM37" s="335"/>
      <c r="CN37" s="335"/>
      <c r="CO37" s="335"/>
      <c r="CP37" s="335"/>
      <c r="CQ37" s="335"/>
      <c r="CR37" s="335"/>
      <c r="CS37" s="335"/>
      <c r="CT37" s="335"/>
      <c r="CU37" s="335"/>
      <c r="CV37" s="338" t="str">
        <f t="shared" si="4"/>
        <v>Lena Eriksson</v>
      </c>
      <c r="CX37" s="272">
        <v>0</v>
      </c>
      <c r="CY37" s="272">
        <v>0</v>
      </c>
      <c r="CZ37" s="272">
        <v>0</v>
      </c>
      <c r="DA37" s="272">
        <v>0</v>
      </c>
      <c r="DB37" s="272">
        <v>0</v>
      </c>
      <c r="DC37" s="272">
        <v>0</v>
      </c>
      <c r="DD37" s="272">
        <v>0</v>
      </c>
      <c r="DE37" s="272">
        <v>0</v>
      </c>
      <c r="DF37" s="272">
        <v>0</v>
      </c>
      <c r="DG37" s="272">
        <v>0</v>
      </c>
      <c r="DH37" s="272">
        <v>0</v>
      </c>
      <c r="DI37" s="272">
        <v>0</v>
      </c>
      <c r="DJ37" s="272">
        <v>0</v>
      </c>
      <c r="DK37" s="272">
        <v>0</v>
      </c>
      <c r="DL37" s="272">
        <v>0</v>
      </c>
      <c r="DM37" s="272">
        <v>0</v>
      </c>
      <c r="DN37" s="272">
        <v>0</v>
      </c>
      <c r="DO37" s="272">
        <v>0</v>
      </c>
      <c r="DP37" s="272">
        <v>0</v>
      </c>
      <c r="DQ37" s="272">
        <v>0</v>
      </c>
    </row>
    <row r="38" spans="1:121">
      <c r="A38" s="284" t="s">
        <v>1351</v>
      </c>
      <c r="B38" s="285" t="s">
        <v>1352</v>
      </c>
      <c r="C38" s="280">
        <f t="shared" si="2"/>
        <v>12</v>
      </c>
      <c r="D38" s="286">
        <f t="shared" si="3"/>
        <v>977</v>
      </c>
      <c r="E38" s="335"/>
      <c r="F38" s="336" t="s">
        <v>849</v>
      </c>
      <c r="G38" s="335"/>
      <c r="H38" s="335"/>
      <c r="I38" s="335"/>
      <c r="J38" s="335">
        <v>94</v>
      </c>
      <c r="K38" s="335">
        <v>80</v>
      </c>
      <c r="L38" s="335">
        <v>86</v>
      </c>
      <c r="M38" s="335"/>
      <c r="N38" s="335"/>
      <c r="O38" s="335"/>
      <c r="P38" s="335"/>
      <c r="Q38" s="335"/>
      <c r="R38" s="335"/>
      <c r="S38" s="335"/>
      <c r="T38" s="335">
        <v>50</v>
      </c>
      <c r="U38" s="335"/>
      <c r="V38" s="335">
        <v>80</v>
      </c>
      <c r="W38" s="335">
        <v>50</v>
      </c>
      <c r="X38" s="335">
        <v>80</v>
      </c>
      <c r="Y38" s="335"/>
      <c r="Z38" s="335"/>
      <c r="AA38" s="335"/>
      <c r="AB38" s="335"/>
      <c r="AC38" s="335"/>
      <c r="AD38" s="335"/>
      <c r="AE38" s="335">
        <v>92</v>
      </c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  <c r="AU38" s="335"/>
      <c r="AV38" s="335"/>
      <c r="AW38" s="335"/>
      <c r="AX38" s="335"/>
      <c r="AY38" s="335"/>
      <c r="AZ38" s="335"/>
      <c r="BA38" s="335"/>
      <c r="BB38" s="335"/>
      <c r="BC38" s="335"/>
      <c r="BD38" s="335"/>
      <c r="BE38" s="335"/>
      <c r="BF38" s="335"/>
      <c r="BG38" s="335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>
        <v>96</v>
      </c>
      <c r="BS38" s="335"/>
      <c r="BT38" s="335"/>
      <c r="BU38" s="335"/>
      <c r="BV38" s="335"/>
      <c r="BW38" s="335"/>
      <c r="BX38" s="335"/>
      <c r="BY38" s="335"/>
      <c r="BZ38" s="335"/>
      <c r="CA38" s="335">
        <v>80</v>
      </c>
      <c r="CB38" s="335"/>
      <c r="CC38" s="335"/>
      <c r="CD38" s="335"/>
      <c r="CE38" s="335"/>
      <c r="CF38" s="335"/>
      <c r="CG38" s="335"/>
      <c r="CH38" s="335"/>
      <c r="CI38" s="335"/>
      <c r="CJ38" s="335"/>
      <c r="CK38" s="335">
        <v>98</v>
      </c>
      <c r="CL38" s="335">
        <v>91</v>
      </c>
      <c r="CM38" s="335"/>
      <c r="CN38" s="335"/>
      <c r="CO38" s="335"/>
      <c r="CP38" s="335"/>
      <c r="CQ38" s="335"/>
      <c r="CR38" s="335"/>
      <c r="CS38" s="335"/>
      <c r="CT38" s="335"/>
      <c r="CU38" s="335"/>
      <c r="CV38" s="338" t="str">
        <f t="shared" si="4"/>
        <v>Eskil Soelberg</v>
      </c>
      <c r="CX38" s="272">
        <v>0</v>
      </c>
      <c r="CY38" s="272">
        <v>0</v>
      </c>
      <c r="CZ38" s="272">
        <v>0</v>
      </c>
      <c r="DA38" s="272">
        <v>0</v>
      </c>
      <c r="DB38" s="272">
        <v>0</v>
      </c>
      <c r="DC38" s="272">
        <v>0</v>
      </c>
      <c r="DD38" s="272">
        <v>0</v>
      </c>
      <c r="DE38" s="272">
        <v>0</v>
      </c>
      <c r="DF38" s="272">
        <v>0</v>
      </c>
      <c r="DG38" s="272">
        <v>0</v>
      </c>
      <c r="DH38" s="272">
        <v>0</v>
      </c>
      <c r="DI38" s="272">
        <v>0</v>
      </c>
      <c r="DJ38" s="272">
        <v>0</v>
      </c>
      <c r="DK38" s="272">
        <v>0</v>
      </c>
      <c r="DL38" s="272">
        <v>0</v>
      </c>
      <c r="DM38" s="272">
        <v>0</v>
      </c>
      <c r="DN38" s="272">
        <v>0</v>
      </c>
      <c r="DO38" s="272">
        <v>0</v>
      </c>
      <c r="DP38" s="272">
        <v>0</v>
      </c>
      <c r="DQ38" s="272">
        <v>0</v>
      </c>
    </row>
    <row r="39" spans="1:121">
      <c r="A39" s="284" t="s">
        <v>284</v>
      </c>
      <c r="B39" s="285" t="s">
        <v>1493</v>
      </c>
      <c r="C39" s="280">
        <f t="shared" si="2"/>
        <v>12</v>
      </c>
      <c r="D39" s="286">
        <f t="shared" si="3"/>
        <v>968</v>
      </c>
      <c r="E39" s="335"/>
      <c r="F39" s="336" t="s">
        <v>1494</v>
      </c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>
        <v>80</v>
      </c>
      <c r="R39" s="335"/>
      <c r="S39" s="335"/>
      <c r="T39" s="335">
        <v>80</v>
      </c>
      <c r="U39" s="335"/>
      <c r="V39" s="335">
        <v>80</v>
      </c>
      <c r="W39" s="335"/>
      <c r="X39" s="335"/>
      <c r="Y39" s="335"/>
      <c r="Z39" s="335"/>
      <c r="AA39" s="335"/>
      <c r="AB39" s="335"/>
      <c r="AC39" s="335">
        <v>80</v>
      </c>
      <c r="AD39" s="335"/>
      <c r="AE39" s="335">
        <v>80</v>
      </c>
      <c r="AF39" s="335"/>
      <c r="AG39" s="335"/>
      <c r="AH39" s="335"/>
      <c r="AI39" s="335">
        <v>80</v>
      </c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>
        <v>80</v>
      </c>
      <c r="BP39" s="335">
        <v>98</v>
      </c>
      <c r="BQ39" s="335"/>
      <c r="BR39" s="335"/>
      <c r="BS39" s="335">
        <v>100</v>
      </c>
      <c r="BT39" s="335"/>
      <c r="BU39" s="335"/>
      <c r="BV39" s="335"/>
      <c r="BW39" s="335"/>
      <c r="BX39" s="335"/>
      <c r="BY39" s="335"/>
      <c r="BZ39" s="335"/>
      <c r="CA39" s="335">
        <v>80</v>
      </c>
      <c r="CB39" s="335">
        <v>80</v>
      </c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  <c r="CM39" s="335"/>
      <c r="CN39" s="335"/>
      <c r="CO39" s="335"/>
      <c r="CP39" s="335"/>
      <c r="CQ39" s="335"/>
      <c r="CR39" s="335">
        <v>50</v>
      </c>
      <c r="CS39" s="335"/>
      <c r="CT39" s="335"/>
      <c r="CU39" s="335"/>
      <c r="CV39" s="338" t="str">
        <f t="shared" si="4"/>
        <v>Johanna Härwell</v>
      </c>
      <c r="CX39" s="272">
        <v>0</v>
      </c>
      <c r="CY39" s="272">
        <v>0</v>
      </c>
      <c r="CZ39" s="272">
        <v>0</v>
      </c>
      <c r="DA39" s="272">
        <v>0</v>
      </c>
      <c r="DB39" s="272">
        <v>0</v>
      </c>
      <c r="DC39" s="272">
        <v>0</v>
      </c>
      <c r="DD39" s="272">
        <v>0</v>
      </c>
      <c r="DE39" s="272">
        <v>0</v>
      </c>
      <c r="DF39" s="272">
        <v>0</v>
      </c>
      <c r="DG39" s="272">
        <v>0</v>
      </c>
      <c r="DH39" s="272">
        <v>0</v>
      </c>
      <c r="DI39" s="272">
        <v>0</v>
      </c>
      <c r="DJ39" s="272">
        <v>0</v>
      </c>
      <c r="DK39" s="272">
        <v>0</v>
      </c>
      <c r="DL39" s="272">
        <v>0</v>
      </c>
      <c r="DM39" s="272">
        <v>0</v>
      </c>
      <c r="DN39" s="272">
        <v>0</v>
      </c>
      <c r="DO39" s="272">
        <v>0</v>
      </c>
      <c r="DP39" s="272">
        <v>0</v>
      </c>
      <c r="DQ39" s="272">
        <v>0</v>
      </c>
    </row>
    <row r="40" spans="1:121">
      <c r="A40" s="284" t="s">
        <v>135</v>
      </c>
      <c r="B40" s="285" t="s">
        <v>136</v>
      </c>
      <c r="C40" s="280">
        <f t="shared" si="2"/>
        <v>12</v>
      </c>
      <c r="D40" s="286">
        <f t="shared" si="3"/>
        <v>960</v>
      </c>
      <c r="E40" s="335"/>
      <c r="F40" s="336" t="s">
        <v>1495</v>
      </c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>
        <v>80</v>
      </c>
      <c r="R40" s="335"/>
      <c r="S40" s="335">
        <v>80</v>
      </c>
      <c r="T40" s="335">
        <v>80</v>
      </c>
      <c r="U40" s="335"/>
      <c r="V40" s="335">
        <v>80</v>
      </c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>
        <v>80</v>
      </c>
      <c r="AU40" s="335">
        <v>80</v>
      </c>
      <c r="AV40" s="335">
        <v>80</v>
      </c>
      <c r="AW40" s="335">
        <v>80</v>
      </c>
      <c r="AX40" s="335">
        <v>80</v>
      </c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>
        <v>80</v>
      </c>
      <c r="BO40" s="335">
        <v>80</v>
      </c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CH40" s="335"/>
      <c r="CI40" s="335"/>
      <c r="CJ40" s="335"/>
      <c r="CK40" s="335"/>
      <c r="CL40" s="335"/>
      <c r="CM40" s="335"/>
      <c r="CN40" s="335">
        <v>80</v>
      </c>
      <c r="CO40" s="335"/>
      <c r="CP40" s="335"/>
      <c r="CQ40" s="335"/>
      <c r="CR40" s="335"/>
      <c r="CS40" s="335"/>
      <c r="CT40" s="335"/>
      <c r="CU40" s="335"/>
      <c r="CV40" s="338" t="str">
        <f t="shared" si="4"/>
        <v>Jonas Gustavsson</v>
      </c>
      <c r="CX40" s="272">
        <v>0</v>
      </c>
      <c r="CY40" s="272">
        <v>0</v>
      </c>
      <c r="CZ40" s="272">
        <v>0</v>
      </c>
      <c r="DA40" s="272">
        <v>0</v>
      </c>
      <c r="DB40" s="272">
        <v>0</v>
      </c>
      <c r="DC40" s="272">
        <v>0</v>
      </c>
      <c r="DD40" s="272">
        <v>0</v>
      </c>
      <c r="DE40" s="272">
        <v>0</v>
      </c>
      <c r="DF40" s="272">
        <v>0</v>
      </c>
      <c r="DG40" s="272">
        <v>0</v>
      </c>
      <c r="DH40" s="272">
        <v>0</v>
      </c>
      <c r="DI40" s="272">
        <v>0</v>
      </c>
      <c r="DJ40" s="272">
        <v>0</v>
      </c>
      <c r="DK40" s="272">
        <v>0</v>
      </c>
      <c r="DL40" s="272">
        <v>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</row>
    <row r="41" spans="1:121">
      <c r="A41" s="284" t="s">
        <v>272</v>
      </c>
      <c r="B41" s="285" t="s">
        <v>255</v>
      </c>
      <c r="C41" s="280">
        <f t="shared" si="2"/>
        <v>12</v>
      </c>
      <c r="D41" s="286">
        <f t="shared" si="3"/>
        <v>960</v>
      </c>
      <c r="E41" s="335"/>
      <c r="F41" s="336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>
        <v>80</v>
      </c>
      <c r="AD41" s="335">
        <v>80</v>
      </c>
      <c r="AE41" s="335">
        <v>80</v>
      </c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>
        <v>80</v>
      </c>
      <c r="AU41" s="335">
        <v>80</v>
      </c>
      <c r="AV41" s="335">
        <v>80</v>
      </c>
      <c r="AW41" s="335">
        <v>80</v>
      </c>
      <c r="AX41" s="335">
        <v>80</v>
      </c>
      <c r="AY41" s="335"/>
      <c r="AZ41" s="335"/>
      <c r="BA41" s="335">
        <v>80</v>
      </c>
      <c r="BB41" s="335"/>
      <c r="BC41" s="335"/>
      <c r="BD41" s="335">
        <v>80</v>
      </c>
      <c r="BE41" s="335"/>
      <c r="BF41" s="335"/>
      <c r="BG41" s="335"/>
      <c r="BH41" s="335"/>
      <c r="BI41" s="335"/>
      <c r="BJ41" s="335"/>
      <c r="BK41" s="335"/>
      <c r="BL41" s="335"/>
      <c r="BM41" s="335"/>
      <c r="BN41" s="335"/>
      <c r="BO41" s="335">
        <v>80</v>
      </c>
      <c r="BP41" s="335"/>
      <c r="BQ41" s="335"/>
      <c r="BR41" s="335"/>
      <c r="BS41" s="335"/>
      <c r="BT41" s="335"/>
      <c r="BU41" s="335"/>
      <c r="BV41" s="335"/>
      <c r="BW41" s="335"/>
      <c r="BX41" s="335"/>
      <c r="BY41" s="335"/>
      <c r="BZ41" s="335"/>
      <c r="CA41" s="335">
        <v>80</v>
      </c>
      <c r="CB41" s="335"/>
      <c r="CC41" s="335"/>
      <c r="CD41" s="335"/>
      <c r="CE41" s="335"/>
      <c r="CF41" s="335"/>
      <c r="CG41" s="335"/>
      <c r="CH41" s="335"/>
      <c r="CI41" s="335"/>
      <c r="CJ41" s="335"/>
      <c r="CK41" s="335"/>
      <c r="CL41" s="335"/>
      <c r="CM41" s="335"/>
      <c r="CN41" s="335"/>
      <c r="CO41" s="335"/>
      <c r="CP41" s="335"/>
      <c r="CQ41" s="335"/>
      <c r="CR41" s="335"/>
      <c r="CS41" s="335"/>
      <c r="CT41" s="335"/>
      <c r="CU41" s="335"/>
      <c r="CV41" s="338" t="str">
        <f t="shared" si="4"/>
        <v>Patrik Larsson</v>
      </c>
      <c r="CX41" s="272">
        <v>0</v>
      </c>
      <c r="CY41" s="272">
        <v>0</v>
      </c>
      <c r="CZ41" s="272">
        <v>0</v>
      </c>
      <c r="DA41" s="272">
        <v>0</v>
      </c>
      <c r="DB41" s="272">
        <v>0</v>
      </c>
      <c r="DC41" s="272">
        <v>0</v>
      </c>
      <c r="DD41" s="272">
        <v>0</v>
      </c>
      <c r="DE41" s="272">
        <v>0</v>
      </c>
      <c r="DF41" s="272">
        <v>0</v>
      </c>
      <c r="DG41" s="272">
        <v>0</v>
      </c>
      <c r="DH41" s="272">
        <v>0</v>
      </c>
      <c r="DI41" s="272">
        <v>0</v>
      </c>
      <c r="DJ41" s="272">
        <v>0</v>
      </c>
      <c r="DK41" s="272">
        <v>0</v>
      </c>
      <c r="DL41" s="272">
        <v>0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</row>
    <row r="42" spans="1:121">
      <c r="A42" s="284" t="s">
        <v>273</v>
      </c>
      <c r="B42" s="285" t="s">
        <v>255</v>
      </c>
      <c r="C42" s="280">
        <f t="shared" si="2"/>
        <v>10</v>
      </c>
      <c r="D42" s="286">
        <f t="shared" si="3"/>
        <v>804</v>
      </c>
      <c r="E42" s="335"/>
      <c r="F42" s="336" t="s">
        <v>1496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>
        <v>80</v>
      </c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>
        <v>80</v>
      </c>
      <c r="AU42" s="335">
        <v>80</v>
      </c>
      <c r="AV42" s="335">
        <v>80</v>
      </c>
      <c r="AW42" s="335">
        <v>84</v>
      </c>
      <c r="AX42" s="335">
        <v>80</v>
      </c>
      <c r="AY42" s="335"/>
      <c r="AZ42" s="335"/>
      <c r="BA42" s="335">
        <v>80</v>
      </c>
      <c r="BB42" s="335"/>
      <c r="BC42" s="335"/>
      <c r="BD42" s="335">
        <v>80</v>
      </c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>
        <v>80</v>
      </c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>
        <v>80</v>
      </c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  <c r="CM42" s="335"/>
      <c r="CN42" s="335"/>
      <c r="CO42" s="335"/>
      <c r="CP42" s="335"/>
      <c r="CQ42" s="335"/>
      <c r="CR42" s="335"/>
      <c r="CS42" s="335"/>
      <c r="CT42" s="335"/>
      <c r="CU42" s="335"/>
      <c r="CV42" s="338" t="str">
        <f t="shared" si="4"/>
        <v>Elin Larsson</v>
      </c>
      <c r="CX42" s="272">
        <v>0</v>
      </c>
      <c r="CY42" s="272">
        <v>0</v>
      </c>
      <c r="CZ42" s="272">
        <v>0</v>
      </c>
      <c r="DA42" s="272">
        <v>0</v>
      </c>
      <c r="DB42" s="272">
        <v>0</v>
      </c>
      <c r="DC42" s="272">
        <v>0</v>
      </c>
      <c r="DD42" s="272">
        <v>0</v>
      </c>
      <c r="DE42" s="272">
        <v>0</v>
      </c>
      <c r="DF42" s="272">
        <v>0</v>
      </c>
      <c r="DG42" s="272">
        <v>0</v>
      </c>
      <c r="DH42" s="272">
        <v>0</v>
      </c>
      <c r="DI42" s="272">
        <v>0</v>
      </c>
      <c r="DJ42" s="272">
        <v>0</v>
      </c>
      <c r="DK42" s="272">
        <v>0</v>
      </c>
      <c r="DL42" s="272">
        <v>0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</row>
    <row r="43" spans="1:121">
      <c r="A43" s="284" t="s">
        <v>1357</v>
      </c>
      <c r="B43" s="285" t="s">
        <v>1352</v>
      </c>
      <c r="C43" s="280">
        <f t="shared" si="2"/>
        <v>12</v>
      </c>
      <c r="D43" s="286">
        <f t="shared" si="3"/>
        <v>800</v>
      </c>
      <c r="E43" s="335"/>
      <c r="F43" s="336" t="s">
        <v>849</v>
      </c>
      <c r="G43" s="335"/>
      <c r="H43" s="335"/>
      <c r="I43" s="335"/>
      <c r="J43" s="335">
        <v>70</v>
      </c>
      <c r="K43" s="335">
        <v>50</v>
      </c>
      <c r="L43" s="335">
        <v>70</v>
      </c>
      <c r="M43" s="335"/>
      <c r="N43" s="335"/>
      <c r="O43" s="335"/>
      <c r="P43" s="335"/>
      <c r="Q43" s="335"/>
      <c r="R43" s="335"/>
      <c r="S43" s="335"/>
      <c r="T43" s="335">
        <v>50</v>
      </c>
      <c r="U43" s="335"/>
      <c r="V43" s="335">
        <v>70</v>
      </c>
      <c r="W43" s="335">
        <v>70</v>
      </c>
      <c r="X43" s="335">
        <v>70</v>
      </c>
      <c r="Y43" s="335"/>
      <c r="Z43" s="335"/>
      <c r="AA43" s="335"/>
      <c r="AB43" s="335"/>
      <c r="AC43" s="335"/>
      <c r="AD43" s="335"/>
      <c r="AE43" s="335">
        <v>70</v>
      </c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>
        <v>70</v>
      </c>
      <c r="BO43" s="335"/>
      <c r="BP43" s="335"/>
      <c r="BQ43" s="335"/>
      <c r="BR43" s="335">
        <v>70</v>
      </c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>
        <v>70</v>
      </c>
      <c r="CL43" s="335">
        <v>70</v>
      </c>
      <c r="CM43" s="335"/>
      <c r="CN43" s="335"/>
      <c r="CO43" s="335"/>
      <c r="CP43" s="335"/>
      <c r="CQ43" s="335"/>
      <c r="CR43" s="335"/>
      <c r="CS43" s="335"/>
      <c r="CT43" s="335"/>
      <c r="CU43" s="335"/>
      <c r="CV43" s="338" t="str">
        <f t="shared" si="4"/>
        <v>Anton Soelberg</v>
      </c>
      <c r="CX43" s="272">
        <v>0</v>
      </c>
      <c r="CY43" s="272">
        <v>0</v>
      </c>
      <c r="CZ43" s="272">
        <v>0</v>
      </c>
      <c r="DA43" s="272">
        <v>0</v>
      </c>
      <c r="DB43" s="272">
        <v>0</v>
      </c>
      <c r="DC43" s="272">
        <v>0</v>
      </c>
      <c r="DD43" s="272">
        <v>0</v>
      </c>
      <c r="DE43" s="272">
        <v>0</v>
      </c>
      <c r="DF43" s="272">
        <v>0</v>
      </c>
      <c r="DG43" s="272">
        <v>0</v>
      </c>
      <c r="DH43" s="272">
        <v>0</v>
      </c>
      <c r="DI43" s="272">
        <v>0</v>
      </c>
      <c r="DJ43" s="272">
        <v>0</v>
      </c>
      <c r="DK43" s="272">
        <v>0</v>
      </c>
      <c r="DL43" s="272">
        <v>0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</row>
    <row r="44" spans="1:121">
      <c r="A44" s="284" t="s">
        <v>979</v>
      </c>
      <c r="B44" s="285" t="s">
        <v>980</v>
      </c>
      <c r="C44" s="280">
        <f t="shared" si="2"/>
        <v>9</v>
      </c>
      <c r="D44" s="286">
        <f t="shared" si="3"/>
        <v>771</v>
      </c>
      <c r="E44" s="290"/>
      <c r="F44" s="336"/>
      <c r="G44" s="290"/>
      <c r="H44" s="290"/>
      <c r="I44" s="290"/>
      <c r="J44" s="290">
        <v>84</v>
      </c>
      <c r="K44" s="290">
        <v>80</v>
      </c>
      <c r="L44" s="290">
        <v>92</v>
      </c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>
        <v>85</v>
      </c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>
        <v>90</v>
      </c>
      <c r="BO44" s="290"/>
      <c r="BP44" s="290"/>
      <c r="BQ44" s="290"/>
      <c r="BR44" s="290">
        <v>94</v>
      </c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>
        <v>80</v>
      </c>
      <c r="CL44" s="290">
        <v>80</v>
      </c>
      <c r="CM44" s="290"/>
      <c r="CN44" s="290"/>
      <c r="CO44" s="290"/>
      <c r="CP44" s="290"/>
      <c r="CQ44" s="290"/>
      <c r="CR44" s="290"/>
      <c r="CS44" s="290"/>
      <c r="CT44" s="290">
        <v>86</v>
      </c>
      <c r="CU44" s="290"/>
      <c r="CV44" s="338" t="str">
        <f t="shared" si="4"/>
        <v>Suzanne Qvist</v>
      </c>
      <c r="CX44" s="272">
        <v>0</v>
      </c>
      <c r="CY44" s="272">
        <v>0</v>
      </c>
      <c r="CZ44" s="272">
        <v>0</v>
      </c>
      <c r="DA44" s="272">
        <v>0</v>
      </c>
      <c r="DB44" s="272">
        <v>0</v>
      </c>
      <c r="DC44" s="272">
        <v>0</v>
      </c>
      <c r="DD44" s="272">
        <v>0</v>
      </c>
      <c r="DE44" s="272">
        <v>0</v>
      </c>
      <c r="DF44" s="272">
        <v>0</v>
      </c>
      <c r="DG44" s="272">
        <v>0</v>
      </c>
      <c r="DH44" s="272">
        <v>0</v>
      </c>
      <c r="DI44" s="272">
        <v>0</v>
      </c>
      <c r="DJ44" s="272">
        <v>0</v>
      </c>
      <c r="DK44" s="272">
        <v>0</v>
      </c>
      <c r="DL44" s="272">
        <v>0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</row>
    <row r="45" spans="1:121">
      <c r="A45" s="284" t="s">
        <v>1415</v>
      </c>
      <c r="B45" s="285" t="s">
        <v>91</v>
      </c>
      <c r="C45" s="280">
        <f t="shared" si="2"/>
        <v>11</v>
      </c>
      <c r="D45" s="286">
        <f t="shared" si="3"/>
        <v>730</v>
      </c>
      <c r="E45" s="335"/>
      <c r="F45" s="336" t="s">
        <v>849</v>
      </c>
      <c r="G45" s="335"/>
      <c r="H45" s="335"/>
      <c r="I45" s="335"/>
      <c r="J45" s="335">
        <v>70</v>
      </c>
      <c r="K45" s="335"/>
      <c r="L45" s="335">
        <v>70</v>
      </c>
      <c r="M45" s="335"/>
      <c r="N45" s="335"/>
      <c r="O45" s="335"/>
      <c r="P45" s="335"/>
      <c r="Q45" s="335"/>
      <c r="R45" s="335"/>
      <c r="S45" s="335"/>
      <c r="T45" s="335"/>
      <c r="U45" s="335"/>
      <c r="V45" s="335">
        <v>50</v>
      </c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>
        <v>70</v>
      </c>
      <c r="AS45" s="335"/>
      <c r="AT45" s="335"/>
      <c r="AU45" s="335">
        <v>70</v>
      </c>
      <c r="AV45" s="335"/>
      <c r="AW45" s="335"/>
      <c r="AX45" s="335">
        <v>70</v>
      </c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>
        <v>70</v>
      </c>
      <c r="BJ45" s="335">
        <v>50</v>
      </c>
      <c r="BK45" s="335"/>
      <c r="BL45" s="335"/>
      <c r="BM45" s="335"/>
      <c r="BN45" s="335">
        <v>70</v>
      </c>
      <c r="BO45" s="335"/>
      <c r="BP45" s="335">
        <v>70</v>
      </c>
      <c r="BQ45" s="335"/>
      <c r="BR45" s="335">
        <v>70</v>
      </c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8" t="str">
        <f t="shared" si="4"/>
        <v>Alfons Mickelåker</v>
      </c>
      <c r="CX45" s="272">
        <v>0</v>
      </c>
      <c r="CY45" s="272">
        <v>0</v>
      </c>
      <c r="CZ45" s="272">
        <v>0</v>
      </c>
      <c r="DA45" s="272">
        <v>0</v>
      </c>
      <c r="DB45" s="272">
        <v>0</v>
      </c>
      <c r="DC45" s="272">
        <v>0</v>
      </c>
      <c r="DD45" s="272">
        <v>0</v>
      </c>
      <c r="DE45" s="272">
        <v>0</v>
      </c>
      <c r="DF45" s="272">
        <v>0</v>
      </c>
      <c r="DG45" s="272">
        <v>0</v>
      </c>
      <c r="DH45" s="272">
        <v>0</v>
      </c>
      <c r="DI45" s="272">
        <v>0</v>
      </c>
      <c r="DJ45" s="272">
        <v>0</v>
      </c>
      <c r="DK45" s="272">
        <v>0</v>
      </c>
      <c r="DL45" s="272">
        <v>0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</row>
    <row r="46" spans="1:121">
      <c r="A46" s="284" t="s">
        <v>192</v>
      </c>
      <c r="B46" s="285" t="s">
        <v>1352</v>
      </c>
      <c r="C46" s="280">
        <f t="shared" si="2"/>
        <v>11</v>
      </c>
      <c r="D46" s="286">
        <f t="shared" si="3"/>
        <v>726</v>
      </c>
      <c r="E46" s="335"/>
      <c r="F46" s="336"/>
      <c r="G46" s="335"/>
      <c r="H46" s="335"/>
      <c r="I46" s="335"/>
      <c r="J46" s="335">
        <v>80</v>
      </c>
      <c r="K46" s="335">
        <v>50</v>
      </c>
      <c r="L46" s="335">
        <v>80</v>
      </c>
      <c r="M46" s="335"/>
      <c r="N46" s="335"/>
      <c r="O46" s="335"/>
      <c r="P46" s="335"/>
      <c r="Q46" s="335"/>
      <c r="R46" s="335"/>
      <c r="S46" s="335"/>
      <c r="T46" s="335">
        <v>50</v>
      </c>
      <c r="U46" s="335"/>
      <c r="V46" s="335">
        <v>70</v>
      </c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>
        <v>86</v>
      </c>
      <c r="BO46" s="335"/>
      <c r="BP46" s="335"/>
      <c r="BQ46" s="335"/>
      <c r="BR46" s="335">
        <v>70</v>
      </c>
      <c r="BS46" s="335"/>
      <c r="BT46" s="335"/>
      <c r="BU46" s="335"/>
      <c r="BV46" s="335"/>
      <c r="BW46" s="335"/>
      <c r="BX46" s="335"/>
      <c r="BY46" s="335"/>
      <c r="BZ46" s="335"/>
      <c r="CA46" s="335">
        <v>70</v>
      </c>
      <c r="CB46" s="335"/>
      <c r="CC46" s="335"/>
      <c r="CD46" s="335"/>
      <c r="CE46" s="335"/>
      <c r="CF46" s="335"/>
      <c r="CG46" s="335"/>
      <c r="CH46" s="335"/>
      <c r="CI46" s="335"/>
      <c r="CJ46" s="335"/>
      <c r="CK46" s="335">
        <v>70</v>
      </c>
      <c r="CL46" s="335">
        <v>50</v>
      </c>
      <c r="CM46" s="335"/>
      <c r="CN46" s="335"/>
      <c r="CO46" s="335"/>
      <c r="CP46" s="335"/>
      <c r="CQ46" s="335"/>
      <c r="CR46" s="335"/>
      <c r="CS46" s="335"/>
      <c r="CT46" s="335"/>
      <c r="CU46" s="335">
        <v>50</v>
      </c>
      <c r="CV46" s="338" t="str">
        <f t="shared" si="4"/>
        <v>Sune Soelberg</v>
      </c>
      <c r="CX46" s="272">
        <v>0</v>
      </c>
      <c r="CY46" s="272">
        <v>0</v>
      </c>
      <c r="CZ46" s="272">
        <v>0</v>
      </c>
      <c r="DA46" s="272">
        <v>0</v>
      </c>
      <c r="DB46" s="272">
        <v>0</v>
      </c>
      <c r="DC46" s="272">
        <v>0</v>
      </c>
      <c r="DD46" s="272">
        <v>0</v>
      </c>
      <c r="DE46" s="272">
        <v>0</v>
      </c>
      <c r="DF46" s="272">
        <v>0</v>
      </c>
      <c r="DG46" s="272">
        <v>0</v>
      </c>
      <c r="DH46" s="272">
        <v>0</v>
      </c>
      <c r="DI46" s="272">
        <v>0</v>
      </c>
      <c r="DJ46" s="272">
        <v>0</v>
      </c>
      <c r="DK46" s="272">
        <v>0</v>
      </c>
      <c r="DL46" s="272">
        <v>0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</row>
    <row r="47" spans="1:121">
      <c r="A47" s="284" t="s">
        <v>160</v>
      </c>
      <c r="B47" s="285" t="s">
        <v>97</v>
      </c>
      <c r="C47" s="280">
        <f t="shared" si="2"/>
        <v>9</v>
      </c>
      <c r="D47" s="286">
        <f t="shared" si="3"/>
        <v>723</v>
      </c>
      <c r="E47" s="335"/>
      <c r="F47" s="336" t="s">
        <v>1497</v>
      </c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>
        <v>80</v>
      </c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>
        <v>80</v>
      </c>
      <c r="AU47" s="335">
        <v>80</v>
      </c>
      <c r="AV47" s="335">
        <v>82</v>
      </c>
      <c r="AW47" s="335">
        <v>81</v>
      </c>
      <c r="AX47" s="335">
        <v>80</v>
      </c>
      <c r="AY47" s="335"/>
      <c r="AZ47" s="335"/>
      <c r="BA47" s="335">
        <v>80</v>
      </c>
      <c r="BB47" s="335"/>
      <c r="BC47" s="335"/>
      <c r="BD47" s="335">
        <v>80</v>
      </c>
      <c r="BE47" s="335"/>
      <c r="BF47" s="335"/>
      <c r="BG47" s="335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>
        <v>80</v>
      </c>
      <c r="CB47" s="335"/>
      <c r="CC47" s="335"/>
      <c r="CD47" s="335"/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/>
      <c r="CU47" s="335"/>
      <c r="CV47" s="338" t="str">
        <f t="shared" si="4"/>
        <v>Emma Nilsson</v>
      </c>
      <c r="CX47" s="272">
        <v>0</v>
      </c>
      <c r="CY47" s="272">
        <v>0</v>
      </c>
      <c r="CZ47" s="272">
        <v>0</v>
      </c>
      <c r="DA47" s="272">
        <v>0</v>
      </c>
      <c r="DB47" s="272">
        <v>0</v>
      </c>
      <c r="DC47" s="272">
        <v>0</v>
      </c>
      <c r="DD47" s="272">
        <v>0</v>
      </c>
      <c r="DE47" s="272">
        <v>0</v>
      </c>
      <c r="DF47" s="272">
        <v>0</v>
      </c>
      <c r="DG47" s="272">
        <v>0</v>
      </c>
      <c r="DH47" s="272">
        <v>0</v>
      </c>
      <c r="DI47" s="272">
        <v>0</v>
      </c>
      <c r="DJ47" s="272">
        <v>0</v>
      </c>
      <c r="DK47" s="272">
        <v>0</v>
      </c>
      <c r="DL47" s="272">
        <v>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</row>
    <row r="48" spans="1:121">
      <c r="A48" s="284" t="s">
        <v>111</v>
      </c>
      <c r="B48" s="285" t="s">
        <v>1493</v>
      </c>
      <c r="C48" s="280">
        <f t="shared" si="2"/>
        <v>9</v>
      </c>
      <c r="D48" s="286">
        <f t="shared" si="3"/>
        <v>704</v>
      </c>
      <c r="E48" s="335"/>
      <c r="F48" s="336" t="s">
        <v>1498</v>
      </c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>
        <v>80</v>
      </c>
      <c r="R48" s="335"/>
      <c r="S48" s="335"/>
      <c r="T48" s="335">
        <v>80</v>
      </c>
      <c r="U48" s="335"/>
      <c r="V48" s="335">
        <v>80</v>
      </c>
      <c r="W48" s="335"/>
      <c r="X48" s="335"/>
      <c r="Y48" s="335"/>
      <c r="Z48" s="335"/>
      <c r="AA48" s="335"/>
      <c r="AB48" s="335"/>
      <c r="AC48" s="335">
        <v>50</v>
      </c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>
        <v>80</v>
      </c>
      <c r="BP48" s="335">
        <v>80</v>
      </c>
      <c r="BQ48" s="335"/>
      <c r="BR48" s="335"/>
      <c r="BS48" s="335"/>
      <c r="BT48" s="335">
        <v>94</v>
      </c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>
        <v>80</v>
      </c>
      <c r="CF48" s="335"/>
      <c r="CG48" s="335"/>
      <c r="CH48" s="335"/>
      <c r="CI48" s="335"/>
      <c r="CJ48" s="335"/>
      <c r="CK48" s="335"/>
      <c r="CL48" s="335"/>
      <c r="CM48" s="335">
        <v>80</v>
      </c>
      <c r="CN48" s="335"/>
      <c r="CO48" s="335"/>
      <c r="CP48" s="335"/>
      <c r="CQ48" s="335"/>
      <c r="CR48" s="335"/>
      <c r="CS48" s="335"/>
      <c r="CT48" s="335"/>
      <c r="CU48" s="335"/>
      <c r="CV48" s="338" t="str">
        <f t="shared" si="4"/>
        <v>Magnus Härwell</v>
      </c>
      <c r="CX48" s="272">
        <v>0</v>
      </c>
      <c r="CY48" s="272">
        <v>0</v>
      </c>
      <c r="CZ48" s="272">
        <v>0</v>
      </c>
      <c r="DA48" s="272">
        <v>0</v>
      </c>
      <c r="DB48" s="272">
        <v>0</v>
      </c>
      <c r="DC48" s="272">
        <v>0</v>
      </c>
      <c r="DD48" s="272">
        <v>0</v>
      </c>
      <c r="DE48" s="272">
        <v>0</v>
      </c>
      <c r="DF48" s="272">
        <v>0</v>
      </c>
      <c r="DG48" s="272">
        <v>0</v>
      </c>
      <c r="DH48" s="272">
        <v>0</v>
      </c>
      <c r="DI48" s="272">
        <v>0</v>
      </c>
      <c r="DJ48" s="272">
        <v>0</v>
      </c>
      <c r="DK48" s="272">
        <v>0</v>
      </c>
      <c r="DL48" s="272">
        <v>0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</row>
    <row r="49" spans="1:121">
      <c r="A49" s="284" t="s">
        <v>1499</v>
      </c>
      <c r="B49" s="285" t="s">
        <v>1493</v>
      </c>
      <c r="C49" s="280">
        <f t="shared" si="2"/>
        <v>10</v>
      </c>
      <c r="D49" s="286">
        <f t="shared" si="3"/>
        <v>700</v>
      </c>
      <c r="E49" s="335"/>
      <c r="F49" s="336" t="s">
        <v>849</v>
      </c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>
        <v>70</v>
      </c>
      <c r="W49" s="335"/>
      <c r="X49" s="335"/>
      <c r="Y49" s="335"/>
      <c r="Z49" s="335"/>
      <c r="AA49" s="335"/>
      <c r="AB49" s="335"/>
      <c r="AC49" s="335">
        <v>70</v>
      </c>
      <c r="AD49" s="335"/>
      <c r="AE49" s="335">
        <v>70</v>
      </c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35"/>
      <c r="BJ49" s="335"/>
      <c r="BK49" s="335"/>
      <c r="BL49" s="335"/>
      <c r="BM49" s="335"/>
      <c r="BN49" s="335"/>
      <c r="BO49" s="335"/>
      <c r="BP49" s="335">
        <v>70</v>
      </c>
      <c r="BQ49" s="335"/>
      <c r="BR49" s="335"/>
      <c r="BS49" s="335">
        <v>70</v>
      </c>
      <c r="BT49" s="335">
        <v>70</v>
      </c>
      <c r="BU49" s="335"/>
      <c r="BV49" s="335"/>
      <c r="BW49" s="335"/>
      <c r="BX49" s="335"/>
      <c r="BY49" s="335"/>
      <c r="BZ49" s="335"/>
      <c r="CA49" s="335">
        <v>70</v>
      </c>
      <c r="CB49" s="335">
        <v>70</v>
      </c>
      <c r="CC49" s="335"/>
      <c r="CD49" s="335"/>
      <c r="CE49" s="335"/>
      <c r="CF49" s="335"/>
      <c r="CG49" s="335"/>
      <c r="CH49" s="335"/>
      <c r="CI49" s="335"/>
      <c r="CJ49" s="335"/>
      <c r="CK49" s="335"/>
      <c r="CL49" s="335"/>
      <c r="CM49" s="335">
        <v>70</v>
      </c>
      <c r="CN49" s="335"/>
      <c r="CO49" s="335"/>
      <c r="CP49" s="335"/>
      <c r="CQ49" s="335"/>
      <c r="CR49" s="335">
        <v>70</v>
      </c>
      <c r="CS49" s="335"/>
      <c r="CT49" s="335"/>
      <c r="CU49" s="335"/>
      <c r="CV49" s="338" t="str">
        <f t="shared" si="4"/>
        <v>August Härwell</v>
      </c>
      <c r="CX49" s="272">
        <v>0</v>
      </c>
      <c r="CY49" s="272">
        <v>0</v>
      </c>
      <c r="CZ49" s="272">
        <v>0</v>
      </c>
      <c r="DA49" s="272">
        <v>0</v>
      </c>
      <c r="DB49" s="272">
        <v>0</v>
      </c>
      <c r="DC49" s="272">
        <v>0</v>
      </c>
      <c r="DD49" s="272">
        <v>0</v>
      </c>
      <c r="DE49" s="272">
        <v>0</v>
      </c>
      <c r="DF49" s="272">
        <v>0</v>
      </c>
      <c r="DG49" s="272">
        <v>0</v>
      </c>
      <c r="DH49" s="272">
        <v>0</v>
      </c>
      <c r="DI49" s="272">
        <v>0</v>
      </c>
      <c r="DJ49" s="272">
        <v>0</v>
      </c>
      <c r="DK49" s="272">
        <v>0</v>
      </c>
      <c r="DL49" s="272">
        <v>0</v>
      </c>
      <c r="DM49" s="272">
        <v>0</v>
      </c>
      <c r="DN49" s="272">
        <v>0</v>
      </c>
      <c r="DO49" s="272">
        <v>0</v>
      </c>
      <c r="DP49" s="272">
        <v>0</v>
      </c>
      <c r="DQ49" s="272">
        <v>0</v>
      </c>
    </row>
    <row r="50" spans="1:121">
      <c r="A50" s="284" t="s">
        <v>112</v>
      </c>
      <c r="B50" s="285" t="s">
        <v>97</v>
      </c>
      <c r="C50" s="280">
        <f t="shared" si="2"/>
        <v>9</v>
      </c>
      <c r="D50" s="286">
        <f t="shared" si="3"/>
        <v>680</v>
      </c>
      <c r="E50" s="335"/>
      <c r="F50" s="336" t="s">
        <v>1500</v>
      </c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>
        <v>50</v>
      </c>
      <c r="R50" s="335"/>
      <c r="S50" s="335"/>
      <c r="T50" s="335"/>
      <c r="U50" s="335"/>
      <c r="V50" s="335"/>
      <c r="W50" s="335">
        <v>80</v>
      </c>
      <c r="X50" s="335"/>
      <c r="Y50" s="335"/>
      <c r="Z50" s="335"/>
      <c r="AA50" s="335"/>
      <c r="AB50" s="335"/>
      <c r="AC50" s="335"/>
      <c r="AD50" s="335">
        <v>80</v>
      </c>
      <c r="AE50" s="335">
        <v>80</v>
      </c>
      <c r="AF50" s="335"/>
      <c r="AG50" s="335"/>
      <c r="AH50" s="335">
        <v>100</v>
      </c>
      <c r="AI50" s="335">
        <v>80</v>
      </c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>
        <v>80</v>
      </c>
      <c r="CB50" s="335">
        <v>50</v>
      </c>
      <c r="CC50" s="335"/>
      <c r="CD50" s="335"/>
      <c r="CE50" s="335">
        <v>80</v>
      </c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5"/>
      <c r="CT50" s="335"/>
      <c r="CU50" s="335"/>
      <c r="CV50" s="338" t="str">
        <f t="shared" si="4"/>
        <v>Nils-Åke Nilsson</v>
      </c>
      <c r="CX50" s="272">
        <v>0</v>
      </c>
      <c r="CY50" s="272">
        <v>0</v>
      </c>
      <c r="CZ50" s="272">
        <v>0</v>
      </c>
      <c r="DA50" s="272">
        <v>0</v>
      </c>
      <c r="DB50" s="272">
        <v>0</v>
      </c>
      <c r="DC50" s="272">
        <v>0</v>
      </c>
      <c r="DD50" s="272">
        <v>0</v>
      </c>
      <c r="DE50" s="272">
        <v>0</v>
      </c>
      <c r="DF50" s="272">
        <v>0</v>
      </c>
      <c r="DG50" s="272">
        <v>0</v>
      </c>
      <c r="DH50" s="272">
        <v>0</v>
      </c>
      <c r="DI50" s="272">
        <v>0</v>
      </c>
      <c r="DJ50" s="272">
        <v>0</v>
      </c>
      <c r="DK50" s="272">
        <v>0</v>
      </c>
      <c r="DL50" s="272">
        <v>0</v>
      </c>
      <c r="DM50" s="272">
        <v>0</v>
      </c>
      <c r="DN50" s="272">
        <v>0</v>
      </c>
      <c r="DO50" s="272">
        <v>0</v>
      </c>
      <c r="DP50" s="272">
        <v>0</v>
      </c>
      <c r="DQ50" s="272">
        <v>0</v>
      </c>
    </row>
    <row r="51" spans="1:121">
      <c r="A51" s="284" t="s">
        <v>138</v>
      </c>
      <c r="B51" s="285" t="s">
        <v>127</v>
      </c>
      <c r="C51" s="280">
        <f t="shared" si="2"/>
        <v>8</v>
      </c>
      <c r="D51" s="286">
        <f t="shared" si="3"/>
        <v>640</v>
      </c>
      <c r="E51" s="335"/>
      <c r="F51" s="336"/>
      <c r="G51" s="335"/>
      <c r="H51" s="335"/>
      <c r="I51" s="335"/>
      <c r="J51" s="335"/>
      <c r="K51" s="335"/>
      <c r="L51" s="335"/>
      <c r="M51" s="335">
        <v>80</v>
      </c>
      <c r="N51" s="335">
        <v>80</v>
      </c>
      <c r="O51" s="335"/>
      <c r="P51" s="335"/>
      <c r="Q51" s="335">
        <v>80</v>
      </c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>
        <v>80</v>
      </c>
      <c r="AF51" s="335"/>
      <c r="AG51" s="335"/>
      <c r="AH51" s="335"/>
      <c r="AI51" s="335">
        <v>80</v>
      </c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  <c r="AU51" s="335"/>
      <c r="AV51" s="335"/>
      <c r="AW51" s="335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5"/>
      <c r="BZ51" s="335">
        <v>80</v>
      </c>
      <c r="CA51" s="335"/>
      <c r="CB51" s="335"/>
      <c r="CC51" s="335"/>
      <c r="CD51" s="335"/>
      <c r="CE51" s="335">
        <v>80</v>
      </c>
      <c r="CF51" s="335"/>
      <c r="CG51" s="335"/>
      <c r="CH51" s="335">
        <v>80</v>
      </c>
      <c r="CI51" s="335"/>
      <c r="CJ51" s="335"/>
      <c r="CK51" s="335"/>
      <c r="CL51" s="335"/>
      <c r="CM51" s="335"/>
      <c r="CN51" s="335"/>
      <c r="CO51" s="335"/>
      <c r="CP51" s="335"/>
      <c r="CQ51" s="335"/>
      <c r="CR51" s="335"/>
      <c r="CS51" s="335"/>
      <c r="CT51" s="335"/>
      <c r="CU51" s="335"/>
      <c r="CV51" s="338" t="str">
        <f t="shared" si="4"/>
        <v>Ingvar Schön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</row>
    <row r="52" spans="1:121">
      <c r="A52" s="284" t="s">
        <v>1271</v>
      </c>
      <c r="B52" s="285" t="s">
        <v>1272</v>
      </c>
      <c r="C52" s="280">
        <f t="shared" si="2"/>
        <v>8</v>
      </c>
      <c r="D52" s="286">
        <f t="shared" si="3"/>
        <v>626</v>
      </c>
      <c r="E52" s="290"/>
      <c r="F52" s="336" t="s">
        <v>849</v>
      </c>
      <c r="G52" s="290"/>
      <c r="H52" s="290"/>
      <c r="I52" s="290"/>
      <c r="J52" s="290">
        <v>86</v>
      </c>
      <c r="K52" s="290">
        <v>80</v>
      </c>
      <c r="L52" s="290">
        <v>80</v>
      </c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>
        <v>80</v>
      </c>
      <c r="BO52" s="290">
        <v>80</v>
      </c>
      <c r="BP52" s="290"/>
      <c r="BQ52" s="290"/>
      <c r="BR52" s="290">
        <v>80</v>
      </c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>
        <v>70</v>
      </c>
      <c r="CL52" s="290">
        <v>70</v>
      </c>
      <c r="CM52" s="290"/>
      <c r="CN52" s="290"/>
      <c r="CO52" s="290"/>
      <c r="CP52" s="290"/>
      <c r="CQ52" s="290"/>
      <c r="CR52" s="290"/>
      <c r="CS52" s="290"/>
      <c r="CT52" s="290"/>
      <c r="CU52" s="290"/>
      <c r="CV52" s="338" t="str">
        <f t="shared" si="4"/>
        <v>Wilma Lindvall</v>
      </c>
      <c r="CX52" s="272">
        <v>0</v>
      </c>
      <c r="CY52" s="272">
        <v>0</v>
      </c>
      <c r="CZ52" s="272">
        <v>0</v>
      </c>
      <c r="DA52" s="272">
        <v>0</v>
      </c>
      <c r="DB52" s="272">
        <v>0</v>
      </c>
      <c r="DC52" s="272">
        <v>0</v>
      </c>
      <c r="DD52" s="272">
        <v>0</v>
      </c>
      <c r="DE52" s="272">
        <v>0</v>
      </c>
      <c r="DF52" s="272">
        <v>0</v>
      </c>
      <c r="DG52" s="272">
        <v>0</v>
      </c>
      <c r="DH52" s="272">
        <v>0</v>
      </c>
      <c r="DI52" s="272">
        <v>0</v>
      </c>
      <c r="DJ52" s="272">
        <v>0</v>
      </c>
      <c r="DK52" s="272">
        <v>0</v>
      </c>
      <c r="DL52" s="272">
        <v>0</v>
      </c>
      <c r="DM52" s="272">
        <v>0</v>
      </c>
      <c r="DN52" s="272">
        <v>0</v>
      </c>
      <c r="DO52" s="272">
        <v>0</v>
      </c>
      <c r="DP52" s="272">
        <v>0</v>
      </c>
      <c r="DQ52" s="272">
        <v>0</v>
      </c>
    </row>
    <row r="53" spans="1:121">
      <c r="A53" s="284" t="s">
        <v>1356</v>
      </c>
      <c r="B53" s="285" t="s">
        <v>155</v>
      </c>
      <c r="C53" s="280">
        <f t="shared" si="2"/>
        <v>9</v>
      </c>
      <c r="D53" s="286">
        <f t="shared" si="3"/>
        <v>610</v>
      </c>
      <c r="E53" s="335"/>
      <c r="F53" s="336" t="s">
        <v>849</v>
      </c>
      <c r="G53" s="335"/>
      <c r="H53" s="335"/>
      <c r="I53" s="335"/>
      <c r="J53" s="335">
        <v>70</v>
      </c>
      <c r="K53" s="335">
        <v>70</v>
      </c>
      <c r="L53" s="335">
        <v>70</v>
      </c>
      <c r="M53" s="335"/>
      <c r="N53" s="335"/>
      <c r="O53" s="335"/>
      <c r="P53" s="335"/>
      <c r="Q53" s="335"/>
      <c r="R53" s="335"/>
      <c r="S53" s="335"/>
      <c r="T53" s="335"/>
      <c r="U53" s="335"/>
      <c r="V53" s="335">
        <v>50</v>
      </c>
      <c r="W53" s="335"/>
      <c r="X53" s="335"/>
      <c r="Y53" s="335"/>
      <c r="Z53" s="335"/>
      <c r="AA53" s="335"/>
      <c r="AB53" s="335"/>
      <c r="AC53" s="335"/>
      <c r="AD53" s="335"/>
      <c r="AE53" s="335">
        <v>70</v>
      </c>
      <c r="AF53" s="335"/>
      <c r="AG53" s="335"/>
      <c r="AH53" s="335">
        <v>70</v>
      </c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>
        <v>70</v>
      </c>
      <c r="BJ53" s="335">
        <v>70</v>
      </c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5"/>
      <c r="BZ53" s="335"/>
      <c r="CA53" s="335">
        <v>70</v>
      </c>
      <c r="CB53" s="335"/>
      <c r="CC53" s="335"/>
      <c r="CD53" s="335"/>
      <c r="CE53" s="335"/>
      <c r="CF53" s="335"/>
      <c r="CG53" s="335"/>
      <c r="CH53" s="335"/>
      <c r="CI53" s="335"/>
      <c r="CJ53" s="335"/>
      <c r="CK53" s="335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8" t="str">
        <f t="shared" si="4"/>
        <v>Robin Ahlm</v>
      </c>
      <c r="CX53" s="272">
        <v>0</v>
      </c>
      <c r="CY53" s="272">
        <v>0</v>
      </c>
      <c r="CZ53" s="272">
        <v>0</v>
      </c>
      <c r="DA53" s="272">
        <v>0</v>
      </c>
      <c r="DB53" s="272">
        <v>0</v>
      </c>
      <c r="DC53" s="272">
        <v>0</v>
      </c>
      <c r="DD53" s="272">
        <v>0</v>
      </c>
      <c r="DE53" s="272">
        <v>0</v>
      </c>
      <c r="DF53" s="272">
        <v>0</v>
      </c>
      <c r="DG53" s="272">
        <v>0</v>
      </c>
      <c r="DH53" s="272">
        <v>0</v>
      </c>
      <c r="DI53" s="272">
        <v>0</v>
      </c>
      <c r="DJ53" s="272">
        <v>0</v>
      </c>
      <c r="DK53" s="272">
        <v>0</v>
      </c>
      <c r="DL53" s="272">
        <v>0</v>
      </c>
      <c r="DM53" s="272">
        <v>0</v>
      </c>
      <c r="DN53" s="272">
        <v>0</v>
      </c>
      <c r="DO53" s="272">
        <v>0</v>
      </c>
      <c r="DP53" s="272">
        <v>0</v>
      </c>
      <c r="DQ53" s="272">
        <v>0</v>
      </c>
    </row>
    <row r="54" spans="1:121">
      <c r="A54" s="284" t="s">
        <v>282</v>
      </c>
      <c r="B54" s="293" t="s">
        <v>155</v>
      </c>
      <c r="C54" s="280">
        <f t="shared" si="2"/>
        <v>9</v>
      </c>
      <c r="D54" s="286">
        <f t="shared" si="3"/>
        <v>608</v>
      </c>
      <c r="E54" s="335"/>
      <c r="F54" s="336" t="s">
        <v>849</v>
      </c>
      <c r="G54" s="335"/>
      <c r="H54" s="335"/>
      <c r="I54" s="335"/>
      <c r="J54" s="335"/>
      <c r="K54" s="335">
        <v>50</v>
      </c>
      <c r="L54" s="335">
        <v>80</v>
      </c>
      <c r="M54" s="335"/>
      <c r="N54" s="335"/>
      <c r="O54" s="335"/>
      <c r="P54" s="335"/>
      <c r="Q54" s="335"/>
      <c r="R54" s="335"/>
      <c r="S54" s="335"/>
      <c r="T54" s="335">
        <v>88</v>
      </c>
      <c r="U54" s="335"/>
      <c r="V54" s="335"/>
      <c r="W54" s="335"/>
      <c r="X54" s="335">
        <v>50</v>
      </c>
      <c r="Y54" s="335"/>
      <c r="Z54" s="335"/>
      <c r="AA54" s="335"/>
      <c r="AB54" s="335"/>
      <c r="AC54" s="335"/>
      <c r="AD54" s="335">
        <v>50</v>
      </c>
      <c r="AE54" s="335">
        <v>50</v>
      </c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  <c r="AU54" s="335"/>
      <c r="AV54" s="335"/>
      <c r="AW54" s="335"/>
      <c r="AX54" s="335"/>
      <c r="AY54" s="335"/>
      <c r="AZ54" s="335"/>
      <c r="BA54" s="335"/>
      <c r="BB54" s="335"/>
      <c r="BC54" s="335"/>
      <c r="BD54" s="335"/>
      <c r="BE54" s="335"/>
      <c r="BF54" s="335"/>
      <c r="BG54" s="335"/>
      <c r="BH54" s="335"/>
      <c r="BI54" s="335">
        <v>80</v>
      </c>
      <c r="BJ54" s="335">
        <v>80</v>
      </c>
      <c r="BK54" s="335"/>
      <c r="BL54" s="335"/>
      <c r="BM54" s="335"/>
      <c r="BN54" s="335">
        <v>80</v>
      </c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5"/>
      <c r="BZ54" s="335"/>
      <c r="CA54" s="335"/>
      <c r="CB54" s="335"/>
      <c r="CC54" s="335"/>
      <c r="CD54" s="335"/>
      <c r="CE54" s="335"/>
      <c r="CF54" s="335"/>
      <c r="CG54" s="335"/>
      <c r="CH54" s="335"/>
      <c r="CI54" s="335"/>
      <c r="CJ54" s="335"/>
      <c r="CK54" s="335"/>
      <c r="CL54" s="335"/>
      <c r="CM54" s="335"/>
      <c r="CN54" s="335"/>
      <c r="CO54" s="335"/>
      <c r="CP54" s="335"/>
      <c r="CQ54" s="335"/>
      <c r="CR54" s="335"/>
      <c r="CS54" s="335"/>
      <c r="CT54" s="335"/>
      <c r="CU54" s="335"/>
      <c r="CV54" s="338" t="str">
        <f t="shared" si="4"/>
        <v>Viggo Ahlm</v>
      </c>
      <c r="CX54" s="272">
        <v>0</v>
      </c>
      <c r="CY54" s="272">
        <v>0</v>
      </c>
      <c r="CZ54" s="272">
        <v>0</v>
      </c>
      <c r="DA54" s="272">
        <v>0</v>
      </c>
      <c r="DB54" s="272">
        <v>0</v>
      </c>
      <c r="DC54" s="272">
        <v>0</v>
      </c>
      <c r="DD54" s="272">
        <v>0</v>
      </c>
      <c r="DE54" s="272">
        <v>0</v>
      </c>
      <c r="DF54" s="272">
        <v>0</v>
      </c>
      <c r="DG54" s="272">
        <v>0</v>
      </c>
      <c r="DH54" s="272">
        <v>0</v>
      </c>
      <c r="DI54" s="272">
        <v>0</v>
      </c>
      <c r="DJ54" s="272">
        <v>0</v>
      </c>
      <c r="DK54" s="272">
        <v>0</v>
      </c>
      <c r="DL54" s="272">
        <v>0</v>
      </c>
      <c r="DM54" s="272">
        <v>0</v>
      </c>
      <c r="DN54" s="272">
        <v>0</v>
      </c>
      <c r="DO54" s="272">
        <v>0</v>
      </c>
      <c r="DP54" s="272">
        <v>0</v>
      </c>
      <c r="DQ54" s="272">
        <v>0</v>
      </c>
    </row>
    <row r="55" spans="1:121">
      <c r="A55" s="284" t="s">
        <v>104</v>
      </c>
      <c r="B55" s="285" t="s">
        <v>105</v>
      </c>
      <c r="C55" s="280">
        <f t="shared" si="2"/>
        <v>7</v>
      </c>
      <c r="D55" s="286">
        <f t="shared" si="3"/>
        <v>564</v>
      </c>
      <c r="E55" s="335"/>
      <c r="F55" s="336" t="s">
        <v>1501</v>
      </c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>
        <v>80</v>
      </c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>
        <v>80</v>
      </c>
      <c r="CL55" s="335">
        <v>80</v>
      </c>
      <c r="CM55" s="335"/>
      <c r="CN55" s="335">
        <v>80</v>
      </c>
      <c r="CO55" s="335"/>
      <c r="CP55" s="335"/>
      <c r="CQ55" s="335"/>
      <c r="CR55" s="335"/>
      <c r="CS55" s="335">
        <v>84</v>
      </c>
      <c r="CT55" s="335">
        <v>80</v>
      </c>
      <c r="CU55" s="335">
        <v>80</v>
      </c>
      <c r="CV55" s="338" t="str">
        <f t="shared" si="4"/>
        <v>Oscar Ehrnborn</v>
      </c>
      <c r="CX55" s="272">
        <v>0</v>
      </c>
      <c r="CY55" s="272">
        <v>0</v>
      </c>
      <c r="CZ55" s="272">
        <v>0</v>
      </c>
      <c r="DA55" s="272">
        <v>0</v>
      </c>
      <c r="DB55" s="272">
        <v>0</v>
      </c>
      <c r="DC55" s="272">
        <v>0</v>
      </c>
      <c r="DD55" s="272">
        <v>0</v>
      </c>
      <c r="DE55" s="272">
        <v>0</v>
      </c>
      <c r="DF55" s="272">
        <v>0</v>
      </c>
      <c r="DG55" s="272">
        <v>0</v>
      </c>
      <c r="DH55" s="272">
        <v>0</v>
      </c>
      <c r="DI55" s="272">
        <v>0</v>
      </c>
      <c r="DJ55" s="272">
        <v>0</v>
      </c>
      <c r="DK55" s="272">
        <v>0</v>
      </c>
      <c r="DL55" s="272">
        <v>0</v>
      </c>
      <c r="DM55" s="272">
        <v>0</v>
      </c>
      <c r="DN55" s="272">
        <v>0</v>
      </c>
      <c r="DO55" s="272">
        <v>0</v>
      </c>
      <c r="DP55" s="272">
        <v>0</v>
      </c>
      <c r="DQ55" s="272">
        <v>0</v>
      </c>
    </row>
    <row r="56" spans="1:121">
      <c r="A56" s="284" t="s">
        <v>126</v>
      </c>
      <c r="B56" s="285" t="s">
        <v>127</v>
      </c>
      <c r="C56" s="280">
        <f t="shared" si="2"/>
        <v>7</v>
      </c>
      <c r="D56" s="286">
        <f t="shared" si="3"/>
        <v>560</v>
      </c>
      <c r="E56" s="335"/>
      <c r="F56" s="336"/>
      <c r="G56" s="335"/>
      <c r="H56" s="335"/>
      <c r="I56" s="335"/>
      <c r="J56" s="335"/>
      <c r="K56" s="335"/>
      <c r="L56" s="335"/>
      <c r="M56" s="335">
        <v>80</v>
      </c>
      <c r="N56" s="335">
        <v>80</v>
      </c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>
        <v>80</v>
      </c>
      <c r="AF56" s="335"/>
      <c r="AG56" s="335"/>
      <c r="AH56" s="335"/>
      <c r="AI56" s="335">
        <v>80</v>
      </c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D56" s="335"/>
      <c r="BE56" s="335"/>
      <c r="BF56" s="335"/>
      <c r="BG56" s="335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5"/>
      <c r="BZ56" s="335">
        <v>80</v>
      </c>
      <c r="CA56" s="335"/>
      <c r="CB56" s="335"/>
      <c r="CC56" s="335"/>
      <c r="CD56" s="335"/>
      <c r="CE56" s="335">
        <v>80</v>
      </c>
      <c r="CF56" s="335"/>
      <c r="CG56" s="335"/>
      <c r="CH56" s="335">
        <v>80</v>
      </c>
      <c r="CI56" s="335"/>
      <c r="CJ56" s="335"/>
      <c r="CK56" s="335"/>
      <c r="CL56" s="335"/>
      <c r="CM56" s="335"/>
      <c r="CN56" s="335"/>
      <c r="CO56" s="335"/>
      <c r="CP56" s="335"/>
      <c r="CQ56" s="335"/>
      <c r="CR56" s="335"/>
      <c r="CS56" s="335"/>
      <c r="CT56" s="335"/>
      <c r="CU56" s="335"/>
      <c r="CV56" s="338" t="str">
        <f t="shared" si="4"/>
        <v>Maritha Schön</v>
      </c>
      <c r="CX56" s="272">
        <v>0</v>
      </c>
      <c r="CY56" s="272">
        <v>0</v>
      </c>
      <c r="CZ56" s="272">
        <v>0</v>
      </c>
      <c r="DA56" s="272">
        <v>0</v>
      </c>
      <c r="DB56" s="272">
        <v>0</v>
      </c>
      <c r="DC56" s="272">
        <v>0</v>
      </c>
      <c r="DD56" s="272">
        <v>0</v>
      </c>
      <c r="DE56" s="272">
        <v>0</v>
      </c>
      <c r="DF56" s="272">
        <v>0</v>
      </c>
      <c r="DG56" s="272">
        <v>0</v>
      </c>
      <c r="DH56" s="272">
        <v>0</v>
      </c>
      <c r="DI56" s="272">
        <v>0</v>
      </c>
      <c r="DJ56" s="272">
        <v>0</v>
      </c>
      <c r="DK56" s="272">
        <v>0</v>
      </c>
      <c r="DL56" s="272">
        <v>0</v>
      </c>
      <c r="DM56" s="272">
        <v>0</v>
      </c>
      <c r="DN56" s="272">
        <v>0</v>
      </c>
      <c r="DO56" s="272">
        <v>0</v>
      </c>
      <c r="DP56" s="272">
        <v>0</v>
      </c>
      <c r="DQ56" s="272">
        <v>0</v>
      </c>
    </row>
    <row r="57" spans="1:121">
      <c r="A57" s="284" t="s">
        <v>118</v>
      </c>
      <c r="B57" s="285" t="s">
        <v>97</v>
      </c>
      <c r="C57" s="280">
        <f t="shared" si="2"/>
        <v>6</v>
      </c>
      <c r="D57" s="286">
        <f t="shared" si="3"/>
        <v>531</v>
      </c>
      <c r="E57" s="335"/>
      <c r="F57" s="336" t="s">
        <v>856</v>
      </c>
      <c r="G57" s="335"/>
      <c r="H57" s="335"/>
      <c r="I57" s="335"/>
      <c r="J57" s="335"/>
      <c r="K57" s="335"/>
      <c r="L57" s="335"/>
      <c r="M57" s="335"/>
      <c r="N57" s="335"/>
      <c r="O57" s="335"/>
      <c r="P57" s="335">
        <v>96</v>
      </c>
      <c r="Q57" s="335">
        <v>80</v>
      </c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>
        <v>80</v>
      </c>
      <c r="AD57" s="335">
        <v>97</v>
      </c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  <c r="AU57" s="335"/>
      <c r="AV57" s="335"/>
      <c r="AW57" s="335"/>
      <c r="AX57" s="335"/>
      <c r="AY57" s="335"/>
      <c r="AZ57" s="335"/>
      <c r="BA57" s="335"/>
      <c r="BB57" s="335"/>
      <c r="BC57" s="335"/>
      <c r="BD57" s="335"/>
      <c r="BE57" s="335"/>
      <c r="BF57" s="335"/>
      <c r="BG57" s="335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5"/>
      <c r="BZ57" s="335"/>
      <c r="CA57" s="335"/>
      <c r="CB57" s="335">
        <v>98</v>
      </c>
      <c r="CC57" s="335"/>
      <c r="CD57" s="335"/>
      <c r="CE57" s="335"/>
      <c r="CF57" s="335"/>
      <c r="CG57" s="335"/>
      <c r="CH57" s="335"/>
      <c r="CI57" s="335"/>
      <c r="CJ57" s="335"/>
      <c r="CK57" s="335"/>
      <c r="CL57" s="335"/>
      <c r="CM57" s="335"/>
      <c r="CN57" s="335"/>
      <c r="CO57" s="335"/>
      <c r="CP57" s="335"/>
      <c r="CQ57" s="335"/>
      <c r="CR57" s="335">
        <v>80</v>
      </c>
      <c r="CS57" s="335"/>
      <c r="CT57" s="335"/>
      <c r="CU57" s="335"/>
      <c r="CV57" s="338" t="str">
        <f t="shared" si="4"/>
        <v>Jan Nilsson</v>
      </c>
      <c r="CX57" s="272">
        <v>0</v>
      </c>
      <c r="CY57" s="272">
        <v>0</v>
      </c>
      <c r="CZ57" s="272">
        <v>0</v>
      </c>
      <c r="DA57" s="272">
        <v>0</v>
      </c>
      <c r="DB57" s="272">
        <v>0</v>
      </c>
      <c r="DC57" s="272">
        <v>0</v>
      </c>
      <c r="DD57" s="272">
        <v>0</v>
      </c>
      <c r="DE57" s="272">
        <v>0</v>
      </c>
      <c r="DF57" s="272">
        <v>0</v>
      </c>
      <c r="DG57" s="272">
        <v>0</v>
      </c>
      <c r="DH57" s="272">
        <v>0</v>
      </c>
      <c r="DI57" s="272">
        <v>0</v>
      </c>
      <c r="DJ57" s="272">
        <v>0</v>
      </c>
      <c r="DK57" s="272">
        <v>0</v>
      </c>
      <c r="DL57" s="272">
        <v>0</v>
      </c>
      <c r="DM57" s="272">
        <v>0</v>
      </c>
      <c r="DN57" s="272">
        <v>0</v>
      </c>
      <c r="DO57" s="272">
        <v>0</v>
      </c>
      <c r="DP57" s="272">
        <v>0</v>
      </c>
      <c r="DQ57" s="272">
        <v>0</v>
      </c>
    </row>
    <row r="58" spans="1:121">
      <c r="A58" s="284" t="s">
        <v>92</v>
      </c>
      <c r="B58" s="285" t="s">
        <v>93</v>
      </c>
      <c r="C58" s="280">
        <f t="shared" si="2"/>
        <v>6</v>
      </c>
      <c r="D58" s="286">
        <f t="shared" si="3"/>
        <v>480</v>
      </c>
      <c r="E58" s="335"/>
      <c r="F58" s="336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>
        <v>80</v>
      </c>
      <c r="T58" s="335">
        <v>80</v>
      </c>
      <c r="U58" s="335"/>
      <c r="V58" s="335">
        <v>80</v>
      </c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>
        <v>80</v>
      </c>
      <c r="BP58" s="335"/>
      <c r="BQ58" s="335"/>
      <c r="BR58" s="335"/>
      <c r="BS58" s="335"/>
      <c r="BT58" s="335"/>
      <c r="BU58" s="335"/>
      <c r="BV58" s="335"/>
      <c r="BW58" s="335"/>
      <c r="BX58" s="335"/>
      <c r="BY58" s="335"/>
      <c r="BZ58" s="335"/>
      <c r="CA58" s="335">
        <v>80</v>
      </c>
      <c r="CB58" s="335"/>
      <c r="CC58" s="335"/>
      <c r="CD58" s="335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/>
      <c r="CQ58" s="335"/>
      <c r="CR58" s="335"/>
      <c r="CS58" s="335"/>
      <c r="CT58" s="335"/>
      <c r="CU58" s="335">
        <v>80</v>
      </c>
      <c r="CV58" s="338" t="str">
        <f t="shared" si="4"/>
        <v>Harald Persson</v>
      </c>
      <c r="CX58" s="272">
        <v>0</v>
      </c>
      <c r="CY58" s="272">
        <v>0</v>
      </c>
      <c r="CZ58" s="272">
        <v>0</v>
      </c>
      <c r="DA58" s="272">
        <v>0</v>
      </c>
      <c r="DB58" s="272">
        <v>0</v>
      </c>
      <c r="DC58" s="272">
        <v>0</v>
      </c>
      <c r="DD58" s="272">
        <v>0</v>
      </c>
      <c r="DE58" s="272">
        <v>0</v>
      </c>
      <c r="DF58" s="272">
        <v>0</v>
      </c>
      <c r="DG58" s="272">
        <v>0</v>
      </c>
      <c r="DH58" s="272">
        <v>0</v>
      </c>
      <c r="DI58" s="272">
        <v>0</v>
      </c>
      <c r="DJ58" s="272">
        <v>0</v>
      </c>
      <c r="DK58" s="272">
        <v>0</v>
      </c>
      <c r="DL58" s="272">
        <v>0</v>
      </c>
      <c r="DM58" s="272">
        <v>0</v>
      </c>
      <c r="DN58" s="272">
        <v>0</v>
      </c>
      <c r="DO58" s="272">
        <v>0</v>
      </c>
      <c r="DP58" s="272">
        <v>0</v>
      </c>
      <c r="DQ58" s="272">
        <v>0</v>
      </c>
    </row>
    <row r="59" spans="1:121">
      <c r="A59" s="284" t="s">
        <v>1256</v>
      </c>
      <c r="B59" s="293" t="s">
        <v>1257</v>
      </c>
      <c r="C59" s="280">
        <f t="shared" si="2"/>
        <v>6</v>
      </c>
      <c r="D59" s="286">
        <f t="shared" si="3"/>
        <v>450</v>
      </c>
      <c r="E59" s="335"/>
      <c r="F59" s="336" t="s">
        <v>849</v>
      </c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>
        <v>80</v>
      </c>
      <c r="AU59" s="335">
        <v>80</v>
      </c>
      <c r="AV59" s="335">
        <v>80</v>
      </c>
      <c r="AW59" s="335">
        <v>80</v>
      </c>
      <c r="AX59" s="335">
        <v>80</v>
      </c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/>
      <c r="CF59" s="335"/>
      <c r="CG59" s="335"/>
      <c r="CH59" s="335"/>
      <c r="CI59" s="335"/>
      <c r="CJ59" s="335"/>
      <c r="CK59" s="335"/>
      <c r="CL59" s="335"/>
      <c r="CM59" s="335"/>
      <c r="CN59" s="335"/>
      <c r="CO59" s="335"/>
      <c r="CP59" s="335"/>
      <c r="CQ59" s="335"/>
      <c r="CR59" s="335">
        <v>50</v>
      </c>
      <c r="CS59" s="335"/>
      <c r="CT59" s="335"/>
      <c r="CU59" s="335"/>
      <c r="CV59" s="338" t="str">
        <f t="shared" si="4"/>
        <v>Sverre Häggström</v>
      </c>
      <c r="CX59" s="272">
        <v>0</v>
      </c>
      <c r="CY59" s="272">
        <v>0</v>
      </c>
      <c r="CZ59" s="272">
        <v>0</v>
      </c>
      <c r="DA59" s="272">
        <v>0</v>
      </c>
      <c r="DB59" s="272">
        <v>0</v>
      </c>
      <c r="DC59" s="272">
        <v>0</v>
      </c>
      <c r="DD59" s="272">
        <v>0</v>
      </c>
      <c r="DE59" s="272">
        <v>0</v>
      </c>
      <c r="DF59" s="272">
        <v>0</v>
      </c>
      <c r="DG59" s="272">
        <v>0</v>
      </c>
      <c r="DH59" s="272">
        <v>0</v>
      </c>
      <c r="DI59" s="272">
        <v>0</v>
      </c>
      <c r="DJ59" s="272">
        <v>0</v>
      </c>
      <c r="DK59" s="272">
        <v>0</v>
      </c>
      <c r="DL59" s="272">
        <v>0</v>
      </c>
      <c r="DM59" s="272">
        <v>0</v>
      </c>
      <c r="DN59" s="272">
        <v>0</v>
      </c>
      <c r="DO59" s="272">
        <v>0</v>
      </c>
      <c r="DP59" s="272">
        <v>0</v>
      </c>
      <c r="DQ59" s="272">
        <v>0</v>
      </c>
    </row>
    <row r="60" spans="1:121">
      <c r="A60" s="284" t="s">
        <v>109</v>
      </c>
      <c r="B60" s="285" t="s">
        <v>110</v>
      </c>
      <c r="C60" s="280">
        <f t="shared" si="2"/>
        <v>6</v>
      </c>
      <c r="D60" s="286">
        <f t="shared" si="3"/>
        <v>450</v>
      </c>
      <c r="E60" s="335"/>
      <c r="F60" s="336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>
        <v>50</v>
      </c>
      <c r="X60" s="335"/>
      <c r="Y60" s="335"/>
      <c r="Z60" s="335"/>
      <c r="AA60" s="335"/>
      <c r="AB60" s="335"/>
      <c r="AC60" s="335"/>
      <c r="AD60" s="335">
        <v>80</v>
      </c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5"/>
      <c r="BZ60" s="335"/>
      <c r="CA60" s="335">
        <v>80</v>
      </c>
      <c r="CB60" s="335">
        <v>80</v>
      </c>
      <c r="CC60" s="335"/>
      <c r="CD60" s="335"/>
      <c r="CE60" s="335">
        <v>80</v>
      </c>
      <c r="CF60" s="335"/>
      <c r="CG60" s="335"/>
      <c r="CH60" s="335"/>
      <c r="CI60" s="335"/>
      <c r="CJ60" s="335"/>
      <c r="CK60" s="335"/>
      <c r="CL60" s="335"/>
      <c r="CM60" s="335">
        <v>80</v>
      </c>
      <c r="CN60" s="335"/>
      <c r="CO60" s="335"/>
      <c r="CP60" s="335"/>
      <c r="CQ60" s="335"/>
      <c r="CR60" s="335"/>
      <c r="CS60" s="335"/>
      <c r="CT60" s="335"/>
      <c r="CU60" s="335"/>
      <c r="CV60" s="338" t="str">
        <f t="shared" si="4"/>
        <v>Nils Mårtensson</v>
      </c>
      <c r="CX60" s="272">
        <v>0</v>
      </c>
      <c r="CY60" s="272">
        <v>0</v>
      </c>
      <c r="CZ60" s="272">
        <v>0</v>
      </c>
      <c r="DA60" s="272">
        <v>0</v>
      </c>
      <c r="DB60" s="272">
        <v>0</v>
      </c>
      <c r="DC60" s="272">
        <v>0</v>
      </c>
      <c r="DD60" s="272">
        <v>0</v>
      </c>
      <c r="DE60" s="272">
        <v>0</v>
      </c>
      <c r="DF60" s="272">
        <v>0</v>
      </c>
      <c r="DG60" s="272">
        <v>0</v>
      </c>
      <c r="DH60" s="272">
        <v>0</v>
      </c>
      <c r="DI60" s="272">
        <v>0</v>
      </c>
      <c r="DJ60" s="272">
        <v>0</v>
      </c>
      <c r="DK60" s="272">
        <v>0</v>
      </c>
      <c r="DL60" s="272">
        <v>0</v>
      </c>
      <c r="DM60" s="272">
        <v>0</v>
      </c>
      <c r="DN60" s="272">
        <v>0</v>
      </c>
      <c r="DO60" s="272">
        <v>0</v>
      </c>
      <c r="DP60" s="272">
        <v>0</v>
      </c>
      <c r="DQ60" s="272">
        <v>0</v>
      </c>
    </row>
    <row r="61" spans="1:121">
      <c r="A61" s="284" t="s">
        <v>314</v>
      </c>
      <c r="B61" s="285" t="s">
        <v>93</v>
      </c>
      <c r="C61" s="280">
        <f t="shared" si="2"/>
        <v>6</v>
      </c>
      <c r="D61" s="286">
        <f t="shared" si="3"/>
        <v>420</v>
      </c>
      <c r="E61" s="335"/>
      <c r="F61" s="336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>
        <v>70</v>
      </c>
      <c r="AU61" s="335">
        <v>70</v>
      </c>
      <c r="AV61" s="335">
        <v>70</v>
      </c>
      <c r="AW61" s="335">
        <v>70</v>
      </c>
      <c r="AX61" s="335">
        <v>70</v>
      </c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5"/>
      <c r="BZ61" s="335"/>
      <c r="CA61" s="335"/>
      <c r="CB61" s="335"/>
      <c r="CC61" s="335"/>
      <c r="CD61" s="335">
        <v>70</v>
      </c>
      <c r="CE61" s="335"/>
      <c r="CF61" s="335"/>
      <c r="CG61" s="335"/>
      <c r="CH61" s="335"/>
      <c r="CI61" s="335"/>
      <c r="CJ61" s="335"/>
      <c r="CK61" s="335"/>
      <c r="CL61" s="335"/>
      <c r="CM61" s="335"/>
      <c r="CN61" s="335"/>
      <c r="CO61" s="335"/>
      <c r="CP61" s="335"/>
      <c r="CQ61" s="335"/>
      <c r="CR61" s="335"/>
      <c r="CS61" s="335"/>
      <c r="CT61" s="335"/>
      <c r="CU61" s="335"/>
      <c r="CV61" s="338" t="str">
        <f t="shared" si="4"/>
        <v>Carina Persson</v>
      </c>
      <c r="CX61" s="272">
        <v>0</v>
      </c>
      <c r="CY61" s="272">
        <v>0</v>
      </c>
      <c r="CZ61" s="272">
        <v>0</v>
      </c>
      <c r="DA61" s="272">
        <v>0</v>
      </c>
      <c r="DB61" s="272">
        <v>0</v>
      </c>
      <c r="DC61" s="272">
        <v>0</v>
      </c>
      <c r="DD61" s="272">
        <v>0</v>
      </c>
      <c r="DE61" s="272">
        <v>0</v>
      </c>
      <c r="DF61" s="272">
        <v>0</v>
      </c>
      <c r="DG61" s="272">
        <v>0</v>
      </c>
      <c r="DH61" s="272">
        <v>0</v>
      </c>
      <c r="DI61" s="272">
        <v>0</v>
      </c>
      <c r="DJ61" s="272">
        <v>0</v>
      </c>
      <c r="DK61" s="272">
        <v>0</v>
      </c>
      <c r="DL61" s="272">
        <v>0</v>
      </c>
      <c r="DM61" s="272">
        <v>0</v>
      </c>
      <c r="DN61" s="272">
        <v>0</v>
      </c>
      <c r="DO61" s="272">
        <v>0</v>
      </c>
      <c r="DP61" s="272">
        <v>0</v>
      </c>
      <c r="DQ61" s="272">
        <v>0</v>
      </c>
    </row>
    <row r="62" spans="1:121">
      <c r="A62" s="284" t="s">
        <v>879</v>
      </c>
      <c r="B62" s="285" t="s">
        <v>195</v>
      </c>
      <c r="C62" s="280">
        <f t="shared" si="2"/>
        <v>5</v>
      </c>
      <c r="D62" s="286">
        <f t="shared" si="3"/>
        <v>413</v>
      </c>
      <c r="E62" s="290"/>
      <c r="F62" s="336" t="s">
        <v>1492</v>
      </c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>
        <v>80</v>
      </c>
      <c r="W62" s="290"/>
      <c r="X62" s="290"/>
      <c r="Y62" s="290"/>
      <c r="Z62" s="290"/>
      <c r="AA62" s="290"/>
      <c r="AB62" s="290"/>
      <c r="AC62" s="290"/>
      <c r="AD62" s="290"/>
      <c r="AE62" s="290">
        <v>80</v>
      </c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>
        <v>80</v>
      </c>
      <c r="CC62" s="290"/>
      <c r="CD62" s="290"/>
      <c r="CE62" s="290">
        <v>93</v>
      </c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>
        <v>80</v>
      </c>
      <c r="CS62" s="290"/>
      <c r="CT62" s="290"/>
      <c r="CU62" s="290"/>
      <c r="CV62" s="338" t="str">
        <f t="shared" si="4"/>
        <v>Mattias Johansson</v>
      </c>
      <c r="CX62" s="272">
        <v>0</v>
      </c>
      <c r="CY62" s="272">
        <v>0</v>
      </c>
      <c r="CZ62" s="272">
        <v>0</v>
      </c>
      <c r="DA62" s="272">
        <v>0</v>
      </c>
      <c r="DB62" s="272">
        <v>0</v>
      </c>
      <c r="DC62" s="272">
        <v>0</v>
      </c>
      <c r="DD62" s="272">
        <v>0</v>
      </c>
      <c r="DE62" s="272">
        <v>0</v>
      </c>
      <c r="DF62" s="272">
        <v>0</v>
      </c>
      <c r="DG62" s="272">
        <v>0</v>
      </c>
      <c r="DH62" s="272">
        <v>0</v>
      </c>
      <c r="DI62" s="272">
        <v>0</v>
      </c>
      <c r="DJ62" s="272">
        <v>0</v>
      </c>
      <c r="DK62" s="272">
        <v>0</v>
      </c>
      <c r="DL62" s="272">
        <v>0</v>
      </c>
      <c r="DM62" s="272">
        <v>0</v>
      </c>
      <c r="DN62" s="272">
        <v>0</v>
      </c>
      <c r="DO62" s="272">
        <v>0</v>
      </c>
      <c r="DP62" s="272">
        <v>0</v>
      </c>
      <c r="DQ62" s="272">
        <v>0</v>
      </c>
    </row>
    <row r="63" spans="1:121">
      <c r="A63" s="284" t="s">
        <v>118</v>
      </c>
      <c r="B63" s="285" t="s">
        <v>145</v>
      </c>
      <c r="C63" s="280">
        <f t="shared" si="2"/>
        <v>5</v>
      </c>
      <c r="D63" s="286">
        <f t="shared" si="3"/>
        <v>405</v>
      </c>
      <c r="E63" s="335"/>
      <c r="F63" s="336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>
        <v>80</v>
      </c>
      <c r="R63" s="335"/>
      <c r="S63" s="335"/>
      <c r="T63" s="335"/>
      <c r="U63" s="335"/>
      <c r="V63" s="335"/>
      <c r="W63" s="335">
        <v>85</v>
      </c>
      <c r="X63" s="335"/>
      <c r="Y63" s="335"/>
      <c r="Z63" s="335"/>
      <c r="AA63" s="335"/>
      <c r="AB63" s="335"/>
      <c r="AC63" s="335"/>
      <c r="AD63" s="335"/>
      <c r="AE63" s="335">
        <v>80</v>
      </c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35"/>
      <c r="BJ63" s="335"/>
      <c r="BK63" s="335"/>
      <c r="BL63" s="335"/>
      <c r="BM63" s="335"/>
      <c r="BN63" s="335"/>
      <c r="BO63" s="335"/>
      <c r="BP63" s="335"/>
      <c r="BQ63" s="335"/>
      <c r="BR63" s="335"/>
      <c r="BS63" s="335"/>
      <c r="BT63" s="335"/>
      <c r="BU63" s="335"/>
      <c r="BV63" s="335"/>
      <c r="BW63" s="335"/>
      <c r="BX63" s="335"/>
      <c r="BY63" s="335"/>
      <c r="BZ63" s="335"/>
      <c r="CA63" s="335"/>
      <c r="CB63" s="335"/>
      <c r="CC63" s="335"/>
      <c r="CD63" s="335"/>
      <c r="CE63" s="335"/>
      <c r="CF63" s="335"/>
      <c r="CG63" s="335"/>
      <c r="CH63" s="335">
        <v>80</v>
      </c>
      <c r="CI63" s="335"/>
      <c r="CJ63" s="335"/>
      <c r="CK63" s="335"/>
      <c r="CL63" s="335"/>
      <c r="CM63" s="335"/>
      <c r="CN63" s="335"/>
      <c r="CO63" s="335"/>
      <c r="CP63" s="335"/>
      <c r="CQ63" s="335"/>
      <c r="CR63" s="335"/>
      <c r="CS63" s="335"/>
      <c r="CT63" s="335"/>
      <c r="CU63" s="335">
        <v>80</v>
      </c>
      <c r="CV63" s="338" t="str">
        <f t="shared" si="4"/>
        <v>Jan Bergström</v>
      </c>
      <c r="CX63" s="272">
        <v>0</v>
      </c>
      <c r="CY63" s="272">
        <v>0</v>
      </c>
      <c r="CZ63" s="272">
        <v>0</v>
      </c>
      <c r="DA63" s="272">
        <v>0</v>
      </c>
      <c r="DB63" s="272">
        <v>0</v>
      </c>
      <c r="DC63" s="272">
        <v>0</v>
      </c>
      <c r="DD63" s="272">
        <v>0</v>
      </c>
      <c r="DE63" s="272">
        <v>0</v>
      </c>
      <c r="DF63" s="272">
        <v>0</v>
      </c>
      <c r="DG63" s="272">
        <v>0</v>
      </c>
      <c r="DH63" s="272">
        <v>0</v>
      </c>
      <c r="DI63" s="272">
        <v>0</v>
      </c>
      <c r="DJ63" s="272">
        <v>0</v>
      </c>
      <c r="DK63" s="272">
        <v>0</v>
      </c>
      <c r="DL63" s="272">
        <v>0</v>
      </c>
      <c r="DM63" s="272">
        <v>0</v>
      </c>
      <c r="DN63" s="272">
        <v>0</v>
      </c>
      <c r="DO63" s="272">
        <v>0</v>
      </c>
      <c r="DP63" s="272">
        <v>0</v>
      </c>
      <c r="DQ63" s="272">
        <v>0</v>
      </c>
    </row>
    <row r="64" spans="1:121">
      <c r="A64" s="284" t="s">
        <v>81</v>
      </c>
      <c r="B64" s="285" t="s">
        <v>97</v>
      </c>
      <c r="C64" s="280">
        <f t="shared" si="2"/>
        <v>5</v>
      </c>
      <c r="D64" s="286">
        <f t="shared" si="3"/>
        <v>402</v>
      </c>
      <c r="E64" s="335"/>
      <c r="F64" s="336"/>
      <c r="G64" s="335"/>
      <c r="H64" s="335"/>
      <c r="I64" s="335"/>
      <c r="J64" s="335">
        <v>80</v>
      </c>
      <c r="K64" s="335">
        <v>80</v>
      </c>
      <c r="L64" s="335">
        <v>80</v>
      </c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  <c r="AU64" s="335"/>
      <c r="AV64" s="335"/>
      <c r="AW64" s="335"/>
      <c r="AX64" s="335"/>
      <c r="AY64" s="335"/>
      <c r="AZ64" s="335"/>
      <c r="BA64" s="335"/>
      <c r="BB64" s="335"/>
      <c r="BC64" s="335"/>
      <c r="BD64" s="335"/>
      <c r="BE64" s="335"/>
      <c r="BF64" s="335"/>
      <c r="BG64" s="335"/>
      <c r="BH64" s="335"/>
      <c r="BI64" s="335"/>
      <c r="BJ64" s="335"/>
      <c r="BK64" s="335"/>
      <c r="BL64" s="335"/>
      <c r="BM64" s="335"/>
      <c r="BN64" s="335">
        <v>82</v>
      </c>
      <c r="BO64" s="335"/>
      <c r="BP64" s="335"/>
      <c r="BQ64" s="335"/>
      <c r="BR64" s="335">
        <v>80</v>
      </c>
      <c r="BS64" s="335"/>
      <c r="BT64" s="335"/>
      <c r="BU64" s="335"/>
      <c r="BV64" s="335"/>
      <c r="BW64" s="335"/>
      <c r="BX64" s="335"/>
      <c r="BY64" s="335"/>
      <c r="BZ64" s="335"/>
      <c r="CA64" s="335"/>
      <c r="CB64" s="335"/>
      <c r="CC64" s="335"/>
      <c r="CD64" s="335"/>
      <c r="CE64" s="335"/>
      <c r="CF64" s="335"/>
      <c r="CG64" s="335"/>
      <c r="CH64" s="335"/>
      <c r="CI64" s="335"/>
      <c r="CJ64" s="335"/>
      <c r="CK64" s="335"/>
      <c r="CL64" s="335"/>
      <c r="CM64" s="335"/>
      <c r="CN64" s="335"/>
      <c r="CO64" s="335"/>
      <c r="CP64" s="335"/>
      <c r="CQ64" s="335"/>
      <c r="CR64" s="335"/>
      <c r="CS64" s="335"/>
      <c r="CT64" s="335"/>
      <c r="CU64" s="335"/>
      <c r="CV64" s="338" t="str">
        <f t="shared" si="4"/>
        <v>Ingela Nilsson</v>
      </c>
      <c r="CX64" s="272">
        <v>0</v>
      </c>
      <c r="CY64" s="272">
        <v>0</v>
      </c>
      <c r="CZ64" s="272">
        <v>0</v>
      </c>
      <c r="DA64" s="272">
        <v>0</v>
      </c>
      <c r="DB64" s="272">
        <v>0</v>
      </c>
      <c r="DC64" s="272">
        <v>0</v>
      </c>
      <c r="DD64" s="272">
        <v>0</v>
      </c>
      <c r="DE64" s="272">
        <v>0</v>
      </c>
      <c r="DF64" s="272">
        <v>0</v>
      </c>
      <c r="DG64" s="272">
        <v>0</v>
      </c>
      <c r="DH64" s="272">
        <v>0</v>
      </c>
      <c r="DI64" s="272">
        <v>0</v>
      </c>
      <c r="DJ64" s="272">
        <v>0</v>
      </c>
      <c r="DK64" s="272">
        <v>0</v>
      </c>
      <c r="DL64" s="272">
        <v>0</v>
      </c>
      <c r="DM64" s="272">
        <v>0</v>
      </c>
      <c r="DN64" s="272">
        <v>0</v>
      </c>
      <c r="DO64" s="272">
        <v>0</v>
      </c>
      <c r="DP64" s="272">
        <v>0</v>
      </c>
      <c r="DQ64" s="272">
        <v>0</v>
      </c>
    </row>
    <row r="65" spans="1:121">
      <c r="A65" s="284" t="s">
        <v>181</v>
      </c>
      <c r="B65" s="285" t="s">
        <v>82</v>
      </c>
      <c r="C65" s="280">
        <f t="shared" si="2"/>
        <v>5</v>
      </c>
      <c r="D65" s="286">
        <f t="shared" si="3"/>
        <v>400</v>
      </c>
      <c r="E65" s="335"/>
      <c r="F65" s="336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  <c r="AU65" s="335"/>
      <c r="AV65" s="335">
        <v>80</v>
      </c>
      <c r="AW65" s="335">
        <v>80</v>
      </c>
      <c r="AX65" s="335">
        <v>80</v>
      </c>
      <c r="AY65" s="335"/>
      <c r="AZ65" s="335"/>
      <c r="BA65" s="335"/>
      <c r="BB65" s="335">
        <v>80</v>
      </c>
      <c r="BC65" s="335"/>
      <c r="BD65" s="335"/>
      <c r="BE65" s="335"/>
      <c r="BF65" s="335"/>
      <c r="BG65" s="335"/>
      <c r="BH65" s="335"/>
      <c r="BI65" s="335"/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/>
      <c r="CA65" s="335"/>
      <c r="CB65" s="335"/>
      <c r="CC65" s="335"/>
      <c r="CD65" s="335">
        <v>80</v>
      </c>
      <c r="CE65" s="335"/>
      <c r="CF65" s="335"/>
      <c r="CG65" s="335"/>
      <c r="CH65" s="335"/>
      <c r="CI65" s="335"/>
      <c r="CJ65" s="335"/>
      <c r="CK65" s="335"/>
      <c r="CL65" s="335"/>
      <c r="CM65" s="335"/>
      <c r="CN65" s="335"/>
      <c r="CO65" s="335"/>
      <c r="CP65" s="335"/>
      <c r="CQ65" s="335"/>
      <c r="CR65" s="335"/>
      <c r="CS65" s="335"/>
      <c r="CT65" s="335"/>
      <c r="CU65" s="335"/>
      <c r="CV65" s="338" t="str">
        <f t="shared" si="4"/>
        <v>Conny Thoresson</v>
      </c>
      <c r="CX65" s="272">
        <v>0</v>
      </c>
      <c r="CY65" s="272">
        <v>0</v>
      </c>
      <c r="CZ65" s="272">
        <v>0</v>
      </c>
      <c r="DA65" s="272">
        <v>0</v>
      </c>
      <c r="DB65" s="272">
        <v>0</v>
      </c>
      <c r="DC65" s="272">
        <v>0</v>
      </c>
      <c r="DD65" s="272">
        <v>0</v>
      </c>
      <c r="DE65" s="272">
        <v>0</v>
      </c>
      <c r="DF65" s="272">
        <v>0</v>
      </c>
      <c r="DG65" s="272">
        <v>0</v>
      </c>
      <c r="DH65" s="272">
        <v>0</v>
      </c>
      <c r="DI65" s="272">
        <v>0</v>
      </c>
      <c r="DJ65" s="272">
        <v>0</v>
      </c>
      <c r="DK65" s="272">
        <v>0</v>
      </c>
      <c r="DL65" s="272">
        <v>0</v>
      </c>
      <c r="DM65" s="272">
        <v>0</v>
      </c>
      <c r="DN65" s="272">
        <v>0</v>
      </c>
      <c r="DO65" s="272">
        <v>0</v>
      </c>
      <c r="DP65" s="272">
        <v>0</v>
      </c>
      <c r="DQ65" s="272">
        <v>0</v>
      </c>
    </row>
    <row r="66" spans="1:121">
      <c r="A66" s="284" t="s">
        <v>1353</v>
      </c>
      <c r="B66" s="285" t="s">
        <v>124</v>
      </c>
      <c r="C66" s="280">
        <f t="shared" si="2"/>
        <v>5</v>
      </c>
      <c r="D66" s="286">
        <f t="shared" si="3"/>
        <v>350</v>
      </c>
      <c r="E66" s="335"/>
      <c r="F66" s="336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>
        <v>70</v>
      </c>
      <c r="AU66" s="335">
        <v>70</v>
      </c>
      <c r="AV66" s="335">
        <v>70</v>
      </c>
      <c r="AW66" s="335">
        <v>70</v>
      </c>
      <c r="AX66" s="335">
        <v>70</v>
      </c>
      <c r="AY66" s="335"/>
      <c r="AZ66" s="335"/>
      <c r="BA66" s="335"/>
      <c r="BB66" s="335"/>
      <c r="BC66" s="335"/>
      <c r="BD66" s="335"/>
      <c r="BE66" s="335"/>
      <c r="BF66" s="335"/>
      <c r="BG66" s="335"/>
      <c r="BH66" s="335"/>
      <c r="BI66" s="335"/>
      <c r="BJ66" s="335"/>
      <c r="BK66" s="335"/>
      <c r="BL66" s="335"/>
      <c r="BM66" s="335"/>
      <c r="BN66" s="335"/>
      <c r="BO66" s="335"/>
      <c r="BP66" s="335"/>
      <c r="BQ66" s="335"/>
      <c r="BR66" s="335"/>
      <c r="BS66" s="335"/>
      <c r="BT66" s="335"/>
      <c r="BU66" s="335"/>
      <c r="BV66" s="335"/>
      <c r="BW66" s="335"/>
      <c r="BX66" s="335"/>
      <c r="BY66" s="335"/>
      <c r="BZ66" s="335"/>
      <c r="CA66" s="335"/>
      <c r="CB66" s="335"/>
      <c r="CC66" s="335"/>
      <c r="CD66" s="335"/>
      <c r="CE66" s="335"/>
      <c r="CF66" s="335"/>
      <c r="CG66" s="335"/>
      <c r="CH66" s="335"/>
      <c r="CI66" s="335"/>
      <c r="CJ66" s="335"/>
      <c r="CK66" s="335"/>
      <c r="CL66" s="335"/>
      <c r="CM66" s="335"/>
      <c r="CN66" s="335"/>
      <c r="CO66" s="335"/>
      <c r="CP66" s="335"/>
      <c r="CQ66" s="335"/>
      <c r="CR66" s="335"/>
      <c r="CS66" s="335"/>
      <c r="CT66" s="335"/>
      <c r="CU66" s="335"/>
      <c r="CV66" s="338" t="str">
        <f t="shared" si="4"/>
        <v>Torbjörn Andersson</v>
      </c>
      <c r="CX66" s="272">
        <v>0</v>
      </c>
      <c r="CY66" s="272">
        <v>0</v>
      </c>
      <c r="CZ66" s="272">
        <v>0</v>
      </c>
      <c r="DA66" s="272">
        <v>0</v>
      </c>
      <c r="DB66" s="272">
        <v>0</v>
      </c>
      <c r="DC66" s="272">
        <v>0</v>
      </c>
      <c r="DD66" s="272">
        <v>0</v>
      </c>
      <c r="DE66" s="272">
        <v>0</v>
      </c>
      <c r="DF66" s="272">
        <v>0</v>
      </c>
      <c r="DG66" s="272">
        <v>0</v>
      </c>
      <c r="DH66" s="272">
        <v>0</v>
      </c>
      <c r="DI66" s="272">
        <v>0</v>
      </c>
      <c r="DJ66" s="272">
        <v>0</v>
      </c>
      <c r="DK66" s="272">
        <v>0</v>
      </c>
      <c r="DL66" s="272">
        <v>0</v>
      </c>
      <c r="DM66" s="272">
        <v>0</v>
      </c>
      <c r="DN66" s="272">
        <v>0</v>
      </c>
      <c r="DO66" s="272">
        <v>0</v>
      </c>
      <c r="DP66" s="272">
        <v>0</v>
      </c>
      <c r="DQ66" s="272">
        <v>0</v>
      </c>
    </row>
    <row r="67" spans="1:121">
      <c r="A67" s="284" t="s">
        <v>461</v>
      </c>
      <c r="B67" s="285" t="s">
        <v>105</v>
      </c>
      <c r="C67" s="280">
        <f t="shared" si="2"/>
        <v>5</v>
      </c>
      <c r="D67" s="286">
        <f t="shared" si="3"/>
        <v>350</v>
      </c>
      <c r="E67" s="335"/>
      <c r="F67" s="336" t="s">
        <v>849</v>
      </c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>
        <v>70</v>
      </c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>
        <v>70</v>
      </c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  <c r="AU67" s="335"/>
      <c r="AV67" s="335"/>
      <c r="AW67" s="335"/>
      <c r="AX67" s="335"/>
      <c r="AY67" s="335"/>
      <c r="AZ67" s="335"/>
      <c r="BA67" s="335"/>
      <c r="BB67" s="335"/>
      <c r="BC67" s="335"/>
      <c r="BD67" s="335"/>
      <c r="BE67" s="335"/>
      <c r="BF67" s="335"/>
      <c r="BG67" s="335"/>
      <c r="BH67" s="335"/>
      <c r="BI67" s="335"/>
      <c r="BJ67" s="335"/>
      <c r="BK67" s="335"/>
      <c r="BL67" s="335"/>
      <c r="BM67" s="335"/>
      <c r="BN67" s="335"/>
      <c r="BO67" s="335"/>
      <c r="BP67" s="335"/>
      <c r="BQ67" s="335"/>
      <c r="BR67" s="335">
        <v>70</v>
      </c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335"/>
      <c r="CD67" s="335"/>
      <c r="CE67" s="335"/>
      <c r="CF67" s="335"/>
      <c r="CG67" s="335"/>
      <c r="CH67" s="335"/>
      <c r="CI67" s="335"/>
      <c r="CJ67" s="335"/>
      <c r="CK67" s="335">
        <v>70</v>
      </c>
      <c r="CL67" s="335">
        <v>70</v>
      </c>
      <c r="CM67" s="335"/>
      <c r="CN67" s="335"/>
      <c r="CO67" s="335"/>
      <c r="CP67" s="335"/>
      <c r="CQ67" s="335"/>
      <c r="CR67" s="335"/>
      <c r="CS67" s="335"/>
      <c r="CT67" s="335"/>
      <c r="CU67" s="335"/>
      <c r="CV67" s="338" t="str">
        <f t="shared" si="4"/>
        <v>Gustaf Ehrnborn</v>
      </c>
      <c r="CX67" s="272">
        <v>0</v>
      </c>
      <c r="CY67" s="272">
        <v>0</v>
      </c>
      <c r="CZ67" s="272">
        <v>0</v>
      </c>
      <c r="DA67" s="272">
        <v>0</v>
      </c>
      <c r="DB67" s="272">
        <v>0</v>
      </c>
      <c r="DC67" s="272">
        <v>0</v>
      </c>
      <c r="DD67" s="272">
        <v>0</v>
      </c>
      <c r="DE67" s="272">
        <v>0</v>
      </c>
      <c r="DF67" s="272">
        <v>0</v>
      </c>
      <c r="DG67" s="272">
        <v>0</v>
      </c>
      <c r="DH67" s="272">
        <v>0</v>
      </c>
      <c r="DI67" s="272">
        <v>0</v>
      </c>
      <c r="DJ67" s="272">
        <v>0</v>
      </c>
      <c r="DK67" s="272">
        <v>0</v>
      </c>
      <c r="DL67" s="272">
        <v>0</v>
      </c>
      <c r="DM67" s="272">
        <v>0</v>
      </c>
      <c r="DN67" s="272">
        <v>0</v>
      </c>
      <c r="DO67" s="272">
        <v>0</v>
      </c>
      <c r="DP67" s="272">
        <v>0</v>
      </c>
      <c r="DQ67" s="272">
        <v>0</v>
      </c>
    </row>
    <row r="68" spans="1:121">
      <c r="A68" s="284" t="s">
        <v>83</v>
      </c>
      <c r="B68" s="285" t="s">
        <v>84</v>
      </c>
      <c r="C68" s="280">
        <f t="shared" si="2"/>
        <v>4</v>
      </c>
      <c r="D68" s="286">
        <f t="shared" si="3"/>
        <v>320</v>
      </c>
      <c r="E68" s="335"/>
      <c r="F68" s="336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>
        <v>80</v>
      </c>
      <c r="U68" s="335"/>
      <c r="V68" s="335">
        <v>80</v>
      </c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  <c r="AU68" s="335"/>
      <c r="AV68" s="335"/>
      <c r="AW68" s="335"/>
      <c r="AX68" s="335">
        <v>80</v>
      </c>
      <c r="AY68" s="335"/>
      <c r="AZ68" s="335"/>
      <c r="BA68" s="335"/>
      <c r="BB68" s="335"/>
      <c r="BC68" s="335"/>
      <c r="BD68" s="335"/>
      <c r="BE68" s="335"/>
      <c r="BF68" s="335"/>
      <c r="BG68" s="335"/>
      <c r="BH68" s="335"/>
      <c r="BI68" s="335"/>
      <c r="BJ68" s="335"/>
      <c r="BK68" s="335"/>
      <c r="BL68" s="335"/>
      <c r="BM68" s="335"/>
      <c r="BN68" s="335"/>
      <c r="BO68" s="335"/>
      <c r="BP68" s="335"/>
      <c r="BQ68" s="335"/>
      <c r="BR68" s="335"/>
      <c r="BS68" s="335"/>
      <c r="BT68" s="335"/>
      <c r="BU68" s="335"/>
      <c r="BV68" s="335"/>
      <c r="BW68" s="335"/>
      <c r="BX68" s="335"/>
      <c r="BY68" s="335"/>
      <c r="BZ68" s="335"/>
      <c r="CA68" s="335"/>
      <c r="CB68" s="335"/>
      <c r="CC68" s="335"/>
      <c r="CD68" s="335">
        <v>80</v>
      </c>
      <c r="CE68" s="335"/>
      <c r="CF68" s="335"/>
      <c r="CG68" s="335"/>
      <c r="CH68" s="335"/>
      <c r="CI68" s="335"/>
      <c r="CJ68" s="335"/>
      <c r="CK68" s="335"/>
      <c r="CL68" s="335"/>
      <c r="CM68" s="335"/>
      <c r="CN68" s="335"/>
      <c r="CO68" s="335"/>
      <c r="CP68" s="335"/>
      <c r="CQ68" s="335"/>
      <c r="CR68" s="335"/>
      <c r="CS68" s="335"/>
      <c r="CT68" s="335"/>
      <c r="CU68" s="335"/>
      <c r="CV68" s="338" t="str">
        <f t="shared" si="4"/>
        <v>Patricia Edgarsson</v>
      </c>
      <c r="CX68" s="272">
        <v>0</v>
      </c>
      <c r="CY68" s="272">
        <v>0</v>
      </c>
      <c r="CZ68" s="272">
        <v>0</v>
      </c>
      <c r="DA68" s="272">
        <v>0</v>
      </c>
      <c r="DB68" s="272">
        <v>0</v>
      </c>
      <c r="DC68" s="272">
        <v>0</v>
      </c>
      <c r="DD68" s="272">
        <v>0</v>
      </c>
      <c r="DE68" s="272">
        <v>0</v>
      </c>
      <c r="DF68" s="272">
        <v>0</v>
      </c>
      <c r="DG68" s="272">
        <v>0</v>
      </c>
      <c r="DH68" s="272">
        <v>0</v>
      </c>
      <c r="DI68" s="272">
        <v>0</v>
      </c>
      <c r="DJ68" s="272">
        <v>0</v>
      </c>
      <c r="DK68" s="272">
        <v>0</v>
      </c>
      <c r="DL68" s="272">
        <v>0</v>
      </c>
      <c r="DM68" s="272">
        <v>0</v>
      </c>
      <c r="DN68" s="272">
        <v>0</v>
      </c>
      <c r="DO68" s="272">
        <v>0</v>
      </c>
      <c r="DP68" s="272">
        <v>0</v>
      </c>
      <c r="DQ68" s="272">
        <v>0</v>
      </c>
    </row>
    <row r="69" spans="1:121">
      <c r="A69" s="284" t="s">
        <v>143</v>
      </c>
      <c r="B69" s="285" t="s">
        <v>102</v>
      </c>
      <c r="C69" s="280">
        <f t="shared" ref="C69:C123" si="5">COUNT(G69:CU69)</f>
        <v>4</v>
      </c>
      <c r="D69" s="286">
        <f t="shared" ref="D69:D123" si="6">LARGE(G69:FJ69,1)+LARGE(G69:FJ69,2)+LARGE(G69:FJ69,3)+LARGE(G69:FJ69,4)+LARGE(G69:FJ69,5)+LARGE(G69:FJ69,6)+LARGE(G69:FJ69,7)+LARGE(G69:FJ69,8)+LARGE(G69:FJ69,9)+LARGE(G69:FJ69,10)+LARGE(G69:FJ69,11)+LARGE(G69:FJ69,12)+LARGE(G69:FJ69,13)+LARGE(G69:FJ69,14)+LARGE(G69:FJ69,15)+LARGE(G69:FJ69,16)+LARGE(G69:FJ69,17)+LARGE(G69:FJ69,18)+LARGE(G69:FJ69,19)+LARGE(G69:FJ69,20)</f>
        <v>320</v>
      </c>
      <c r="E69" s="335"/>
      <c r="F69" s="336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>
        <v>80</v>
      </c>
      <c r="R69" s="335"/>
      <c r="S69" s="335"/>
      <c r="T69" s="335"/>
      <c r="U69" s="335"/>
      <c r="V69" s="335">
        <v>80</v>
      </c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  <c r="AU69" s="335"/>
      <c r="AV69" s="335"/>
      <c r="AW69" s="335"/>
      <c r="AX69" s="335"/>
      <c r="AY69" s="335"/>
      <c r="AZ69" s="335"/>
      <c r="BA69" s="335"/>
      <c r="BB69" s="335"/>
      <c r="BC69" s="335"/>
      <c r="BD69" s="335"/>
      <c r="BE69" s="335"/>
      <c r="BF69" s="335"/>
      <c r="BG69" s="335"/>
      <c r="BH69" s="335"/>
      <c r="BI69" s="335"/>
      <c r="BJ69" s="335"/>
      <c r="BK69" s="335"/>
      <c r="BL69" s="335"/>
      <c r="BM69" s="335"/>
      <c r="BN69" s="335"/>
      <c r="BO69" s="335"/>
      <c r="BP69" s="335">
        <v>80</v>
      </c>
      <c r="BQ69" s="335"/>
      <c r="BR69" s="335">
        <v>80</v>
      </c>
      <c r="BS69" s="335"/>
      <c r="BT69" s="335"/>
      <c r="BU69" s="335"/>
      <c r="BV69" s="335"/>
      <c r="BW69" s="335"/>
      <c r="BX69" s="335"/>
      <c r="BY69" s="335"/>
      <c r="BZ69" s="335"/>
      <c r="CA69" s="335"/>
      <c r="CB69" s="335"/>
      <c r="CC69" s="335"/>
      <c r="CD69" s="335"/>
      <c r="CE69" s="335"/>
      <c r="CF69" s="335"/>
      <c r="CG69" s="335"/>
      <c r="CH69" s="335"/>
      <c r="CI69" s="335"/>
      <c r="CJ69" s="335"/>
      <c r="CK69" s="335"/>
      <c r="CL69" s="335"/>
      <c r="CM69" s="335"/>
      <c r="CN69" s="335"/>
      <c r="CO69" s="335"/>
      <c r="CP69" s="335"/>
      <c r="CQ69" s="335"/>
      <c r="CR69" s="335"/>
      <c r="CS69" s="335"/>
      <c r="CT69" s="335"/>
      <c r="CU69" s="335"/>
      <c r="CV69" s="338" t="str">
        <f t="shared" ref="CV69:CV125" si="7">A69&amp;" "&amp;B69</f>
        <v>Bo Glantz</v>
      </c>
      <c r="CX69" s="272">
        <v>0</v>
      </c>
      <c r="CY69" s="272">
        <v>0</v>
      </c>
      <c r="CZ69" s="272">
        <v>0</v>
      </c>
      <c r="DA69" s="272">
        <v>0</v>
      </c>
      <c r="DB69" s="272">
        <v>0</v>
      </c>
      <c r="DC69" s="272">
        <v>0</v>
      </c>
      <c r="DD69" s="272">
        <v>0</v>
      </c>
      <c r="DE69" s="272">
        <v>0</v>
      </c>
      <c r="DF69" s="272">
        <v>0</v>
      </c>
      <c r="DG69" s="272">
        <v>0</v>
      </c>
      <c r="DH69" s="272">
        <v>0</v>
      </c>
      <c r="DI69" s="272">
        <v>0</v>
      </c>
      <c r="DJ69" s="272">
        <v>0</v>
      </c>
      <c r="DK69" s="272">
        <v>0</v>
      </c>
      <c r="DL69" s="272">
        <v>0</v>
      </c>
      <c r="DM69" s="272">
        <v>0</v>
      </c>
      <c r="DN69" s="272">
        <v>0</v>
      </c>
      <c r="DO69" s="272">
        <v>0</v>
      </c>
      <c r="DP69" s="272">
        <v>0</v>
      </c>
      <c r="DQ69" s="272">
        <v>0</v>
      </c>
    </row>
    <row r="70" spans="1:121">
      <c r="A70" s="284" t="s">
        <v>115</v>
      </c>
      <c r="B70" s="285" t="s">
        <v>93</v>
      </c>
      <c r="C70" s="280">
        <f t="shared" si="5"/>
        <v>4</v>
      </c>
      <c r="D70" s="286">
        <f t="shared" si="6"/>
        <v>320</v>
      </c>
      <c r="E70" s="335"/>
      <c r="F70" s="336" t="s">
        <v>849</v>
      </c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>
        <v>80</v>
      </c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>
        <v>80</v>
      </c>
      <c r="BP70" s="335"/>
      <c r="BQ70" s="335"/>
      <c r="BR70" s="335"/>
      <c r="BS70" s="335"/>
      <c r="BT70" s="335"/>
      <c r="BU70" s="335"/>
      <c r="BV70" s="335"/>
      <c r="BW70" s="335"/>
      <c r="BX70" s="335"/>
      <c r="BY70" s="335"/>
      <c r="BZ70" s="335"/>
      <c r="CA70" s="335">
        <v>80</v>
      </c>
      <c r="CB70" s="335"/>
      <c r="CC70" s="335"/>
      <c r="CD70" s="335"/>
      <c r="CE70" s="335"/>
      <c r="CF70" s="335"/>
      <c r="CG70" s="335"/>
      <c r="CH70" s="335"/>
      <c r="CI70" s="335"/>
      <c r="CJ70" s="335"/>
      <c r="CK70" s="335"/>
      <c r="CL70" s="335"/>
      <c r="CM70" s="335"/>
      <c r="CN70" s="335"/>
      <c r="CO70" s="335"/>
      <c r="CP70" s="335"/>
      <c r="CQ70" s="335"/>
      <c r="CR70" s="335"/>
      <c r="CS70" s="335"/>
      <c r="CT70" s="335"/>
      <c r="CU70" s="335">
        <v>80</v>
      </c>
      <c r="CV70" s="338" t="str">
        <f t="shared" si="7"/>
        <v>Måns Persson</v>
      </c>
      <c r="CX70" s="272">
        <v>0</v>
      </c>
      <c r="CY70" s="272">
        <v>0</v>
      </c>
      <c r="CZ70" s="272">
        <v>0</v>
      </c>
      <c r="DA70" s="272">
        <v>0</v>
      </c>
      <c r="DB70" s="272">
        <v>0</v>
      </c>
      <c r="DC70" s="272">
        <v>0</v>
      </c>
      <c r="DD70" s="272">
        <v>0</v>
      </c>
      <c r="DE70" s="272">
        <v>0</v>
      </c>
      <c r="DF70" s="272">
        <v>0</v>
      </c>
      <c r="DG70" s="272">
        <v>0</v>
      </c>
      <c r="DH70" s="272">
        <v>0</v>
      </c>
      <c r="DI70" s="272">
        <v>0</v>
      </c>
      <c r="DJ70" s="272">
        <v>0</v>
      </c>
      <c r="DK70" s="272">
        <v>0</v>
      </c>
      <c r="DL70" s="272">
        <v>0</v>
      </c>
      <c r="DM70" s="272">
        <v>0</v>
      </c>
      <c r="DN70" s="272">
        <v>0</v>
      </c>
      <c r="DO70" s="272">
        <v>0</v>
      </c>
      <c r="DP70" s="272">
        <v>0</v>
      </c>
      <c r="DQ70" s="272">
        <v>0</v>
      </c>
    </row>
    <row r="71" spans="1:121">
      <c r="A71" s="284" t="s">
        <v>144</v>
      </c>
      <c r="B71" s="285" t="s">
        <v>102</v>
      </c>
      <c r="C71" s="280">
        <f t="shared" si="5"/>
        <v>4</v>
      </c>
      <c r="D71" s="286">
        <f t="shared" si="6"/>
        <v>300</v>
      </c>
      <c r="E71" s="335"/>
      <c r="F71" s="336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>
        <v>80</v>
      </c>
      <c r="R71" s="335"/>
      <c r="S71" s="335"/>
      <c r="T71" s="335"/>
      <c r="U71" s="335"/>
      <c r="V71" s="335">
        <v>80</v>
      </c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  <c r="AU71" s="335"/>
      <c r="AV71" s="335"/>
      <c r="AW71" s="335"/>
      <c r="AX71" s="335"/>
      <c r="AY71" s="335"/>
      <c r="AZ71" s="335"/>
      <c r="BA71" s="335"/>
      <c r="BB71" s="335"/>
      <c r="BC71" s="335"/>
      <c r="BD71" s="335"/>
      <c r="BE71" s="335"/>
      <c r="BF71" s="335"/>
      <c r="BG71" s="335"/>
      <c r="BH71" s="335"/>
      <c r="BI71" s="335"/>
      <c r="BJ71" s="335"/>
      <c r="BK71" s="335"/>
      <c r="BL71" s="335"/>
      <c r="BM71" s="335"/>
      <c r="BN71" s="335"/>
      <c r="BO71" s="335"/>
      <c r="BP71" s="335">
        <v>70</v>
      </c>
      <c r="BQ71" s="335"/>
      <c r="BR71" s="335">
        <v>70</v>
      </c>
      <c r="BS71" s="335"/>
      <c r="BT71" s="335"/>
      <c r="BU71" s="335"/>
      <c r="BV71" s="335"/>
      <c r="BW71" s="335"/>
      <c r="BX71" s="335"/>
      <c r="BY71" s="335"/>
      <c r="BZ71" s="335"/>
      <c r="CA71" s="335"/>
      <c r="CB71" s="335"/>
      <c r="CC71" s="335"/>
      <c r="CD71" s="335"/>
      <c r="CE71" s="335"/>
      <c r="CF71" s="335"/>
      <c r="CG71" s="335"/>
      <c r="CH71" s="335"/>
      <c r="CI71" s="335"/>
      <c r="CJ71" s="335"/>
      <c r="CK71" s="335"/>
      <c r="CL71" s="335"/>
      <c r="CM71" s="335"/>
      <c r="CN71" s="335"/>
      <c r="CO71" s="335"/>
      <c r="CP71" s="335"/>
      <c r="CQ71" s="335"/>
      <c r="CR71" s="335"/>
      <c r="CS71" s="335"/>
      <c r="CT71" s="335"/>
      <c r="CU71" s="335"/>
      <c r="CV71" s="338" t="str">
        <f t="shared" si="7"/>
        <v>Kerstin Glantz</v>
      </c>
      <c r="CX71" s="272">
        <v>0</v>
      </c>
      <c r="CY71" s="272">
        <v>0</v>
      </c>
      <c r="CZ71" s="272">
        <v>0</v>
      </c>
      <c r="DA71" s="272">
        <v>0</v>
      </c>
      <c r="DB71" s="272">
        <v>0</v>
      </c>
      <c r="DC71" s="272">
        <v>0</v>
      </c>
      <c r="DD71" s="272">
        <v>0</v>
      </c>
      <c r="DE71" s="272">
        <v>0</v>
      </c>
      <c r="DF71" s="272">
        <v>0</v>
      </c>
      <c r="DG71" s="272">
        <v>0</v>
      </c>
      <c r="DH71" s="272">
        <v>0</v>
      </c>
      <c r="DI71" s="272">
        <v>0</v>
      </c>
      <c r="DJ71" s="272">
        <v>0</v>
      </c>
      <c r="DK71" s="272">
        <v>0</v>
      </c>
      <c r="DL71" s="272">
        <v>0</v>
      </c>
      <c r="DM71" s="272">
        <v>0</v>
      </c>
      <c r="DN71" s="272">
        <v>0</v>
      </c>
      <c r="DO71" s="272">
        <v>0</v>
      </c>
      <c r="DP71" s="272">
        <v>0</v>
      </c>
      <c r="DQ71" s="272">
        <v>0</v>
      </c>
    </row>
    <row r="72" spans="1:121">
      <c r="A72" s="284" t="s">
        <v>153</v>
      </c>
      <c r="B72" s="285" t="s">
        <v>1086</v>
      </c>
      <c r="C72" s="280">
        <f t="shared" si="5"/>
        <v>3</v>
      </c>
      <c r="D72" s="286">
        <f t="shared" si="6"/>
        <v>240</v>
      </c>
      <c r="E72" s="335"/>
      <c r="F72" s="336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>
        <v>80</v>
      </c>
      <c r="U72" s="335"/>
      <c r="V72" s="335">
        <v>80</v>
      </c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  <c r="AU72" s="335"/>
      <c r="AV72" s="335"/>
      <c r="AW72" s="335"/>
      <c r="AX72" s="335"/>
      <c r="AY72" s="335"/>
      <c r="AZ72" s="335"/>
      <c r="BA72" s="335"/>
      <c r="BB72" s="335"/>
      <c r="BC72" s="335"/>
      <c r="BD72" s="335"/>
      <c r="BE72" s="335"/>
      <c r="BF72" s="335"/>
      <c r="BG72" s="335"/>
      <c r="BH72" s="335"/>
      <c r="BI72" s="335"/>
      <c r="BJ72" s="335"/>
      <c r="BK72" s="335"/>
      <c r="BL72" s="335"/>
      <c r="BM72" s="335"/>
      <c r="BN72" s="335"/>
      <c r="BO72" s="335"/>
      <c r="BP72" s="335"/>
      <c r="BQ72" s="335"/>
      <c r="BR72" s="335"/>
      <c r="BS72" s="335"/>
      <c r="BT72" s="335"/>
      <c r="BU72" s="335"/>
      <c r="BV72" s="335"/>
      <c r="BW72" s="335"/>
      <c r="BX72" s="335"/>
      <c r="BY72" s="335"/>
      <c r="BZ72" s="335"/>
      <c r="CA72" s="335"/>
      <c r="CB72" s="335"/>
      <c r="CC72" s="335">
        <v>80</v>
      </c>
      <c r="CD72" s="335"/>
      <c r="CE72" s="335"/>
      <c r="CF72" s="335"/>
      <c r="CG72" s="335"/>
      <c r="CH72" s="335"/>
      <c r="CI72" s="335"/>
      <c r="CJ72" s="335"/>
      <c r="CK72" s="335"/>
      <c r="CL72" s="335"/>
      <c r="CM72" s="335"/>
      <c r="CN72" s="335"/>
      <c r="CO72" s="335"/>
      <c r="CP72" s="335"/>
      <c r="CQ72" s="335"/>
      <c r="CR72" s="335"/>
      <c r="CS72" s="335"/>
      <c r="CT72" s="335"/>
      <c r="CU72" s="335"/>
      <c r="CV72" s="338" t="str">
        <f t="shared" si="7"/>
        <v>Jesper Kolmodin</v>
      </c>
      <c r="CX72" s="272">
        <v>0</v>
      </c>
      <c r="CY72" s="272">
        <v>0</v>
      </c>
      <c r="CZ72" s="272">
        <v>0</v>
      </c>
      <c r="DA72" s="272">
        <v>0</v>
      </c>
      <c r="DB72" s="272">
        <v>0</v>
      </c>
      <c r="DC72" s="272">
        <v>0</v>
      </c>
      <c r="DD72" s="272">
        <v>0</v>
      </c>
      <c r="DE72" s="272">
        <v>0</v>
      </c>
      <c r="DF72" s="272">
        <v>0</v>
      </c>
      <c r="DG72" s="272">
        <v>0</v>
      </c>
      <c r="DH72" s="272">
        <v>0</v>
      </c>
      <c r="DI72" s="272">
        <v>0</v>
      </c>
      <c r="DJ72" s="272">
        <v>0</v>
      </c>
      <c r="DK72" s="272">
        <v>0</v>
      </c>
      <c r="DL72" s="272">
        <v>0</v>
      </c>
      <c r="DM72" s="272">
        <v>0</v>
      </c>
      <c r="DN72" s="272">
        <v>0</v>
      </c>
      <c r="DO72" s="272">
        <v>0</v>
      </c>
      <c r="DP72" s="272">
        <v>0</v>
      </c>
      <c r="DQ72" s="272">
        <v>0</v>
      </c>
    </row>
    <row r="73" spans="1:121">
      <c r="A73" s="284" t="s">
        <v>118</v>
      </c>
      <c r="B73" s="285" t="s">
        <v>166</v>
      </c>
      <c r="C73" s="280">
        <f t="shared" si="5"/>
        <v>3</v>
      </c>
      <c r="D73" s="286">
        <f t="shared" si="6"/>
        <v>230</v>
      </c>
      <c r="E73" s="335"/>
      <c r="F73" s="336"/>
      <c r="G73" s="335"/>
      <c r="H73" s="335"/>
      <c r="I73" s="335">
        <v>70</v>
      </c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>
        <v>80</v>
      </c>
      <c r="BU73" s="335"/>
      <c r="BV73" s="335"/>
      <c r="BW73" s="335"/>
      <c r="BX73" s="335"/>
      <c r="BY73" s="335"/>
      <c r="BZ73" s="335"/>
      <c r="CA73" s="335"/>
      <c r="CB73" s="335"/>
      <c r="CC73" s="335"/>
      <c r="CD73" s="335"/>
      <c r="CE73" s="335"/>
      <c r="CF73" s="335"/>
      <c r="CG73" s="335"/>
      <c r="CH73" s="335"/>
      <c r="CI73" s="335"/>
      <c r="CJ73" s="335"/>
      <c r="CK73" s="335"/>
      <c r="CL73" s="335"/>
      <c r="CM73" s="335"/>
      <c r="CN73" s="335"/>
      <c r="CO73" s="335"/>
      <c r="CP73" s="335"/>
      <c r="CQ73" s="335">
        <v>80</v>
      </c>
      <c r="CR73" s="335"/>
      <c r="CS73" s="335"/>
      <c r="CT73" s="335"/>
      <c r="CU73" s="335"/>
      <c r="CV73" s="338" t="str">
        <f t="shared" si="7"/>
        <v>Jan Häger</v>
      </c>
      <c r="CX73" s="272">
        <v>0</v>
      </c>
      <c r="CY73" s="272">
        <v>0</v>
      </c>
      <c r="CZ73" s="272">
        <v>0</v>
      </c>
      <c r="DA73" s="272">
        <v>0</v>
      </c>
      <c r="DB73" s="272">
        <v>0</v>
      </c>
      <c r="DC73" s="272">
        <v>0</v>
      </c>
      <c r="DD73" s="272">
        <v>0</v>
      </c>
      <c r="DE73" s="272">
        <v>0</v>
      </c>
      <c r="DF73" s="272">
        <v>0</v>
      </c>
      <c r="DG73" s="272">
        <v>0</v>
      </c>
      <c r="DH73" s="272">
        <v>0</v>
      </c>
      <c r="DI73" s="272">
        <v>0</v>
      </c>
      <c r="DJ73" s="272">
        <v>0</v>
      </c>
      <c r="DK73" s="272">
        <v>0</v>
      </c>
      <c r="DL73" s="272">
        <v>0</v>
      </c>
      <c r="DM73" s="272">
        <v>0</v>
      </c>
      <c r="DN73" s="272">
        <v>0</v>
      </c>
      <c r="DO73" s="272">
        <v>0</v>
      </c>
      <c r="DP73" s="272">
        <v>0</v>
      </c>
      <c r="DQ73" s="272">
        <v>0</v>
      </c>
    </row>
    <row r="74" spans="1:121">
      <c r="A74" s="284" t="s">
        <v>96</v>
      </c>
      <c r="B74" s="285" t="s">
        <v>97</v>
      </c>
      <c r="C74" s="280">
        <f t="shared" si="5"/>
        <v>3</v>
      </c>
      <c r="D74" s="286">
        <f t="shared" si="6"/>
        <v>210</v>
      </c>
      <c r="E74" s="335"/>
      <c r="F74" s="336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>
        <v>50</v>
      </c>
      <c r="U74" s="335"/>
      <c r="V74" s="335">
        <v>80</v>
      </c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35"/>
      <c r="BJ74" s="335"/>
      <c r="BK74" s="335"/>
      <c r="BL74" s="335"/>
      <c r="BM74" s="335"/>
      <c r="BN74" s="335"/>
      <c r="BO74" s="335"/>
      <c r="BP74" s="335"/>
      <c r="BQ74" s="335"/>
      <c r="BR74" s="335"/>
      <c r="BS74" s="335"/>
      <c r="BT74" s="335"/>
      <c r="BU74" s="335"/>
      <c r="BV74" s="335"/>
      <c r="BW74" s="335"/>
      <c r="BX74" s="335"/>
      <c r="BY74" s="335"/>
      <c r="BZ74" s="335"/>
      <c r="CA74" s="335"/>
      <c r="CB74" s="335"/>
      <c r="CC74" s="335"/>
      <c r="CD74" s="335"/>
      <c r="CE74" s="335"/>
      <c r="CF74" s="335"/>
      <c r="CG74" s="335"/>
      <c r="CH74" s="335"/>
      <c r="CI74" s="335"/>
      <c r="CJ74" s="335"/>
      <c r="CK74" s="335"/>
      <c r="CL74" s="335"/>
      <c r="CM74" s="335"/>
      <c r="CN74" s="335"/>
      <c r="CO74" s="335"/>
      <c r="CP74" s="335"/>
      <c r="CQ74" s="335"/>
      <c r="CR74" s="335"/>
      <c r="CS74" s="335"/>
      <c r="CT74" s="335">
        <v>80</v>
      </c>
      <c r="CU74" s="335"/>
      <c r="CV74" s="338" t="str">
        <f t="shared" si="7"/>
        <v>Gudrun Nilsson</v>
      </c>
      <c r="CX74" s="272">
        <v>0</v>
      </c>
      <c r="CY74" s="272">
        <v>0</v>
      </c>
      <c r="CZ74" s="272">
        <v>0</v>
      </c>
      <c r="DA74" s="272">
        <v>0</v>
      </c>
      <c r="DB74" s="272">
        <v>0</v>
      </c>
      <c r="DC74" s="272">
        <v>0</v>
      </c>
      <c r="DD74" s="272">
        <v>0</v>
      </c>
      <c r="DE74" s="272">
        <v>0</v>
      </c>
      <c r="DF74" s="272">
        <v>0</v>
      </c>
      <c r="DG74" s="272">
        <v>0</v>
      </c>
      <c r="DH74" s="272">
        <v>0</v>
      </c>
      <c r="DI74" s="272">
        <v>0</v>
      </c>
      <c r="DJ74" s="272">
        <v>0</v>
      </c>
      <c r="DK74" s="272">
        <v>0</v>
      </c>
      <c r="DL74" s="272">
        <v>0</v>
      </c>
      <c r="DM74" s="272">
        <v>0</v>
      </c>
      <c r="DN74" s="272">
        <v>0</v>
      </c>
      <c r="DO74" s="272">
        <v>0</v>
      </c>
      <c r="DP74" s="272">
        <v>0</v>
      </c>
      <c r="DQ74" s="272">
        <v>0</v>
      </c>
    </row>
    <row r="75" spans="1:121">
      <c r="A75" s="284" t="s">
        <v>972</v>
      </c>
      <c r="B75" s="285" t="s">
        <v>124</v>
      </c>
      <c r="C75" s="280">
        <f t="shared" si="5"/>
        <v>2</v>
      </c>
      <c r="D75" s="286">
        <f t="shared" si="6"/>
        <v>160</v>
      </c>
      <c r="E75" s="335"/>
      <c r="F75" s="336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>
        <v>80</v>
      </c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35"/>
      <c r="BJ75" s="335"/>
      <c r="BK75" s="335"/>
      <c r="BL75" s="335"/>
      <c r="BM75" s="335"/>
      <c r="BN75" s="335"/>
      <c r="BO75" s="335"/>
      <c r="BP75" s="335"/>
      <c r="BQ75" s="335"/>
      <c r="BR75" s="335"/>
      <c r="BS75" s="335"/>
      <c r="BT75" s="335"/>
      <c r="BU75" s="335"/>
      <c r="BV75" s="335"/>
      <c r="BW75" s="335"/>
      <c r="BX75" s="335"/>
      <c r="BY75" s="335"/>
      <c r="BZ75" s="335"/>
      <c r="CA75" s="335"/>
      <c r="CB75" s="335"/>
      <c r="CC75" s="335"/>
      <c r="CD75" s="335"/>
      <c r="CE75" s="335"/>
      <c r="CF75" s="335">
        <v>80</v>
      </c>
      <c r="CG75" s="335"/>
      <c r="CH75" s="335"/>
      <c r="CI75" s="335"/>
      <c r="CJ75" s="335"/>
      <c r="CK75" s="335"/>
      <c r="CL75" s="335"/>
      <c r="CM75" s="335"/>
      <c r="CN75" s="335"/>
      <c r="CO75" s="335"/>
      <c r="CP75" s="335"/>
      <c r="CQ75" s="335"/>
      <c r="CR75" s="335"/>
      <c r="CS75" s="335"/>
      <c r="CT75" s="335"/>
      <c r="CU75" s="335"/>
      <c r="CV75" s="338" t="str">
        <f t="shared" si="7"/>
        <v>Kim Andersson</v>
      </c>
      <c r="CX75" s="272">
        <v>0</v>
      </c>
      <c r="CY75" s="272">
        <v>0</v>
      </c>
      <c r="CZ75" s="272">
        <v>0</v>
      </c>
      <c r="DA75" s="272">
        <v>0</v>
      </c>
      <c r="DB75" s="272">
        <v>0</v>
      </c>
      <c r="DC75" s="272">
        <v>0</v>
      </c>
      <c r="DD75" s="272">
        <v>0</v>
      </c>
      <c r="DE75" s="272">
        <v>0</v>
      </c>
      <c r="DF75" s="272">
        <v>0</v>
      </c>
      <c r="DG75" s="272">
        <v>0</v>
      </c>
      <c r="DH75" s="272">
        <v>0</v>
      </c>
      <c r="DI75" s="272">
        <v>0</v>
      </c>
      <c r="DJ75" s="272">
        <v>0</v>
      </c>
      <c r="DK75" s="272">
        <v>0</v>
      </c>
      <c r="DL75" s="272">
        <v>0</v>
      </c>
      <c r="DM75" s="272">
        <v>0</v>
      </c>
      <c r="DN75" s="272">
        <v>0</v>
      </c>
      <c r="DO75" s="272">
        <v>0</v>
      </c>
      <c r="DP75" s="272">
        <v>0</v>
      </c>
      <c r="DQ75" s="272">
        <v>0</v>
      </c>
    </row>
    <row r="76" spans="1:121">
      <c r="A76" s="284" t="s">
        <v>180</v>
      </c>
      <c r="B76" s="285" t="s">
        <v>97</v>
      </c>
      <c r="C76" s="280">
        <f t="shared" si="5"/>
        <v>2</v>
      </c>
      <c r="D76" s="286">
        <f t="shared" si="6"/>
        <v>160</v>
      </c>
      <c r="E76" s="335"/>
      <c r="F76" s="336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>
        <v>80</v>
      </c>
      <c r="U76" s="335"/>
      <c r="V76" s="335">
        <v>80</v>
      </c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35"/>
      <c r="BJ76" s="335"/>
      <c r="BK76" s="335"/>
      <c r="BL76" s="335"/>
      <c r="BM76" s="335"/>
      <c r="BN76" s="335"/>
      <c r="BO76" s="335"/>
      <c r="BP76" s="335"/>
      <c r="BQ76" s="335"/>
      <c r="BR76" s="335"/>
      <c r="BS76" s="335"/>
      <c r="BT76" s="335"/>
      <c r="BU76" s="335"/>
      <c r="BV76" s="335"/>
      <c r="BW76" s="335"/>
      <c r="BX76" s="335"/>
      <c r="BY76" s="335"/>
      <c r="BZ76" s="335"/>
      <c r="CA76" s="335"/>
      <c r="CB76" s="335"/>
      <c r="CC76" s="335"/>
      <c r="CD76" s="335"/>
      <c r="CE76" s="335"/>
      <c r="CF76" s="335"/>
      <c r="CG76" s="335"/>
      <c r="CH76" s="335"/>
      <c r="CI76" s="335"/>
      <c r="CJ76" s="335"/>
      <c r="CK76" s="335"/>
      <c r="CL76" s="335"/>
      <c r="CM76" s="335"/>
      <c r="CN76" s="335"/>
      <c r="CO76" s="335"/>
      <c r="CP76" s="335"/>
      <c r="CQ76" s="335"/>
      <c r="CR76" s="335"/>
      <c r="CS76" s="335"/>
      <c r="CT76" s="335"/>
      <c r="CU76" s="335"/>
      <c r="CV76" s="338" t="str">
        <f t="shared" si="7"/>
        <v>Erika Nilsson</v>
      </c>
      <c r="CX76" s="272">
        <v>0</v>
      </c>
      <c r="CY76" s="272">
        <v>0</v>
      </c>
      <c r="CZ76" s="272">
        <v>0</v>
      </c>
      <c r="DA76" s="272">
        <v>0</v>
      </c>
      <c r="DB76" s="272">
        <v>0</v>
      </c>
      <c r="DC76" s="272">
        <v>0</v>
      </c>
      <c r="DD76" s="272">
        <v>0</v>
      </c>
      <c r="DE76" s="272">
        <v>0</v>
      </c>
      <c r="DF76" s="272">
        <v>0</v>
      </c>
      <c r="DG76" s="272">
        <v>0</v>
      </c>
      <c r="DH76" s="272">
        <v>0</v>
      </c>
      <c r="DI76" s="272">
        <v>0</v>
      </c>
      <c r="DJ76" s="272">
        <v>0</v>
      </c>
      <c r="DK76" s="272">
        <v>0</v>
      </c>
      <c r="DL76" s="272">
        <v>0</v>
      </c>
      <c r="DM76" s="272">
        <v>0</v>
      </c>
      <c r="DN76" s="272">
        <v>0</v>
      </c>
      <c r="DO76" s="272">
        <v>0</v>
      </c>
      <c r="DP76" s="272">
        <v>0</v>
      </c>
      <c r="DQ76" s="272">
        <v>0</v>
      </c>
    </row>
    <row r="77" spans="1:121">
      <c r="A77" s="284" t="s">
        <v>445</v>
      </c>
      <c r="B77" s="285" t="s">
        <v>97</v>
      </c>
      <c r="C77" s="280">
        <f t="shared" si="5"/>
        <v>2</v>
      </c>
      <c r="D77" s="286">
        <f t="shared" si="6"/>
        <v>160</v>
      </c>
      <c r="E77" s="290"/>
      <c r="F77" s="336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>
        <v>80</v>
      </c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>
        <v>80</v>
      </c>
      <c r="CU77" s="290"/>
      <c r="CV77" s="338" t="str">
        <f t="shared" si="7"/>
        <v>Ingemar Nilsson</v>
      </c>
      <c r="CX77" s="272">
        <v>0</v>
      </c>
      <c r="CY77" s="272">
        <v>0</v>
      </c>
      <c r="CZ77" s="272">
        <v>0</v>
      </c>
      <c r="DA77" s="272">
        <v>0</v>
      </c>
      <c r="DB77" s="272">
        <v>0</v>
      </c>
      <c r="DC77" s="272">
        <v>0</v>
      </c>
      <c r="DD77" s="272">
        <v>0</v>
      </c>
      <c r="DE77" s="272">
        <v>0</v>
      </c>
      <c r="DF77" s="272">
        <v>0</v>
      </c>
      <c r="DG77" s="272">
        <v>0</v>
      </c>
      <c r="DH77" s="272">
        <v>0</v>
      </c>
      <c r="DI77" s="272">
        <v>0</v>
      </c>
      <c r="DJ77" s="272">
        <v>0</v>
      </c>
      <c r="DK77" s="272">
        <v>0</v>
      </c>
      <c r="DL77" s="272">
        <v>0</v>
      </c>
      <c r="DM77" s="272">
        <v>0</v>
      </c>
      <c r="DN77" s="272">
        <v>0</v>
      </c>
      <c r="DO77" s="272">
        <v>0</v>
      </c>
      <c r="DP77" s="272">
        <v>0</v>
      </c>
      <c r="DQ77" s="272">
        <v>0</v>
      </c>
    </row>
    <row r="78" spans="1:121">
      <c r="A78" s="284" t="s">
        <v>457</v>
      </c>
      <c r="B78" s="285" t="s">
        <v>1493</v>
      </c>
      <c r="C78" s="280">
        <f t="shared" si="5"/>
        <v>2</v>
      </c>
      <c r="D78" s="286">
        <f t="shared" si="6"/>
        <v>140</v>
      </c>
      <c r="E78" s="335"/>
      <c r="F78" s="336" t="s">
        <v>849</v>
      </c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/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>
        <v>70</v>
      </c>
      <c r="BU78" s="335"/>
      <c r="BV78" s="335"/>
      <c r="BW78" s="335"/>
      <c r="BX78" s="335"/>
      <c r="BY78" s="335"/>
      <c r="BZ78" s="335"/>
      <c r="CA78" s="335"/>
      <c r="CB78" s="335"/>
      <c r="CC78" s="335"/>
      <c r="CD78" s="335"/>
      <c r="CE78" s="335"/>
      <c r="CF78" s="335"/>
      <c r="CG78" s="335"/>
      <c r="CH78" s="335"/>
      <c r="CI78" s="335"/>
      <c r="CJ78" s="335"/>
      <c r="CK78" s="335"/>
      <c r="CL78" s="335"/>
      <c r="CM78" s="335">
        <v>70</v>
      </c>
      <c r="CN78" s="335"/>
      <c r="CO78" s="335"/>
      <c r="CP78" s="335"/>
      <c r="CQ78" s="335"/>
      <c r="CR78" s="335"/>
      <c r="CS78" s="335"/>
      <c r="CT78" s="335"/>
      <c r="CU78" s="335"/>
      <c r="CV78" s="338" t="str">
        <f t="shared" si="7"/>
        <v>Hjalmar Härwell</v>
      </c>
      <c r="CX78" s="272">
        <v>0</v>
      </c>
      <c r="CY78" s="272">
        <v>0</v>
      </c>
      <c r="CZ78" s="272">
        <v>0</v>
      </c>
      <c r="DA78" s="272">
        <v>0</v>
      </c>
      <c r="DB78" s="272">
        <v>0</v>
      </c>
      <c r="DC78" s="272">
        <v>0</v>
      </c>
      <c r="DD78" s="272">
        <v>0</v>
      </c>
      <c r="DE78" s="272">
        <v>0</v>
      </c>
      <c r="DF78" s="272">
        <v>0</v>
      </c>
      <c r="DG78" s="272">
        <v>0</v>
      </c>
      <c r="DH78" s="272">
        <v>0</v>
      </c>
      <c r="DI78" s="272">
        <v>0</v>
      </c>
      <c r="DJ78" s="272">
        <v>0</v>
      </c>
      <c r="DK78" s="272">
        <v>0</v>
      </c>
      <c r="DL78" s="272">
        <v>0</v>
      </c>
      <c r="DM78" s="272">
        <v>0</v>
      </c>
      <c r="DN78" s="272">
        <v>0</v>
      </c>
      <c r="DO78" s="272">
        <v>0</v>
      </c>
      <c r="DP78" s="272">
        <v>0</v>
      </c>
      <c r="DQ78" s="272">
        <v>0</v>
      </c>
    </row>
    <row r="79" spans="1:121">
      <c r="A79" s="284" t="s">
        <v>1081</v>
      </c>
      <c r="B79" s="285" t="s">
        <v>981</v>
      </c>
      <c r="C79" s="280">
        <f t="shared" si="5"/>
        <v>2</v>
      </c>
      <c r="D79" s="286">
        <f t="shared" si="6"/>
        <v>140</v>
      </c>
      <c r="E79" s="290"/>
      <c r="F79" s="336" t="s">
        <v>849</v>
      </c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>
        <v>70</v>
      </c>
      <c r="CL79" s="290">
        <v>70</v>
      </c>
      <c r="CM79" s="290"/>
      <c r="CN79" s="290"/>
      <c r="CO79" s="290"/>
      <c r="CP79" s="290"/>
      <c r="CQ79" s="290"/>
      <c r="CR79" s="290"/>
      <c r="CS79" s="290"/>
      <c r="CT79" s="290"/>
      <c r="CU79" s="290"/>
      <c r="CV79" s="338" t="str">
        <f t="shared" si="7"/>
        <v>Wille Kellersson</v>
      </c>
      <c r="CX79" s="272">
        <v>0</v>
      </c>
      <c r="CY79" s="272">
        <v>0</v>
      </c>
      <c r="CZ79" s="272">
        <v>0</v>
      </c>
      <c r="DA79" s="272">
        <v>0</v>
      </c>
      <c r="DB79" s="272">
        <v>0</v>
      </c>
      <c r="DC79" s="272">
        <v>0</v>
      </c>
      <c r="DD79" s="272">
        <v>0</v>
      </c>
      <c r="DE79" s="272">
        <v>0</v>
      </c>
      <c r="DF79" s="272">
        <v>0</v>
      </c>
      <c r="DG79" s="272">
        <v>0</v>
      </c>
      <c r="DH79" s="272">
        <v>0</v>
      </c>
      <c r="DI79" s="272">
        <v>0</v>
      </c>
      <c r="DJ79" s="272">
        <v>0</v>
      </c>
      <c r="DK79" s="272">
        <v>0</v>
      </c>
      <c r="DL79" s="272">
        <v>0</v>
      </c>
      <c r="DM79" s="272">
        <v>0</v>
      </c>
      <c r="DN79" s="272">
        <v>0</v>
      </c>
      <c r="DO79" s="272">
        <v>0</v>
      </c>
      <c r="DP79" s="272">
        <v>0</v>
      </c>
      <c r="DQ79" s="272">
        <v>0</v>
      </c>
    </row>
    <row r="80" spans="1:121">
      <c r="A80" s="284" t="s">
        <v>186</v>
      </c>
      <c r="B80" s="285" t="s">
        <v>1502</v>
      </c>
      <c r="C80" s="280">
        <f t="shared" si="5"/>
        <v>2</v>
      </c>
      <c r="D80" s="286">
        <f t="shared" si="6"/>
        <v>140</v>
      </c>
      <c r="E80" s="335"/>
      <c r="F80" s="336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  <c r="AU80" s="335"/>
      <c r="AV80" s="335"/>
      <c r="AW80" s="335"/>
      <c r="AX80" s="335"/>
      <c r="AY80" s="335"/>
      <c r="AZ80" s="335">
        <v>70</v>
      </c>
      <c r="BA80" s="335"/>
      <c r="BB80" s="335"/>
      <c r="BC80" s="335">
        <v>70</v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5"/>
      <c r="BW80" s="335"/>
      <c r="BX80" s="335"/>
      <c r="BY80" s="335"/>
      <c r="BZ80" s="335"/>
      <c r="CA80" s="335"/>
      <c r="CB80" s="335"/>
      <c r="CC80" s="335"/>
      <c r="CD80" s="335"/>
      <c r="CE80" s="335"/>
      <c r="CF80" s="335"/>
      <c r="CG80" s="335"/>
      <c r="CH80" s="335"/>
      <c r="CI80" s="335"/>
      <c r="CJ80" s="335"/>
      <c r="CK80" s="335"/>
      <c r="CL80" s="335"/>
      <c r="CM80" s="335"/>
      <c r="CN80" s="335"/>
      <c r="CO80" s="335"/>
      <c r="CP80" s="335"/>
      <c r="CQ80" s="335"/>
      <c r="CR80" s="335"/>
      <c r="CS80" s="335"/>
      <c r="CT80" s="335"/>
      <c r="CU80" s="335"/>
      <c r="CV80" s="338" t="str">
        <f t="shared" si="7"/>
        <v>Marie Strömbäck</v>
      </c>
      <c r="CX80" s="272">
        <v>0</v>
      </c>
      <c r="CY80" s="272">
        <v>0</v>
      </c>
      <c r="CZ80" s="272">
        <v>0</v>
      </c>
      <c r="DA80" s="272">
        <v>0</v>
      </c>
      <c r="DB80" s="272">
        <v>0</v>
      </c>
      <c r="DC80" s="272">
        <v>0</v>
      </c>
      <c r="DD80" s="272">
        <v>0</v>
      </c>
      <c r="DE80" s="272">
        <v>0</v>
      </c>
      <c r="DF80" s="272">
        <v>0</v>
      </c>
      <c r="DG80" s="272">
        <v>0</v>
      </c>
      <c r="DH80" s="272">
        <v>0</v>
      </c>
      <c r="DI80" s="272">
        <v>0</v>
      </c>
      <c r="DJ80" s="272">
        <v>0</v>
      </c>
      <c r="DK80" s="272">
        <v>0</v>
      </c>
      <c r="DL80" s="272">
        <v>0</v>
      </c>
      <c r="DM80" s="272">
        <v>0</v>
      </c>
      <c r="DN80" s="272">
        <v>0</v>
      </c>
      <c r="DO80" s="272">
        <v>0</v>
      </c>
      <c r="DP80" s="272">
        <v>0</v>
      </c>
      <c r="DQ80" s="272">
        <v>0</v>
      </c>
    </row>
    <row r="81" spans="1:121">
      <c r="A81" s="284" t="s">
        <v>137</v>
      </c>
      <c r="B81" s="285" t="s">
        <v>124</v>
      </c>
      <c r="C81" s="280">
        <f t="shared" si="5"/>
        <v>2</v>
      </c>
      <c r="D81" s="286">
        <f t="shared" si="6"/>
        <v>130</v>
      </c>
      <c r="E81" s="335"/>
      <c r="F81" s="336" t="s">
        <v>849</v>
      </c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>
        <v>50</v>
      </c>
      <c r="U81" s="335"/>
      <c r="V81" s="335">
        <v>80</v>
      </c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  <c r="AU81" s="335"/>
      <c r="AV81" s="335"/>
      <c r="AW81" s="335"/>
      <c r="AX81" s="335"/>
      <c r="AY81" s="335"/>
      <c r="AZ81" s="335"/>
      <c r="BA81" s="335"/>
      <c r="BB81" s="335"/>
      <c r="BC81" s="335"/>
      <c r="BD81" s="335"/>
      <c r="BE81" s="335"/>
      <c r="BF81" s="335"/>
      <c r="BG81" s="335"/>
      <c r="BH81" s="335"/>
      <c r="BI81" s="335"/>
      <c r="BJ81" s="33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5"/>
      <c r="BW81" s="335"/>
      <c r="BX81" s="335"/>
      <c r="BY81" s="335"/>
      <c r="BZ81" s="335"/>
      <c r="CA81" s="335"/>
      <c r="CB81" s="335"/>
      <c r="CC81" s="335"/>
      <c r="CD81" s="335"/>
      <c r="CE81" s="335"/>
      <c r="CF81" s="335"/>
      <c r="CG81" s="335"/>
      <c r="CH81" s="335"/>
      <c r="CI81" s="335"/>
      <c r="CJ81" s="335"/>
      <c r="CK81" s="335"/>
      <c r="CL81" s="335"/>
      <c r="CM81" s="335"/>
      <c r="CN81" s="335"/>
      <c r="CO81" s="335"/>
      <c r="CP81" s="335"/>
      <c r="CQ81" s="335"/>
      <c r="CR81" s="335"/>
      <c r="CS81" s="335"/>
      <c r="CT81" s="335"/>
      <c r="CU81" s="335"/>
      <c r="CV81" s="338" t="str">
        <f t="shared" si="7"/>
        <v>Fabian Andersson</v>
      </c>
      <c r="CX81" s="272">
        <v>0</v>
      </c>
      <c r="CY81" s="272">
        <v>0</v>
      </c>
      <c r="CZ81" s="272">
        <v>0</v>
      </c>
      <c r="DA81" s="272">
        <v>0</v>
      </c>
      <c r="DB81" s="272">
        <v>0</v>
      </c>
      <c r="DC81" s="272">
        <v>0</v>
      </c>
      <c r="DD81" s="272">
        <v>0</v>
      </c>
      <c r="DE81" s="272">
        <v>0</v>
      </c>
      <c r="DF81" s="272">
        <v>0</v>
      </c>
      <c r="DG81" s="272">
        <v>0</v>
      </c>
      <c r="DH81" s="272">
        <v>0</v>
      </c>
      <c r="DI81" s="272">
        <v>0</v>
      </c>
      <c r="DJ81" s="272">
        <v>0</v>
      </c>
      <c r="DK81" s="272">
        <v>0</v>
      </c>
      <c r="DL81" s="272">
        <v>0</v>
      </c>
      <c r="DM81" s="272">
        <v>0</v>
      </c>
      <c r="DN81" s="272">
        <v>0</v>
      </c>
      <c r="DO81" s="272">
        <v>0</v>
      </c>
      <c r="DP81" s="272">
        <v>0</v>
      </c>
      <c r="DQ81" s="272">
        <v>0</v>
      </c>
    </row>
    <row r="82" spans="1:121">
      <c r="A82" s="284" t="s">
        <v>161</v>
      </c>
      <c r="B82" s="285" t="s">
        <v>124</v>
      </c>
      <c r="C82" s="280">
        <f t="shared" si="5"/>
        <v>1</v>
      </c>
      <c r="D82" s="286">
        <f t="shared" si="6"/>
        <v>91</v>
      </c>
      <c r="E82" s="335"/>
      <c r="F82" s="336" t="s">
        <v>964</v>
      </c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  <c r="AU82" s="335"/>
      <c r="AV82" s="335"/>
      <c r="AW82" s="335"/>
      <c r="AX82" s="335"/>
      <c r="AY82" s="335"/>
      <c r="AZ82" s="335"/>
      <c r="BA82" s="335"/>
      <c r="BB82" s="335"/>
      <c r="BC82" s="335"/>
      <c r="BD82" s="335"/>
      <c r="BE82" s="335"/>
      <c r="BF82" s="335"/>
      <c r="BG82" s="335"/>
      <c r="BH82" s="335"/>
      <c r="BI82" s="335"/>
      <c r="BJ82" s="335"/>
      <c r="BK82" s="335"/>
      <c r="BL82" s="335"/>
      <c r="BM82" s="335"/>
      <c r="BN82" s="335"/>
      <c r="BO82" s="335"/>
      <c r="BP82" s="335"/>
      <c r="BQ82" s="335"/>
      <c r="BR82" s="335"/>
      <c r="BS82" s="335"/>
      <c r="BT82" s="335"/>
      <c r="BU82" s="335"/>
      <c r="BV82" s="335"/>
      <c r="BW82" s="335"/>
      <c r="BX82" s="335"/>
      <c r="BY82" s="335"/>
      <c r="BZ82" s="335"/>
      <c r="CA82" s="335"/>
      <c r="CB82" s="335"/>
      <c r="CC82" s="335"/>
      <c r="CD82" s="335"/>
      <c r="CE82" s="335"/>
      <c r="CF82" s="335"/>
      <c r="CG82" s="335"/>
      <c r="CH82" s="335"/>
      <c r="CI82" s="335"/>
      <c r="CJ82" s="335"/>
      <c r="CK82" s="335"/>
      <c r="CL82" s="335"/>
      <c r="CM82" s="335"/>
      <c r="CN82" s="335"/>
      <c r="CO82" s="335"/>
      <c r="CP82" s="335"/>
      <c r="CQ82" s="335"/>
      <c r="CR82" s="335">
        <v>91</v>
      </c>
      <c r="CS82" s="335"/>
      <c r="CT82" s="335"/>
      <c r="CU82" s="335"/>
      <c r="CV82" s="338" t="str">
        <f t="shared" si="7"/>
        <v>Thord Andersson</v>
      </c>
      <c r="CX82" s="272">
        <v>0</v>
      </c>
      <c r="CY82" s="272">
        <v>0</v>
      </c>
      <c r="CZ82" s="272">
        <v>0</v>
      </c>
      <c r="DA82" s="272">
        <v>0</v>
      </c>
      <c r="DB82" s="272">
        <v>0</v>
      </c>
      <c r="DC82" s="272">
        <v>0</v>
      </c>
      <c r="DD82" s="272">
        <v>0</v>
      </c>
      <c r="DE82" s="272">
        <v>0</v>
      </c>
      <c r="DF82" s="272">
        <v>0</v>
      </c>
      <c r="DG82" s="272">
        <v>0</v>
      </c>
      <c r="DH82" s="272">
        <v>0</v>
      </c>
      <c r="DI82" s="272">
        <v>0</v>
      </c>
      <c r="DJ82" s="272">
        <v>0</v>
      </c>
      <c r="DK82" s="272">
        <v>0</v>
      </c>
      <c r="DL82" s="272">
        <v>0</v>
      </c>
      <c r="DM82" s="272">
        <v>0</v>
      </c>
      <c r="DN82" s="272">
        <v>0</v>
      </c>
      <c r="DO82" s="272">
        <v>0</v>
      </c>
      <c r="DP82" s="272">
        <v>0</v>
      </c>
      <c r="DQ82" s="272">
        <v>0</v>
      </c>
    </row>
    <row r="83" spans="1:121">
      <c r="A83" s="284" t="s">
        <v>90</v>
      </c>
      <c r="B83" s="344" t="s">
        <v>1503</v>
      </c>
      <c r="C83" s="280">
        <f t="shared" si="5"/>
        <v>1</v>
      </c>
      <c r="D83" s="286">
        <f t="shared" si="6"/>
        <v>91</v>
      </c>
      <c r="E83" s="335"/>
      <c r="F83" s="336" t="s">
        <v>1504</v>
      </c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>
        <v>91</v>
      </c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  <c r="AU83" s="335"/>
      <c r="AV83" s="335"/>
      <c r="AW83" s="335"/>
      <c r="AX83" s="335"/>
      <c r="AY83" s="335"/>
      <c r="AZ83" s="335"/>
      <c r="BA83" s="335"/>
      <c r="BB83" s="335"/>
      <c r="BC83" s="335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335"/>
      <c r="CQ83" s="335"/>
      <c r="CR83" s="335"/>
      <c r="CS83" s="335"/>
      <c r="CT83" s="335"/>
      <c r="CU83" s="335"/>
      <c r="CV83" s="338" t="str">
        <f t="shared" si="7"/>
        <v>Maria Hellström Reimer</v>
      </c>
      <c r="CX83" s="272">
        <v>0</v>
      </c>
      <c r="CY83" s="272">
        <v>0</v>
      </c>
      <c r="CZ83" s="272">
        <v>0</v>
      </c>
      <c r="DA83" s="272">
        <v>0</v>
      </c>
      <c r="DB83" s="272">
        <v>0</v>
      </c>
      <c r="DC83" s="272">
        <v>0</v>
      </c>
      <c r="DD83" s="272">
        <v>0</v>
      </c>
      <c r="DE83" s="272">
        <v>0</v>
      </c>
      <c r="DF83" s="272">
        <v>0</v>
      </c>
      <c r="DG83" s="272">
        <v>0</v>
      </c>
      <c r="DH83" s="272">
        <v>0</v>
      </c>
      <c r="DI83" s="272">
        <v>0</v>
      </c>
      <c r="DJ83" s="272">
        <v>0</v>
      </c>
      <c r="DK83" s="272">
        <v>0</v>
      </c>
      <c r="DL83" s="272">
        <v>0</v>
      </c>
      <c r="DM83" s="272">
        <v>0</v>
      </c>
      <c r="DN83" s="272">
        <v>0</v>
      </c>
      <c r="DO83" s="272">
        <v>0</v>
      </c>
      <c r="DP83" s="272">
        <v>0</v>
      </c>
      <c r="DQ83" s="272">
        <v>0</v>
      </c>
    </row>
    <row r="84" spans="1:121">
      <c r="A84" s="284" t="s">
        <v>106</v>
      </c>
      <c r="B84" s="344" t="s">
        <v>1505</v>
      </c>
      <c r="C84" s="280">
        <f t="shared" si="5"/>
        <v>1</v>
      </c>
      <c r="D84" s="286">
        <f t="shared" si="6"/>
        <v>80</v>
      </c>
      <c r="E84" s="335"/>
      <c r="F84" s="336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>
        <v>80</v>
      </c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  <c r="AU84" s="335"/>
      <c r="AV84" s="335"/>
      <c r="AW84" s="335"/>
      <c r="AX84" s="335"/>
      <c r="AY84" s="335"/>
      <c r="AZ84" s="335"/>
      <c r="BA84" s="335"/>
      <c r="BB84" s="335"/>
      <c r="BC84" s="335"/>
      <c r="BD84" s="335"/>
      <c r="BE84" s="335"/>
      <c r="BF84" s="335"/>
      <c r="BG84" s="335"/>
      <c r="BH84" s="335"/>
      <c r="BI84" s="335"/>
      <c r="BJ84" s="335"/>
      <c r="BK84" s="335"/>
      <c r="BL84" s="335"/>
      <c r="BM84" s="335"/>
      <c r="BN84" s="335"/>
      <c r="BO84" s="335"/>
      <c r="BP84" s="335"/>
      <c r="BQ84" s="335"/>
      <c r="BR84" s="335"/>
      <c r="BS84" s="335"/>
      <c r="BT84" s="335"/>
      <c r="BU84" s="335"/>
      <c r="BV84" s="335"/>
      <c r="BW84" s="335"/>
      <c r="BX84" s="335"/>
      <c r="BY84" s="335"/>
      <c r="BZ84" s="335"/>
      <c r="CA84" s="335"/>
      <c r="CB84" s="335"/>
      <c r="CC84" s="335"/>
      <c r="CD84" s="335"/>
      <c r="CE84" s="335"/>
      <c r="CF84" s="335"/>
      <c r="CG84" s="335"/>
      <c r="CH84" s="335"/>
      <c r="CI84" s="335"/>
      <c r="CJ84" s="335"/>
      <c r="CK84" s="335"/>
      <c r="CL84" s="335"/>
      <c r="CM84" s="335"/>
      <c r="CN84" s="335"/>
      <c r="CO84" s="335"/>
      <c r="CP84" s="335"/>
      <c r="CQ84" s="335"/>
      <c r="CR84" s="335"/>
      <c r="CS84" s="335"/>
      <c r="CT84" s="335"/>
      <c r="CU84" s="335"/>
      <c r="CV84" s="338" t="str">
        <f t="shared" si="7"/>
        <v>Roger Andersson (Ystad)</v>
      </c>
      <c r="CX84" s="272">
        <v>0</v>
      </c>
      <c r="CY84" s="272">
        <v>0</v>
      </c>
      <c r="CZ84" s="272">
        <v>0</v>
      </c>
      <c r="DA84" s="272">
        <v>0</v>
      </c>
      <c r="DB84" s="272">
        <v>0</v>
      </c>
      <c r="DC84" s="272">
        <v>0</v>
      </c>
      <c r="DD84" s="272">
        <v>0</v>
      </c>
      <c r="DE84" s="272">
        <v>0</v>
      </c>
      <c r="DF84" s="272">
        <v>0</v>
      </c>
      <c r="DG84" s="272">
        <v>0</v>
      </c>
      <c r="DH84" s="272">
        <v>0</v>
      </c>
      <c r="DI84" s="272">
        <v>0</v>
      </c>
      <c r="DJ84" s="272">
        <v>0</v>
      </c>
      <c r="DK84" s="272">
        <v>0</v>
      </c>
      <c r="DL84" s="272">
        <v>0</v>
      </c>
      <c r="DM84" s="272">
        <v>0</v>
      </c>
      <c r="DN84" s="272">
        <v>0</v>
      </c>
      <c r="DO84" s="272">
        <v>0</v>
      </c>
      <c r="DP84" s="272">
        <v>0</v>
      </c>
      <c r="DQ84" s="272">
        <v>0</v>
      </c>
    </row>
    <row r="85" spans="1:121">
      <c r="A85" s="284" t="s">
        <v>287</v>
      </c>
      <c r="B85" s="285" t="s">
        <v>84</v>
      </c>
      <c r="C85" s="280">
        <f t="shared" si="5"/>
        <v>1</v>
      </c>
      <c r="D85" s="286">
        <f t="shared" si="6"/>
        <v>80</v>
      </c>
      <c r="E85" s="335"/>
      <c r="F85" s="336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  <c r="BC85" s="335"/>
      <c r="BD85" s="335"/>
      <c r="BE85" s="335"/>
      <c r="BF85" s="335"/>
      <c r="BG85" s="335"/>
      <c r="BH85" s="335"/>
      <c r="BI85" s="335"/>
      <c r="BJ85" s="335"/>
      <c r="BK85" s="335"/>
      <c r="BL85" s="335"/>
      <c r="BM85" s="335"/>
      <c r="BN85" s="335"/>
      <c r="BO85" s="335"/>
      <c r="BP85" s="335"/>
      <c r="BQ85" s="335"/>
      <c r="BR85" s="335"/>
      <c r="BS85" s="335"/>
      <c r="BT85" s="335"/>
      <c r="BU85" s="335"/>
      <c r="BV85" s="335"/>
      <c r="BW85" s="335"/>
      <c r="BX85" s="335"/>
      <c r="BY85" s="335"/>
      <c r="BZ85" s="335"/>
      <c r="CA85" s="335">
        <v>80</v>
      </c>
      <c r="CB85" s="335"/>
      <c r="CC85" s="335"/>
      <c r="CD85" s="335"/>
      <c r="CE85" s="335"/>
      <c r="CF85" s="335"/>
      <c r="CG85" s="335"/>
      <c r="CH85" s="335"/>
      <c r="CI85" s="335"/>
      <c r="CJ85" s="335"/>
      <c r="CK85" s="335"/>
      <c r="CL85" s="335"/>
      <c r="CM85" s="335"/>
      <c r="CN85" s="335"/>
      <c r="CO85" s="335"/>
      <c r="CP85" s="335"/>
      <c r="CQ85" s="335"/>
      <c r="CR85" s="335"/>
      <c r="CS85" s="335"/>
      <c r="CT85" s="335"/>
      <c r="CU85" s="335"/>
      <c r="CV85" s="338" t="str">
        <f t="shared" si="7"/>
        <v>Göran Edgarsson</v>
      </c>
      <c r="CX85" s="272">
        <v>0</v>
      </c>
      <c r="CY85" s="272">
        <v>0</v>
      </c>
      <c r="CZ85" s="272">
        <v>0</v>
      </c>
      <c r="DA85" s="272">
        <v>0</v>
      </c>
      <c r="DB85" s="272">
        <v>0</v>
      </c>
      <c r="DC85" s="272">
        <v>0</v>
      </c>
      <c r="DD85" s="272">
        <v>0</v>
      </c>
      <c r="DE85" s="272">
        <v>0</v>
      </c>
      <c r="DF85" s="272">
        <v>0</v>
      </c>
      <c r="DG85" s="272">
        <v>0</v>
      </c>
      <c r="DH85" s="272">
        <v>0</v>
      </c>
      <c r="DI85" s="272">
        <v>0</v>
      </c>
      <c r="DJ85" s="272">
        <v>0</v>
      </c>
      <c r="DK85" s="272">
        <v>0</v>
      </c>
      <c r="DL85" s="272">
        <v>0</v>
      </c>
      <c r="DM85" s="272">
        <v>0</v>
      </c>
      <c r="DN85" s="272">
        <v>0</v>
      </c>
      <c r="DO85" s="272">
        <v>0</v>
      </c>
      <c r="DP85" s="272">
        <v>0</v>
      </c>
      <c r="DQ85" s="272">
        <v>0</v>
      </c>
    </row>
    <row r="86" spans="1:121">
      <c r="A86" s="284" t="s">
        <v>1253</v>
      </c>
      <c r="B86" s="285" t="s">
        <v>97</v>
      </c>
      <c r="C86" s="280">
        <f t="shared" si="5"/>
        <v>1</v>
      </c>
      <c r="D86" s="286">
        <f t="shared" si="6"/>
        <v>80</v>
      </c>
      <c r="E86" s="335"/>
      <c r="F86" s="336" t="s">
        <v>849</v>
      </c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>
        <v>80</v>
      </c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  <c r="AU86" s="335"/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35"/>
      <c r="BJ86" s="335"/>
      <c r="BK86" s="335"/>
      <c r="BL86" s="335"/>
      <c r="BM86" s="335"/>
      <c r="BN86" s="335"/>
      <c r="BO86" s="335"/>
      <c r="BP86" s="335"/>
      <c r="BQ86" s="335"/>
      <c r="BR86" s="335"/>
      <c r="BS86" s="335"/>
      <c r="BT86" s="335"/>
      <c r="BU86" s="335"/>
      <c r="BV86" s="335"/>
      <c r="BW86" s="335"/>
      <c r="BX86" s="335"/>
      <c r="BY86" s="335"/>
      <c r="BZ86" s="335"/>
      <c r="CA86" s="335"/>
      <c r="CB86" s="335"/>
      <c r="CC86" s="335"/>
      <c r="CD86" s="335"/>
      <c r="CE86" s="335"/>
      <c r="CF86" s="335"/>
      <c r="CG86" s="335"/>
      <c r="CH86" s="335"/>
      <c r="CI86" s="335"/>
      <c r="CJ86" s="335"/>
      <c r="CK86" s="335"/>
      <c r="CL86" s="335"/>
      <c r="CM86" s="335"/>
      <c r="CN86" s="335"/>
      <c r="CO86" s="335"/>
      <c r="CP86" s="335"/>
      <c r="CQ86" s="335"/>
      <c r="CR86" s="335"/>
      <c r="CS86" s="335"/>
      <c r="CT86" s="335"/>
      <c r="CU86" s="335"/>
      <c r="CV86" s="338" t="str">
        <f t="shared" si="7"/>
        <v>Cazper Nilsson</v>
      </c>
      <c r="CX86" s="272">
        <v>0</v>
      </c>
      <c r="CY86" s="272">
        <v>0</v>
      </c>
      <c r="CZ86" s="272">
        <v>0</v>
      </c>
      <c r="DA86" s="272">
        <v>0</v>
      </c>
      <c r="DB86" s="272">
        <v>0</v>
      </c>
      <c r="DC86" s="272">
        <v>0</v>
      </c>
      <c r="DD86" s="272">
        <v>0</v>
      </c>
      <c r="DE86" s="272">
        <v>0</v>
      </c>
      <c r="DF86" s="272">
        <v>0</v>
      </c>
      <c r="DG86" s="272">
        <v>0</v>
      </c>
      <c r="DH86" s="272">
        <v>0</v>
      </c>
      <c r="DI86" s="272">
        <v>0</v>
      </c>
      <c r="DJ86" s="272">
        <v>0</v>
      </c>
      <c r="DK86" s="272">
        <v>0</v>
      </c>
      <c r="DL86" s="272">
        <v>0</v>
      </c>
      <c r="DM86" s="272">
        <v>0</v>
      </c>
      <c r="DN86" s="272">
        <v>0</v>
      </c>
      <c r="DO86" s="272">
        <v>0</v>
      </c>
      <c r="DP86" s="272">
        <v>0</v>
      </c>
      <c r="DQ86" s="272">
        <v>0</v>
      </c>
    </row>
    <row r="87" spans="1:121">
      <c r="A87" s="284" t="s">
        <v>94</v>
      </c>
      <c r="B87" s="285" t="s">
        <v>95</v>
      </c>
      <c r="C87" s="280">
        <f t="shared" si="5"/>
        <v>1</v>
      </c>
      <c r="D87" s="286">
        <f t="shared" si="6"/>
        <v>80</v>
      </c>
      <c r="E87" s="335"/>
      <c r="F87" s="336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>
        <v>80</v>
      </c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35"/>
      <c r="BJ87" s="335"/>
      <c r="BK87" s="335"/>
      <c r="BL87" s="335"/>
      <c r="BM87" s="335"/>
      <c r="BN87" s="335"/>
      <c r="BO87" s="335"/>
      <c r="BP87" s="335"/>
      <c r="BQ87" s="335"/>
      <c r="BR87" s="335"/>
      <c r="BS87" s="335"/>
      <c r="BT87" s="335"/>
      <c r="BU87" s="335"/>
      <c r="BV87" s="335"/>
      <c r="BW87" s="335"/>
      <c r="BX87" s="335"/>
      <c r="BY87" s="335"/>
      <c r="BZ87" s="335"/>
      <c r="CA87" s="335"/>
      <c r="CB87" s="335"/>
      <c r="CC87" s="335"/>
      <c r="CD87" s="335"/>
      <c r="CE87" s="335"/>
      <c r="CF87" s="335"/>
      <c r="CG87" s="335"/>
      <c r="CH87" s="335"/>
      <c r="CI87" s="335"/>
      <c r="CJ87" s="335"/>
      <c r="CK87" s="335"/>
      <c r="CL87" s="335"/>
      <c r="CM87" s="335"/>
      <c r="CN87" s="335"/>
      <c r="CO87" s="335"/>
      <c r="CP87" s="335"/>
      <c r="CQ87" s="335"/>
      <c r="CR87" s="335"/>
      <c r="CS87" s="335"/>
      <c r="CT87" s="335"/>
      <c r="CU87" s="335"/>
      <c r="CV87" s="338" t="str">
        <f t="shared" si="7"/>
        <v>Morgan Olsson</v>
      </c>
      <c r="CX87" s="272">
        <v>0</v>
      </c>
      <c r="CY87" s="272">
        <v>0</v>
      </c>
      <c r="CZ87" s="272">
        <v>0</v>
      </c>
      <c r="DA87" s="272">
        <v>0</v>
      </c>
      <c r="DB87" s="272">
        <v>0</v>
      </c>
      <c r="DC87" s="272">
        <v>0</v>
      </c>
      <c r="DD87" s="272">
        <v>0</v>
      </c>
      <c r="DE87" s="272">
        <v>0</v>
      </c>
      <c r="DF87" s="272">
        <v>0</v>
      </c>
      <c r="DG87" s="272">
        <v>0</v>
      </c>
      <c r="DH87" s="272">
        <v>0</v>
      </c>
      <c r="DI87" s="272">
        <v>0</v>
      </c>
      <c r="DJ87" s="272">
        <v>0</v>
      </c>
      <c r="DK87" s="272">
        <v>0</v>
      </c>
      <c r="DL87" s="272">
        <v>0</v>
      </c>
      <c r="DM87" s="272">
        <v>0</v>
      </c>
      <c r="DN87" s="272">
        <v>0</v>
      </c>
      <c r="DO87" s="272">
        <v>0</v>
      </c>
      <c r="DP87" s="272">
        <v>0</v>
      </c>
      <c r="DQ87" s="272">
        <v>0</v>
      </c>
    </row>
    <row r="88" spans="1:121">
      <c r="A88" s="284" t="s">
        <v>89</v>
      </c>
      <c r="B88" s="285" t="s">
        <v>980</v>
      </c>
      <c r="C88" s="280">
        <f t="shared" si="5"/>
        <v>1</v>
      </c>
      <c r="D88" s="286">
        <f t="shared" si="6"/>
        <v>80</v>
      </c>
      <c r="E88" s="335"/>
      <c r="F88" s="336" t="s">
        <v>849</v>
      </c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35"/>
      <c r="BJ88" s="335"/>
      <c r="BK88" s="335"/>
      <c r="BL88" s="335"/>
      <c r="BM88" s="335"/>
      <c r="BN88" s="335"/>
      <c r="BO88" s="335"/>
      <c r="BP88" s="335"/>
      <c r="BQ88" s="335"/>
      <c r="BR88" s="335"/>
      <c r="BS88" s="335"/>
      <c r="BT88" s="335"/>
      <c r="BU88" s="335"/>
      <c r="BV88" s="335"/>
      <c r="BW88" s="335"/>
      <c r="BX88" s="335"/>
      <c r="BY88" s="335"/>
      <c r="BZ88" s="335"/>
      <c r="CA88" s="335"/>
      <c r="CB88" s="335"/>
      <c r="CC88" s="335"/>
      <c r="CD88" s="335"/>
      <c r="CE88" s="335"/>
      <c r="CF88" s="335"/>
      <c r="CG88" s="335"/>
      <c r="CH88" s="335"/>
      <c r="CI88" s="335"/>
      <c r="CJ88" s="335"/>
      <c r="CK88" s="335"/>
      <c r="CL88" s="335"/>
      <c r="CM88" s="335"/>
      <c r="CN88" s="335"/>
      <c r="CO88" s="335"/>
      <c r="CP88" s="335"/>
      <c r="CQ88" s="335"/>
      <c r="CR88" s="335"/>
      <c r="CS88" s="335"/>
      <c r="CT88" s="335">
        <v>80</v>
      </c>
      <c r="CU88" s="335"/>
      <c r="CV88" s="338" t="str">
        <f t="shared" si="7"/>
        <v>Bengt Qvist</v>
      </c>
      <c r="CX88" s="272">
        <v>0</v>
      </c>
      <c r="CY88" s="272">
        <v>0</v>
      </c>
      <c r="CZ88" s="272">
        <v>0</v>
      </c>
      <c r="DA88" s="272">
        <v>0</v>
      </c>
      <c r="DB88" s="272">
        <v>0</v>
      </c>
      <c r="DC88" s="272">
        <v>0</v>
      </c>
      <c r="DD88" s="272">
        <v>0</v>
      </c>
      <c r="DE88" s="272">
        <v>0</v>
      </c>
      <c r="DF88" s="272">
        <v>0</v>
      </c>
      <c r="DG88" s="272">
        <v>0</v>
      </c>
      <c r="DH88" s="272">
        <v>0</v>
      </c>
      <c r="DI88" s="272">
        <v>0</v>
      </c>
      <c r="DJ88" s="272">
        <v>0</v>
      </c>
      <c r="DK88" s="272">
        <v>0</v>
      </c>
      <c r="DL88" s="272">
        <v>0</v>
      </c>
      <c r="DM88" s="272">
        <v>0</v>
      </c>
      <c r="DN88" s="272">
        <v>0</v>
      </c>
      <c r="DO88" s="272">
        <v>0</v>
      </c>
      <c r="DP88" s="272">
        <v>0</v>
      </c>
      <c r="DQ88" s="272">
        <v>0</v>
      </c>
    </row>
    <row r="89" spans="1:121">
      <c r="A89" s="284" t="s">
        <v>148</v>
      </c>
      <c r="B89" s="285" t="s">
        <v>149</v>
      </c>
      <c r="C89" s="280">
        <f t="shared" si="5"/>
        <v>1</v>
      </c>
      <c r="D89" s="286">
        <f t="shared" si="6"/>
        <v>80</v>
      </c>
      <c r="E89" s="335"/>
      <c r="F89" s="336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>
        <v>80</v>
      </c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35"/>
      <c r="BJ89" s="335"/>
      <c r="BK89" s="335"/>
      <c r="BL89" s="335"/>
      <c r="BM89" s="335"/>
      <c r="BN89" s="335"/>
      <c r="BO89" s="335"/>
      <c r="BP89" s="335"/>
      <c r="BQ89" s="335"/>
      <c r="BR89" s="335"/>
      <c r="BS89" s="335"/>
      <c r="BT89" s="335"/>
      <c r="BU89" s="335"/>
      <c r="BV89" s="335"/>
      <c r="BW89" s="335"/>
      <c r="BX89" s="335"/>
      <c r="BY89" s="335"/>
      <c r="BZ89" s="335"/>
      <c r="CA89" s="335"/>
      <c r="CB89" s="335"/>
      <c r="CC89" s="335"/>
      <c r="CD89" s="335"/>
      <c r="CE89" s="335"/>
      <c r="CF89" s="335"/>
      <c r="CG89" s="335"/>
      <c r="CH89" s="335"/>
      <c r="CI89" s="335"/>
      <c r="CJ89" s="335"/>
      <c r="CK89" s="335"/>
      <c r="CL89" s="335"/>
      <c r="CM89" s="335"/>
      <c r="CN89" s="335"/>
      <c r="CO89" s="335"/>
      <c r="CP89" s="335"/>
      <c r="CQ89" s="335"/>
      <c r="CR89" s="335"/>
      <c r="CS89" s="335"/>
      <c r="CT89" s="335"/>
      <c r="CU89" s="335"/>
      <c r="CV89" s="338" t="str">
        <f t="shared" si="7"/>
        <v>Matts Tenland</v>
      </c>
      <c r="CX89" s="272">
        <v>0</v>
      </c>
      <c r="CY89" s="272">
        <v>0</v>
      </c>
      <c r="CZ89" s="272">
        <v>0</v>
      </c>
      <c r="DA89" s="272">
        <v>0</v>
      </c>
      <c r="DB89" s="272">
        <v>0</v>
      </c>
      <c r="DC89" s="272">
        <v>0</v>
      </c>
      <c r="DD89" s="272">
        <v>0</v>
      </c>
      <c r="DE89" s="272">
        <v>0</v>
      </c>
      <c r="DF89" s="272">
        <v>0</v>
      </c>
      <c r="DG89" s="272">
        <v>0</v>
      </c>
      <c r="DH89" s="272">
        <v>0</v>
      </c>
      <c r="DI89" s="272">
        <v>0</v>
      </c>
      <c r="DJ89" s="272">
        <v>0</v>
      </c>
      <c r="DK89" s="272">
        <v>0</v>
      </c>
      <c r="DL89" s="272">
        <v>0</v>
      </c>
      <c r="DM89" s="272">
        <v>0</v>
      </c>
      <c r="DN89" s="272">
        <v>0</v>
      </c>
      <c r="DO89" s="272">
        <v>0</v>
      </c>
      <c r="DP89" s="272">
        <v>0</v>
      </c>
      <c r="DQ89" s="272">
        <v>0</v>
      </c>
    </row>
    <row r="90" spans="1:121">
      <c r="A90" s="284" t="s">
        <v>160</v>
      </c>
      <c r="B90" s="285" t="s">
        <v>197</v>
      </c>
      <c r="C90" s="280">
        <f t="shared" si="5"/>
        <v>1</v>
      </c>
      <c r="D90" s="286">
        <f t="shared" si="6"/>
        <v>70</v>
      </c>
      <c r="E90" s="335"/>
      <c r="F90" s="336" t="s">
        <v>849</v>
      </c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  <c r="AU90" s="335"/>
      <c r="AV90" s="335"/>
      <c r="AW90" s="335"/>
      <c r="AX90" s="335"/>
      <c r="AY90" s="335"/>
      <c r="AZ90" s="335"/>
      <c r="BA90" s="335"/>
      <c r="BB90" s="335"/>
      <c r="BC90" s="335"/>
      <c r="BD90" s="335"/>
      <c r="BE90" s="335"/>
      <c r="BF90" s="335"/>
      <c r="BG90" s="335"/>
      <c r="BH90" s="335"/>
      <c r="BI90" s="335"/>
      <c r="BJ90" s="335"/>
      <c r="BK90" s="335"/>
      <c r="BL90" s="335"/>
      <c r="BM90" s="335"/>
      <c r="BN90" s="335"/>
      <c r="BO90" s="335"/>
      <c r="BP90" s="335"/>
      <c r="BQ90" s="335"/>
      <c r="BR90" s="335"/>
      <c r="BS90" s="335"/>
      <c r="BT90" s="335"/>
      <c r="BU90" s="335"/>
      <c r="BV90" s="335"/>
      <c r="BW90" s="335"/>
      <c r="BX90" s="335"/>
      <c r="BY90" s="335"/>
      <c r="BZ90" s="335"/>
      <c r="CA90" s="335"/>
      <c r="CB90" s="335"/>
      <c r="CC90" s="335"/>
      <c r="CD90" s="335"/>
      <c r="CE90" s="335"/>
      <c r="CF90" s="335"/>
      <c r="CG90" s="335"/>
      <c r="CH90" s="335"/>
      <c r="CI90" s="335">
        <v>70</v>
      </c>
      <c r="CJ90" s="335"/>
      <c r="CK90" s="335"/>
      <c r="CL90" s="335"/>
      <c r="CM90" s="335"/>
      <c r="CN90" s="335"/>
      <c r="CO90" s="335"/>
      <c r="CP90" s="335"/>
      <c r="CQ90" s="335"/>
      <c r="CR90" s="335"/>
      <c r="CS90" s="335"/>
      <c r="CT90" s="335"/>
      <c r="CU90" s="335"/>
      <c r="CV90" s="338" t="str">
        <f t="shared" si="7"/>
        <v>Emma Assarsson</v>
      </c>
      <c r="CX90" s="272">
        <v>0</v>
      </c>
      <c r="CY90" s="272">
        <v>0</v>
      </c>
      <c r="CZ90" s="272">
        <v>0</v>
      </c>
      <c r="DA90" s="272">
        <v>0</v>
      </c>
      <c r="DB90" s="272">
        <v>0</v>
      </c>
      <c r="DC90" s="272">
        <v>0</v>
      </c>
      <c r="DD90" s="272">
        <v>0</v>
      </c>
      <c r="DE90" s="272">
        <v>0</v>
      </c>
      <c r="DF90" s="272">
        <v>0</v>
      </c>
      <c r="DG90" s="272">
        <v>0</v>
      </c>
      <c r="DH90" s="272">
        <v>0</v>
      </c>
      <c r="DI90" s="272">
        <v>0</v>
      </c>
      <c r="DJ90" s="272">
        <v>0</v>
      </c>
      <c r="DK90" s="272">
        <v>0</v>
      </c>
      <c r="DL90" s="272">
        <v>0</v>
      </c>
      <c r="DM90" s="272">
        <v>0</v>
      </c>
      <c r="DN90" s="272">
        <v>0</v>
      </c>
      <c r="DO90" s="272">
        <v>0</v>
      </c>
      <c r="DP90" s="272">
        <v>0</v>
      </c>
      <c r="DQ90" s="272">
        <v>0</v>
      </c>
    </row>
    <row r="91" spans="1:121">
      <c r="A91" s="284" t="s">
        <v>866</v>
      </c>
      <c r="B91" s="285" t="s">
        <v>286</v>
      </c>
      <c r="C91" s="280">
        <f t="shared" si="5"/>
        <v>1</v>
      </c>
      <c r="D91" s="286">
        <f t="shared" si="6"/>
        <v>70</v>
      </c>
      <c r="E91" s="335"/>
      <c r="F91" s="336" t="s">
        <v>1501</v>
      </c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  <c r="AU91" s="335"/>
      <c r="AV91" s="335"/>
      <c r="AW91" s="335"/>
      <c r="AX91" s="335"/>
      <c r="AY91" s="335"/>
      <c r="AZ91" s="335"/>
      <c r="BA91" s="335"/>
      <c r="BB91" s="335"/>
      <c r="BC91" s="335"/>
      <c r="BD91" s="335"/>
      <c r="BE91" s="335"/>
      <c r="BF91" s="335"/>
      <c r="BG91" s="335"/>
      <c r="BH91" s="335"/>
      <c r="BI91" s="335"/>
      <c r="BJ91" s="335"/>
      <c r="BK91" s="335"/>
      <c r="BL91" s="335"/>
      <c r="BM91" s="335"/>
      <c r="BN91" s="335">
        <v>70</v>
      </c>
      <c r="BO91" s="335"/>
      <c r="BP91" s="335"/>
      <c r="BQ91" s="335"/>
      <c r="BR91" s="335"/>
      <c r="BS91" s="335"/>
      <c r="BT91" s="335"/>
      <c r="BU91" s="335"/>
      <c r="BV91" s="335"/>
      <c r="BW91" s="335"/>
      <c r="BX91" s="335"/>
      <c r="BY91" s="335"/>
      <c r="BZ91" s="335"/>
      <c r="CA91" s="335"/>
      <c r="CB91" s="335"/>
      <c r="CC91" s="335"/>
      <c r="CD91" s="335"/>
      <c r="CE91" s="335"/>
      <c r="CF91" s="335"/>
      <c r="CG91" s="335"/>
      <c r="CH91" s="335"/>
      <c r="CI91" s="335"/>
      <c r="CJ91" s="335"/>
      <c r="CK91" s="335"/>
      <c r="CL91" s="335"/>
      <c r="CM91" s="335"/>
      <c r="CN91" s="335"/>
      <c r="CO91" s="335"/>
      <c r="CP91" s="335"/>
      <c r="CQ91" s="335"/>
      <c r="CR91" s="335"/>
      <c r="CS91" s="335"/>
      <c r="CT91" s="335"/>
      <c r="CU91" s="335"/>
      <c r="CV91" s="338" t="str">
        <f t="shared" si="7"/>
        <v>Eva Börjesson</v>
      </c>
      <c r="CX91" s="272">
        <v>0</v>
      </c>
      <c r="CY91" s="272">
        <v>0</v>
      </c>
      <c r="CZ91" s="272">
        <v>0</v>
      </c>
      <c r="DA91" s="272">
        <v>0</v>
      </c>
      <c r="DB91" s="272">
        <v>0</v>
      </c>
      <c r="DC91" s="272">
        <v>0</v>
      </c>
      <c r="DD91" s="272">
        <v>0</v>
      </c>
      <c r="DE91" s="272">
        <v>0</v>
      </c>
      <c r="DF91" s="272">
        <v>0</v>
      </c>
      <c r="DG91" s="272">
        <v>0</v>
      </c>
      <c r="DH91" s="272">
        <v>0</v>
      </c>
      <c r="DI91" s="272">
        <v>0</v>
      </c>
      <c r="DJ91" s="272">
        <v>0</v>
      </c>
      <c r="DK91" s="272">
        <v>0</v>
      </c>
      <c r="DL91" s="272">
        <v>0</v>
      </c>
      <c r="DM91" s="272">
        <v>0</v>
      </c>
      <c r="DN91" s="272">
        <v>0</v>
      </c>
      <c r="DO91" s="272">
        <v>0</v>
      </c>
      <c r="DP91" s="272">
        <v>0</v>
      </c>
      <c r="DQ91" s="272">
        <v>0</v>
      </c>
    </row>
    <row r="92" spans="1:121">
      <c r="A92" s="345" t="s">
        <v>1506</v>
      </c>
      <c r="B92" s="293" t="s">
        <v>1507</v>
      </c>
      <c r="C92" s="280">
        <f t="shared" si="5"/>
        <v>1</v>
      </c>
      <c r="D92" s="286">
        <f t="shared" si="6"/>
        <v>70</v>
      </c>
      <c r="E92" s="335"/>
      <c r="F92" s="336" t="s">
        <v>849</v>
      </c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>
        <v>70</v>
      </c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  <c r="AU92" s="335"/>
      <c r="AV92" s="335"/>
      <c r="AW92" s="335"/>
      <c r="AX92" s="335"/>
      <c r="AY92" s="335"/>
      <c r="AZ92" s="335"/>
      <c r="BA92" s="335"/>
      <c r="BB92" s="335"/>
      <c r="BC92" s="335"/>
      <c r="BD92" s="335"/>
      <c r="BE92" s="335"/>
      <c r="BF92" s="335"/>
      <c r="BG92" s="335"/>
      <c r="BH92" s="335"/>
      <c r="BI92" s="335"/>
      <c r="BJ92" s="335"/>
      <c r="BK92" s="335"/>
      <c r="BL92" s="335"/>
      <c r="BM92" s="335"/>
      <c r="BN92" s="335"/>
      <c r="BO92" s="335"/>
      <c r="BP92" s="335"/>
      <c r="BQ92" s="335"/>
      <c r="BR92" s="335"/>
      <c r="BS92" s="335"/>
      <c r="BT92" s="335"/>
      <c r="BU92" s="335"/>
      <c r="BV92" s="335"/>
      <c r="BW92" s="335"/>
      <c r="BX92" s="335"/>
      <c r="BY92" s="335"/>
      <c r="BZ92" s="335"/>
      <c r="CA92" s="335"/>
      <c r="CB92" s="335"/>
      <c r="CC92" s="335"/>
      <c r="CD92" s="335"/>
      <c r="CE92" s="335"/>
      <c r="CF92" s="335"/>
      <c r="CG92" s="335"/>
      <c r="CH92" s="335"/>
      <c r="CI92" s="335"/>
      <c r="CJ92" s="335"/>
      <c r="CK92" s="335"/>
      <c r="CL92" s="335"/>
      <c r="CM92" s="335"/>
      <c r="CN92" s="335"/>
      <c r="CO92" s="335"/>
      <c r="CP92" s="335"/>
      <c r="CQ92" s="335"/>
      <c r="CR92" s="335"/>
      <c r="CS92" s="335"/>
      <c r="CT92" s="335"/>
      <c r="CU92" s="335"/>
      <c r="CV92" s="338" t="str">
        <f t="shared" si="7"/>
        <v>Vincent Stefert</v>
      </c>
      <c r="CX92" s="272">
        <v>0</v>
      </c>
      <c r="CY92" s="272">
        <v>0</v>
      </c>
      <c r="CZ92" s="272">
        <v>0</v>
      </c>
      <c r="DA92" s="272">
        <v>0</v>
      </c>
      <c r="DB92" s="272">
        <v>0</v>
      </c>
      <c r="DC92" s="272">
        <v>0</v>
      </c>
      <c r="DD92" s="272">
        <v>0</v>
      </c>
      <c r="DE92" s="272">
        <v>0</v>
      </c>
      <c r="DF92" s="272">
        <v>0</v>
      </c>
      <c r="DG92" s="272">
        <v>0</v>
      </c>
      <c r="DH92" s="272">
        <v>0</v>
      </c>
      <c r="DI92" s="272">
        <v>0</v>
      </c>
      <c r="DJ92" s="272">
        <v>0</v>
      </c>
      <c r="DK92" s="272">
        <v>0</v>
      </c>
      <c r="DL92" s="272">
        <v>0</v>
      </c>
      <c r="DM92" s="272">
        <v>0</v>
      </c>
      <c r="DN92" s="272">
        <v>0</v>
      </c>
      <c r="DO92" s="272">
        <v>0</v>
      </c>
      <c r="DP92" s="272">
        <v>0</v>
      </c>
      <c r="DQ92" s="272">
        <v>0</v>
      </c>
    </row>
    <row r="93" spans="1:121">
      <c r="A93" s="284" t="s">
        <v>182</v>
      </c>
      <c r="B93" s="285" t="s">
        <v>149</v>
      </c>
      <c r="C93" s="280">
        <f t="shared" si="5"/>
        <v>1</v>
      </c>
      <c r="D93" s="286">
        <f t="shared" si="6"/>
        <v>70</v>
      </c>
      <c r="E93" s="335"/>
      <c r="F93" s="336" t="s">
        <v>849</v>
      </c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>
        <v>70</v>
      </c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  <c r="AU93" s="335"/>
      <c r="AV93" s="335"/>
      <c r="AW93" s="335"/>
      <c r="AX93" s="335"/>
      <c r="AY93" s="335"/>
      <c r="AZ93" s="335"/>
      <c r="BA93" s="335"/>
      <c r="BB93" s="335"/>
      <c r="BC93" s="335"/>
      <c r="BD93" s="335"/>
      <c r="BE93" s="335"/>
      <c r="BF93" s="335"/>
      <c r="BG93" s="335"/>
      <c r="BH93" s="335"/>
      <c r="BI93" s="335"/>
      <c r="BJ93" s="335"/>
      <c r="BK93" s="335"/>
      <c r="BL93" s="335"/>
      <c r="BM93" s="335"/>
      <c r="BN93" s="335"/>
      <c r="BO93" s="335"/>
      <c r="BP93" s="335"/>
      <c r="BQ93" s="335"/>
      <c r="BR93" s="335"/>
      <c r="BS93" s="335"/>
      <c r="BT93" s="335"/>
      <c r="BU93" s="335"/>
      <c r="BV93" s="335"/>
      <c r="BW93" s="335"/>
      <c r="BX93" s="335"/>
      <c r="BY93" s="335"/>
      <c r="BZ93" s="335"/>
      <c r="CA93" s="335"/>
      <c r="CB93" s="335"/>
      <c r="CC93" s="335"/>
      <c r="CD93" s="335"/>
      <c r="CE93" s="335"/>
      <c r="CF93" s="335"/>
      <c r="CG93" s="335"/>
      <c r="CH93" s="335"/>
      <c r="CI93" s="335"/>
      <c r="CJ93" s="335"/>
      <c r="CK93" s="335"/>
      <c r="CL93" s="335"/>
      <c r="CM93" s="335"/>
      <c r="CN93" s="335"/>
      <c r="CO93" s="335"/>
      <c r="CP93" s="335"/>
      <c r="CQ93" s="335"/>
      <c r="CR93" s="335"/>
      <c r="CS93" s="335"/>
      <c r="CT93" s="335"/>
      <c r="CU93" s="335"/>
      <c r="CV93" s="338" t="str">
        <f t="shared" si="7"/>
        <v>Caroline Tenland</v>
      </c>
      <c r="CX93" s="272">
        <v>0</v>
      </c>
      <c r="CY93" s="272">
        <v>0</v>
      </c>
      <c r="CZ93" s="272">
        <v>0</v>
      </c>
      <c r="DA93" s="272">
        <v>0</v>
      </c>
      <c r="DB93" s="272">
        <v>0</v>
      </c>
      <c r="DC93" s="272">
        <v>0</v>
      </c>
      <c r="DD93" s="272">
        <v>0</v>
      </c>
      <c r="DE93" s="272">
        <v>0</v>
      </c>
      <c r="DF93" s="272">
        <v>0</v>
      </c>
      <c r="DG93" s="272">
        <v>0</v>
      </c>
      <c r="DH93" s="272">
        <v>0</v>
      </c>
      <c r="DI93" s="272">
        <v>0</v>
      </c>
      <c r="DJ93" s="272">
        <v>0</v>
      </c>
      <c r="DK93" s="272">
        <v>0</v>
      </c>
      <c r="DL93" s="272">
        <v>0</v>
      </c>
      <c r="DM93" s="272">
        <v>0</v>
      </c>
      <c r="DN93" s="272">
        <v>0</v>
      </c>
      <c r="DO93" s="272">
        <v>0</v>
      </c>
      <c r="DP93" s="272">
        <v>0</v>
      </c>
      <c r="DQ93" s="272">
        <v>0</v>
      </c>
    </row>
    <row r="94" spans="1:121">
      <c r="A94" s="284" t="s">
        <v>119</v>
      </c>
      <c r="B94" s="285" t="s">
        <v>120</v>
      </c>
      <c r="C94" s="280">
        <f t="shared" si="5"/>
        <v>1</v>
      </c>
      <c r="D94" s="286">
        <f t="shared" si="6"/>
        <v>50</v>
      </c>
      <c r="E94" s="335"/>
      <c r="F94" s="336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>
        <v>50</v>
      </c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  <c r="AU94" s="335"/>
      <c r="AV94" s="335"/>
      <c r="AW94" s="335"/>
      <c r="AX94" s="335"/>
      <c r="AY94" s="335"/>
      <c r="AZ94" s="335"/>
      <c r="BA94" s="335"/>
      <c r="BB94" s="335"/>
      <c r="BC94" s="335"/>
      <c r="BD94" s="335"/>
      <c r="BE94" s="335"/>
      <c r="BF94" s="335"/>
      <c r="BG94" s="335"/>
      <c r="BH94" s="335"/>
      <c r="BI94" s="335"/>
      <c r="BJ94" s="335"/>
      <c r="BK94" s="335"/>
      <c r="BL94" s="335"/>
      <c r="BM94" s="335"/>
      <c r="BN94" s="335"/>
      <c r="BO94" s="335"/>
      <c r="BP94" s="335"/>
      <c r="BQ94" s="335"/>
      <c r="BR94" s="335"/>
      <c r="BS94" s="335"/>
      <c r="BT94" s="335"/>
      <c r="BU94" s="335"/>
      <c r="BV94" s="335"/>
      <c r="BW94" s="335"/>
      <c r="BX94" s="335"/>
      <c r="BY94" s="335"/>
      <c r="BZ94" s="335"/>
      <c r="CA94" s="335"/>
      <c r="CB94" s="335"/>
      <c r="CC94" s="335"/>
      <c r="CD94" s="335"/>
      <c r="CE94" s="335"/>
      <c r="CF94" s="335"/>
      <c r="CG94" s="335"/>
      <c r="CH94" s="335"/>
      <c r="CI94" s="335"/>
      <c r="CJ94" s="335"/>
      <c r="CK94" s="335"/>
      <c r="CL94" s="335"/>
      <c r="CM94" s="335"/>
      <c r="CN94" s="335"/>
      <c r="CO94" s="335"/>
      <c r="CP94" s="335"/>
      <c r="CQ94" s="335"/>
      <c r="CR94" s="335"/>
      <c r="CS94" s="335"/>
      <c r="CT94" s="335"/>
      <c r="CU94" s="335"/>
      <c r="CV94" s="338" t="str">
        <f t="shared" si="7"/>
        <v>Gabrielle Brun</v>
      </c>
      <c r="CX94" s="272">
        <v>0</v>
      </c>
      <c r="CY94" s="272">
        <v>0</v>
      </c>
      <c r="CZ94" s="272">
        <v>0</v>
      </c>
      <c r="DA94" s="272">
        <v>0</v>
      </c>
      <c r="DB94" s="272">
        <v>0</v>
      </c>
      <c r="DC94" s="272">
        <v>0</v>
      </c>
      <c r="DD94" s="272">
        <v>0</v>
      </c>
      <c r="DE94" s="272">
        <v>0</v>
      </c>
      <c r="DF94" s="272">
        <v>0</v>
      </c>
      <c r="DG94" s="272">
        <v>0</v>
      </c>
      <c r="DH94" s="272">
        <v>0</v>
      </c>
      <c r="DI94" s="272">
        <v>0</v>
      </c>
      <c r="DJ94" s="272">
        <v>0</v>
      </c>
      <c r="DK94" s="272">
        <v>0</v>
      </c>
      <c r="DL94" s="272">
        <v>0</v>
      </c>
      <c r="DM94" s="272">
        <v>0</v>
      </c>
      <c r="DN94" s="272">
        <v>0</v>
      </c>
      <c r="DO94" s="272">
        <v>0</v>
      </c>
      <c r="DP94" s="272">
        <v>0</v>
      </c>
      <c r="DQ94" s="272">
        <v>0</v>
      </c>
    </row>
    <row r="95" spans="1:121">
      <c r="A95" s="284" t="s">
        <v>306</v>
      </c>
      <c r="B95" s="285" t="s">
        <v>97</v>
      </c>
      <c r="C95" s="280">
        <f t="shared" si="5"/>
        <v>1</v>
      </c>
      <c r="D95" s="286">
        <f t="shared" si="6"/>
        <v>50</v>
      </c>
      <c r="E95" s="335"/>
      <c r="F95" s="336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>
        <v>50</v>
      </c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  <c r="AU95" s="335"/>
      <c r="AV95" s="335"/>
      <c r="AW95" s="335"/>
      <c r="AX95" s="335"/>
      <c r="AY95" s="335"/>
      <c r="AZ95" s="335"/>
      <c r="BA95" s="335"/>
      <c r="BB95" s="335"/>
      <c r="BC95" s="335"/>
      <c r="BD95" s="335"/>
      <c r="BE95" s="335"/>
      <c r="BF95" s="335"/>
      <c r="BG95" s="335"/>
      <c r="BH95" s="335"/>
      <c r="BI95" s="335"/>
      <c r="BJ95" s="335"/>
      <c r="BK95" s="335"/>
      <c r="BL95" s="335"/>
      <c r="BM95" s="335"/>
      <c r="BN95" s="335"/>
      <c r="BO95" s="335"/>
      <c r="BP95" s="335"/>
      <c r="BQ95" s="335"/>
      <c r="BR95" s="335"/>
      <c r="BS95" s="335"/>
      <c r="BT95" s="335"/>
      <c r="BU95" s="335"/>
      <c r="BV95" s="335"/>
      <c r="BW95" s="335"/>
      <c r="BX95" s="335"/>
      <c r="BY95" s="335"/>
      <c r="BZ95" s="335"/>
      <c r="CA95" s="335"/>
      <c r="CB95" s="335"/>
      <c r="CC95" s="335"/>
      <c r="CD95" s="335"/>
      <c r="CE95" s="335"/>
      <c r="CF95" s="335"/>
      <c r="CG95" s="335"/>
      <c r="CH95" s="335"/>
      <c r="CI95" s="335"/>
      <c r="CJ95" s="335"/>
      <c r="CK95" s="335"/>
      <c r="CL95" s="335"/>
      <c r="CM95" s="335"/>
      <c r="CN95" s="335"/>
      <c r="CO95" s="335"/>
      <c r="CP95" s="335"/>
      <c r="CQ95" s="335"/>
      <c r="CR95" s="335"/>
      <c r="CS95" s="335"/>
      <c r="CT95" s="335"/>
      <c r="CU95" s="335"/>
      <c r="CV95" s="338" t="str">
        <f t="shared" si="7"/>
        <v>Andreas Nilsson</v>
      </c>
      <c r="CX95" s="272">
        <v>0</v>
      </c>
      <c r="CY95" s="272">
        <v>0</v>
      </c>
      <c r="CZ95" s="272">
        <v>0</v>
      </c>
      <c r="DA95" s="272">
        <v>0</v>
      </c>
      <c r="DB95" s="272">
        <v>0</v>
      </c>
      <c r="DC95" s="272">
        <v>0</v>
      </c>
      <c r="DD95" s="272">
        <v>0</v>
      </c>
      <c r="DE95" s="272">
        <v>0</v>
      </c>
      <c r="DF95" s="272">
        <v>0</v>
      </c>
      <c r="DG95" s="272">
        <v>0</v>
      </c>
      <c r="DH95" s="272">
        <v>0</v>
      </c>
      <c r="DI95" s="272">
        <v>0</v>
      </c>
      <c r="DJ95" s="272">
        <v>0</v>
      </c>
      <c r="DK95" s="272">
        <v>0</v>
      </c>
      <c r="DL95" s="272">
        <v>0</v>
      </c>
      <c r="DM95" s="272">
        <v>0</v>
      </c>
      <c r="DN95" s="272">
        <v>0</v>
      </c>
      <c r="DO95" s="272">
        <v>0</v>
      </c>
      <c r="DP95" s="272">
        <v>0</v>
      </c>
      <c r="DQ95" s="272">
        <v>0</v>
      </c>
    </row>
    <row r="96" spans="1:121">
      <c r="A96" s="284" t="s">
        <v>152</v>
      </c>
      <c r="B96" s="285" t="s">
        <v>155</v>
      </c>
      <c r="C96" s="280">
        <f t="shared" si="5"/>
        <v>0</v>
      </c>
      <c r="D96" s="286">
        <f t="shared" si="6"/>
        <v>0</v>
      </c>
      <c r="E96" s="335"/>
      <c r="F96" s="336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5"/>
      <c r="BD96" s="335"/>
      <c r="BE96" s="335"/>
      <c r="BF96" s="335"/>
      <c r="BG96" s="335"/>
      <c r="BH96" s="335"/>
      <c r="BI96" s="335"/>
      <c r="BJ96" s="335"/>
      <c r="BK96" s="335"/>
      <c r="BL96" s="335"/>
      <c r="BM96" s="335"/>
      <c r="BN96" s="335"/>
      <c r="BO96" s="335"/>
      <c r="BP96" s="335"/>
      <c r="BQ96" s="335"/>
      <c r="BR96" s="335"/>
      <c r="BS96" s="335"/>
      <c r="BT96" s="335"/>
      <c r="BU96" s="335"/>
      <c r="BV96" s="335"/>
      <c r="BW96" s="335"/>
      <c r="BX96" s="335"/>
      <c r="BY96" s="335"/>
      <c r="BZ96" s="335"/>
      <c r="CA96" s="335"/>
      <c r="CB96" s="335"/>
      <c r="CC96" s="335"/>
      <c r="CD96" s="335"/>
      <c r="CE96" s="335"/>
      <c r="CF96" s="335"/>
      <c r="CG96" s="335"/>
      <c r="CH96" s="335"/>
      <c r="CI96" s="335"/>
      <c r="CJ96" s="335"/>
      <c r="CK96" s="335"/>
      <c r="CL96" s="335"/>
      <c r="CM96" s="335"/>
      <c r="CN96" s="335"/>
      <c r="CO96" s="335"/>
      <c r="CP96" s="335"/>
      <c r="CQ96" s="335"/>
      <c r="CR96" s="335"/>
      <c r="CS96" s="335"/>
      <c r="CT96" s="335"/>
      <c r="CU96" s="335"/>
      <c r="CV96" s="338" t="str">
        <f t="shared" si="7"/>
        <v>Linda Ahlm</v>
      </c>
      <c r="CX96" s="272">
        <v>0</v>
      </c>
      <c r="CY96" s="272">
        <v>0</v>
      </c>
      <c r="CZ96" s="272">
        <v>0</v>
      </c>
      <c r="DA96" s="272">
        <v>0</v>
      </c>
      <c r="DB96" s="272">
        <v>0</v>
      </c>
      <c r="DC96" s="272">
        <v>0</v>
      </c>
      <c r="DD96" s="272">
        <v>0</v>
      </c>
      <c r="DE96" s="272">
        <v>0</v>
      </c>
      <c r="DF96" s="272">
        <v>0</v>
      </c>
      <c r="DG96" s="272">
        <v>0</v>
      </c>
      <c r="DH96" s="272">
        <v>0</v>
      </c>
      <c r="DI96" s="272">
        <v>0</v>
      </c>
      <c r="DJ96" s="272">
        <v>0</v>
      </c>
      <c r="DK96" s="272">
        <v>0</v>
      </c>
      <c r="DL96" s="272">
        <v>0</v>
      </c>
      <c r="DM96" s="272">
        <v>0</v>
      </c>
      <c r="DN96" s="272">
        <v>0</v>
      </c>
      <c r="DO96" s="272">
        <v>0</v>
      </c>
      <c r="DP96" s="272">
        <v>0</v>
      </c>
      <c r="DQ96" s="272">
        <v>0</v>
      </c>
    </row>
    <row r="97" spans="1:121">
      <c r="A97" s="284" t="s">
        <v>1420</v>
      </c>
      <c r="B97" s="285" t="s">
        <v>1421</v>
      </c>
      <c r="C97" s="280">
        <f t="shared" si="5"/>
        <v>0</v>
      </c>
      <c r="D97" s="286">
        <f t="shared" si="6"/>
        <v>0</v>
      </c>
      <c r="E97" s="335"/>
      <c r="F97" s="336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5"/>
      <c r="AW97" s="335"/>
      <c r="AX97" s="335"/>
      <c r="AY97" s="335"/>
      <c r="AZ97" s="335"/>
      <c r="BA97" s="335"/>
      <c r="BB97" s="335"/>
      <c r="BC97" s="335"/>
      <c r="BD97" s="335"/>
      <c r="BE97" s="335"/>
      <c r="BF97" s="335"/>
      <c r="BG97" s="335"/>
      <c r="BH97" s="335"/>
      <c r="BI97" s="335"/>
      <c r="BJ97" s="335"/>
      <c r="BK97" s="335"/>
      <c r="BL97" s="335"/>
      <c r="BM97" s="335"/>
      <c r="BN97" s="335"/>
      <c r="BO97" s="335"/>
      <c r="BP97" s="335"/>
      <c r="BQ97" s="335"/>
      <c r="BR97" s="335"/>
      <c r="BS97" s="335"/>
      <c r="BT97" s="335"/>
      <c r="BU97" s="335"/>
      <c r="BV97" s="335"/>
      <c r="BW97" s="335"/>
      <c r="BX97" s="335"/>
      <c r="BY97" s="335"/>
      <c r="BZ97" s="335"/>
      <c r="CA97" s="335"/>
      <c r="CB97" s="335"/>
      <c r="CC97" s="335"/>
      <c r="CD97" s="335"/>
      <c r="CE97" s="335"/>
      <c r="CF97" s="335"/>
      <c r="CG97" s="335"/>
      <c r="CH97" s="335"/>
      <c r="CI97" s="335"/>
      <c r="CJ97" s="335"/>
      <c r="CK97" s="335"/>
      <c r="CL97" s="335"/>
      <c r="CM97" s="335"/>
      <c r="CN97" s="335"/>
      <c r="CO97" s="335"/>
      <c r="CP97" s="335"/>
      <c r="CQ97" s="335"/>
      <c r="CR97" s="335"/>
      <c r="CS97" s="335"/>
      <c r="CT97" s="335"/>
      <c r="CU97" s="335"/>
      <c r="CV97" s="338" t="str">
        <f t="shared" si="7"/>
        <v>Victor Blomroos</v>
      </c>
      <c r="CX97" s="272">
        <v>0</v>
      </c>
      <c r="CY97" s="272">
        <v>0</v>
      </c>
      <c r="CZ97" s="272">
        <v>0</v>
      </c>
      <c r="DA97" s="272">
        <v>0</v>
      </c>
      <c r="DB97" s="272">
        <v>0</v>
      </c>
      <c r="DC97" s="272">
        <v>0</v>
      </c>
      <c r="DD97" s="272">
        <v>0</v>
      </c>
      <c r="DE97" s="272">
        <v>0</v>
      </c>
      <c r="DF97" s="272">
        <v>0</v>
      </c>
      <c r="DG97" s="272">
        <v>0</v>
      </c>
      <c r="DH97" s="272">
        <v>0</v>
      </c>
      <c r="DI97" s="272">
        <v>0</v>
      </c>
      <c r="DJ97" s="272">
        <v>0</v>
      </c>
      <c r="DK97" s="272">
        <v>0</v>
      </c>
      <c r="DL97" s="272">
        <v>0</v>
      </c>
      <c r="DM97" s="272">
        <v>0</v>
      </c>
      <c r="DN97" s="272">
        <v>0</v>
      </c>
      <c r="DO97" s="272">
        <v>0</v>
      </c>
      <c r="DP97" s="272">
        <v>0</v>
      </c>
      <c r="DQ97" s="272">
        <v>0</v>
      </c>
    </row>
    <row r="98" spans="1:121">
      <c r="A98" s="284" t="s">
        <v>1422</v>
      </c>
      <c r="B98" s="285" t="s">
        <v>105</v>
      </c>
      <c r="C98" s="280">
        <f t="shared" si="5"/>
        <v>0</v>
      </c>
      <c r="D98" s="286">
        <f t="shared" si="6"/>
        <v>0</v>
      </c>
      <c r="E98" s="335"/>
      <c r="F98" s="336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8" t="str">
        <f t="shared" si="7"/>
        <v>Charlotte Ehrnborn</v>
      </c>
      <c r="CX98" s="272">
        <v>0</v>
      </c>
      <c r="CY98" s="272">
        <v>0</v>
      </c>
      <c r="CZ98" s="272">
        <v>0</v>
      </c>
      <c r="DA98" s="272">
        <v>0</v>
      </c>
      <c r="DB98" s="272">
        <v>0</v>
      </c>
      <c r="DC98" s="272">
        <v>0</v>
      </c>
      <c r="DD98" s="272">
        <v>0</v>
      </c>
      <c r="DE98" s="272">
        <v>0</v>
      </c>
      <c r="DF98" s="272">
        <v>0</v>
      </c>
      <c r="DG98" s="272">
        <v>0</v>
      </c>
      <c r="DH98" s="272">
        <v>0</v>
      </c>
      <c r="DI98" s="272">
        <v>0</v>
      </c>
      <c r="DJ98" s="272">
        <v>0</v>
      </c>
      <c r="DK98" s="272">
        <v>0</v>
      </c>
      <c r="DL98" s="272">
        <v>0</v>
      </c>
      <c r="DM98" s="272">
        <v>0</v>
      </c>
      <c r="DN98" s="272">
        <v>0</v>
      </c>
      <c r="DO98" s="272">
        <v>0</v>
      </c>
      <c r="DP98" s="272">
        <v>0</v>
      </c>
      <c r="DQ98" s="272">
        <v>0</v>
      </c>
    </row>
    <row r="99" spans="1:121">
      <c r="A99" s="284" t="s">
        <v>85</v>
      </c>
      <c r="B99" s="285" t="s">
        <v>193</v>
      </c>
      <c r="C99" s="280">
        <f t="shared" si="5"/>
        <v>0</v>
      </c>
      <c r="D99" s="286">
        <f t="shared" si="6"/>
        <v>0</v>
      </c>
      <c r="E99" s="335"/>
      <c r="F99" s="336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8" t="str">
        <f t="shared" si="7"/>
        <v>Bertil Elmvik</v>
      </c>
      <c r="CX99" s="272">
        <v>0</v>
      </c>
      <c r="CY99" s="272">
        <v>0</v>
      </c>
      <c r="CZ99" s="272">
        <v>0</v>
      </c>
      <c r="DA99" s="272">
        <v>0</v>
      </c>
      <c r="DB99" s="272">
        <v>0</v>
      </c>
      <c r="DC99" s="272">
        <v>0</v>
      </c>
      <c r="DD99" s="272">
        <v>0</v>
      </c>
      <c r="DE99" s="272">
        <v>0</v>
      </c>
      <c r="DF99" s="272">
        <v>0</v>
      </c>
      <c r="DG99" s="272">
        <v>0</v>
      </c>
      <c r="DH99" s="272">
        <v>0</v>
      </c>
      <c r="DI99" s="272">
        <v>0</v>
      </c>
      <c r="DJ99" s="272">
        <v>0</v>
      </c>
      <c r="DK99" s="272">
        <v>0</v>
      </c>
      <c r="DL99" s="272">
        <v>0</v>
      </c>
      <c r="DM99" s="272">
        <v>0</v>
      </c>
      <c r="DN99" s="272">
        <v>0</v>
      </c>
      <c r="DO99" s="272">
        <v>0</v>
      </c>
      <c r="DP99" s="272">
        <v>0</v>
      </c>
      <c r="DQ99" s="272">
        <v>0</v>
      </c>
    </row>
    <row r="100" spans="1:121">
      <c r="A100" s="284" t="s">
        <v>1423</v>
      </c>
      <c r="B100" s="285" t="s">
        <v>1419</v>
      </c>
      <c r="C100" s="280">
        <f t="shared" si="5"/>
        <v>0</v>
      </c>
      <c r="D100" s="286">
        <f t="shared" si="6"/>
        <v>0</v>
      </c>
      <c r="E100" s="335"/>
      <c r="F100" s="336" t="s">
        <v>849</v>
      </c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8" t="str">
        <f t="shared" si="7"/>
        <v>Alva Engström-Persson</v>
      </c>
      <c r="CX100" s="272">
        <v>0</v>
      </c>
      <c r="CY100" s="272">
        <v>0</v>
      </c>
      <c r="CZ100" s="272">
        <v>0</v>
      </c>
      <c r="DA100" s="272">
        <v>0</v>
      </c>
      <c r="DB100" s="272">
        <v>0</v>
      </c>
      <c r="DC100" s="272">
        <v>0</v>
      </c>
      <c r="DD100" s="272">
        <v>0</v>
      </c>
      <c r="DE100" s="272">
        <v>0</v>
      </c>
      <c r="DF100" s="272">
        <v>0</v>
      </c>
      <c r="DG100" s="272">
        <v>0</v>
      </c>
      <c r="DH100" s="272">
        <v>0</v>
      </c>
      <c r="DI100" s="272">
        <v>0</v>
      </c>
      <c r="DJ100" s="272">
        <v>0</v>
      </c>
      <c r="DK100" s="272">
        <v>0</v>
      </c>
      <c r="DL100" s="272">
        <v>0</v>
      </c>
      <c r="DM100" s="272">
        <v>0</v>
      </c>
      <c r="DN100" s="272">
        <v>0</v>
      </c>
      <c r="DO100" s="272">
        <v>0</v>
      </c>
      <c r="DP100" s="272">
        <v>0</v>
      </c>
      <c r="DQ100" s="272">
        <v>0</v>
      </c>
    </row>
    <row r="101" spans="1:121">
      <c r="A101" s="284" t="s">
        <v>1418</v>
      </c>
      <c r="B101" s="285" t="s">
        <v>1419</v>
      </c>
      <c r="C101" s="280">
        <f t="shared" si="5"/>
        <v>0</v>
      </c>
      <c r="D101" s="286">
        <f t="shared" si="6"/>
        <v>0</v>
      </c>
      <c r="E101" s="335"/>
      <c r="F101" s="336" t="s">
        <v>849</v>
      </c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/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8" t="str">
        <f t="shared" si="7"/>
        <v>Oskar Engström-Persson</v>
      </c>
      <c r="CX101" s="272">
        <v>0</v>
      </c>
      <c r="CY101" s="272">
        <v>0</v>
      </c>
      <c r="CZ101" s="272">
        <v>0</v>
      </c>
      <c r="DA101" s="272">
        <v>0</v>
      </c>
      <c r="DB101" s="272">
        <v>0</v>
      </c>
      <c r="DC101" s="272">
        <v>0</v>
      </c>
      <c r="DD101" s="272">
        <v>0</v>
      </c>
      <c r="DE101" s="272">
        <v>0</v>
      </c>
      <c r="DF101" s="272">
        <v>0</v>
      </c>
      <c r="DG101" s="272">
        <v>0</v>
      </c>
      <c r="DH101" s="272">
        <v>0</v>
      </c>
      <c r="DI101" s="272">
        <v>0</v>
      </c>
      <c r="DJ101" s="272">
        <v>0</v>
      </c>
      <c r="DK101" s="272">
        <v>0</v>
      </c>
      <c r="DL101" s="272">
        <v>0</v>
      </c>
      <c r="DM101" s="272">
        <v>0</v>
      </c>
      <c r="DN101" s="272">
        <v>0</v>
      </c>
      <c r="DO101" s="272">
        <v>0</v>
      </c>
      <c r="DP101" s="272">
        <v>0</v>
      </c>
      <c r="DQ101" s="272">
        <v>0</v>
      </c>
    </row>
    <row r="102" spans="1:121">
      <c r="A102" s="284" t="s">
        <v>1249</v>
      </c>
      <c r="B102" s="285" t="s">
        <v>1250</v>
      </c>
      <c r="C102" s="280">
        <f t="shared" si="5"/>
        <v>0</v>
      </c>
      <c r="D102" s="286">
        <f t="shared" si="6"/>
        <v>0</v>
      </c>
      <c r="E102" s="335"/>
      <c r="F102" s="336" t="s">
        <v>849</v>
      </c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8" t="str">
        <f t="shared" si="7"/>
        <v>Herman Hellichius</v>
      </c>
      <c r="CX102" s="272">
        <v>0</v>
      </c>
      <c r="CY102" s="272">
        <v>0</v>
      </c>
      <c r="CZ102" s="272">
        <v>0</v>
      </c>
      <c r="DA102" s="272">
        <v>0</v>
      </c>
      <c r="DB102" s="272">
        <v>0</v>
      </c>
      <c r="DC102" s="272">
        <v>0</v>
      </c>
      <c r="DD102" s="272">
        <v>0</v>
      </c>
      <c r="DE102" s="272">
        <v>0</v>
      </c>
      <c r="DF102" s="272">
        <v>0</v>
      </c>
      <c r="DG102" s="272">
        <v>0</v>
      </c>
      <c r="DH102" s="272">
        <v>0</v>
      </c>
      <c r="DI102" s="272">
        <v>0</v>
      </c>
      <c r="DJ102" s="272">
        <v>0</v>
      </c>
      <c r="DK102" s="272">
        <v>0</v>
      </c>
      <c r="DL102" s="272">
        <v>0</v>
      </c>
      <c r="DM102" s="272">
        <v>0</v>
      </c>
      <c r="DN102" s="272">
        <v>0</v>
      </c>
      <c r="DO102" s="272">
        <v>0</v>
      </c>
      <c r="DP102" s="272">
        <v>0</v>
      </c>
      <c r="DQ102" s="272">
        <v>0</v>
      </c>
    </row>
    <row r="103" spans="1:121">
      <c r="A103" s="284" t="s">
        <v>118</v>
      </c>
      <c r="B103" s="285" t="s">
        <v>195</v>
      </c>
      <c r="C103" s="280">
        <f t="shared" si="5"/>
        <v>0</v>
      </c>
      <c r="D103" s="286">
        <f t="shared" si="6"/>
        <v>0</v>
      </c>
      <c r="E103" s="335"/>
      <c r="F103" s="336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  <c r="AU103" s="335"/>
      <c r="AV103" s="335"/>
      <c r="AW103" s="335"/>
      <c r="AX103" s="335"/>
      <c r="AY103" s="335"/>
      <c r="AZ103" s="335"/>
      <c r="BA103" s="335"/>
      <c r="BB103" s="335"/>
      <c r="BC103" s="335"/>
      <c r="BD103" s="335"/>
      <c r="BE103" s="335"/>
      <c r="BF103" s="335"/>
      <c r="BG103" s="335"/>
      <c r="BH103" s="335"/>
      <c r="BI103" s="335"/>
      <c r="BJ103" s="335"/>
      <c r="BK103" s="335"/>
      <c r="BL103" s="335"/>
      <c r="BM103" s="335"/>
      <c r="BN103" s="335"/>
      <c r="BO103" s="335"/>
      <c r="BP103" s="335"/>
      <c r="BQ103" s="335"/>
      <c r="BR103" s="335"/>
      <c r="BS103" s="335"/>
      <c r="BT103" s="335"/>
      <c r="BU103" s="335"/>
      <c r="BV103" s="335"/>
      <c r="BW103" s="335"/>
      <c r="BX103" s="335"/>
      <c r="BY103" s="335"/>
      <c r="BZ103" s="335"/>
      <c r="CA103" s="335"/>
      <c r="CB103" s="335"/>
      <c r="CC103" s="335"/>
      <c r="CD103" s="335"/>
      <c r="CE103" s="335"/>
      <c r="CF103" s="335"/>
      <c r="CG103" s="335"/>
      <c r="CH103" s="335"/>
      <c r="CI103" s="335"/>
      <c r="CJ103" s="335"/>
      <c r="CK103" s="335"/>
      <c r="CL103" s="335"/>
      <c r="CM103" s="335"/>
      <c r="CN103" s="335"/>
      <c r="CO103" s="335"/>
      <c r="CP103" s="335"/>
      <c r="CQ103" s="335"/>
      <c r="CR103" s="335"/>
      <c r="CS103" s="335"/>
      <c r="CT103" s="335"/>
      <c r="CU103" s="335"/>
      <c r="CV103" s="338" t="str">
        <f t="shared" si="7"/>
        <v>Jan Johansson</v>
      </c>
      <c r="CX103" s="272">
        <v>0</v>
      </c>
      <c r="CY103" s="272">
        <v>0</v>
      </c>
      <c r="CZ103" s="272">
        <v>0</v>
      </c>
      <c r="DA103" s="272">
        <v>0</v>
      </c>
      <c r="DB103" s="272">
        <v>0</v>
      </c>
      <c r="DC103" s="272">
        <v>0</v>
      </c>
      <c r="DD103" s="272">
        <v>0</v>
      </c>
      <c r="DE103" s="272">
        <v>0</v>
      </c>
      <c r="DF103" s="272">
        <v>0</v>
      </c>
      <c r="DG103" s="272">
        <v>0</v>
      </c>
      <c r="DH103" s="272">
        <v>0</v>
      </c>
      <c r="DI103" s="272">
        <v>0</v>
      </c>
      <c r="DJ103" s="272">
        <v>0</v>
      </c>
      <c r="DK103" s="272">
        <v>0</v>
      </c>
      <c r="DL103" s="272">
        <v>0</v>
      </c>
      <c r="DM103" s="272">
        <v>0</v>
      </c>
      <c r="DN103" s="272">
        <v>0</v>
      </c>
      <c r="DO103" s="272">
        <v>0</v>
      </c>
      <c r="DP103" s="272">
        <v>0</v>
      </c>
      <c r="DQ103" s="272">
        <v>0</v>
      </c>
    </row>
    <row r="104" spans="1:121">
      <c r="A104" s="284" t="s">
        <v>280</v>
      </c>
      <c r="B104" s="285" t="s">
        <v>100</v>
      </c>
      <c r="C104" s="280">
        <f t="shared" si="5"/>
        <v>0</v>
      </c>
      <c r="D104" s="286">
        <f t="shared" si="6"/>
        <v>0</v>
      </c>
      <c r="E104" s="335"/>
      <c r="F104" s="336" t="s">
        <v>849</v>
      </c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  <c r="AU104" s="335"/>
      <c r="AV104" s="335"/>
      <c r="AW104" s="335"/>
      <c r="AX104" s="335"/>
      <c r="AY104" s="335"/>
      <c r="AZ104" s="335"/>
      <c r="BA104" s="335"/>
      <c r="BB104" s="335"/>
      <c r="BC104" s="335"/>
      <c r="BD104" s="335"/>
      <c r="BE104" s="335"/>
      <c r="BF104" s="335"/>
      <c r="BG104" s="335"/>
      <c r="BH104" s="335"/>
      <c r="BI104" s="335"/>
      <c r="BJ104" s="335"/>
      <c r="BK104" s="335"/>
      <c r="BL104" s="335"/>
      <c r="BM104" s="335"/>
      <c r="BN104" s="335"/>
      <c r="BO104" s="335"/>
      <c r="BP104" s="335"/>
      <c r="BQ104" s="335"/>
      <c r="BR104" s="335"/>
      <c r="BS104" s="335"/>
      <c r="BT104" s="335"/>
      <c r="BU104" s="335"/>
      <c r="BV104" s="335"/>
      <c r="BW104" s="335"/>
      <c r="BX104" s="335"/>
      <c r="BY104" s="335"/>
      <c r="BZ104" s="335"/>
      <c r="CA104" s="335"/>
      <c r="CB104" s="335"/>
      <c r="CC104" s="335"/>
      <c r="CD104" s="335"/>
      <c r="CE104" s="335"/>
      <c r="CF104" s="335"/>
      <c r="CG104" s="335"/>
      <c r="CH104" s="335"/>
      <c r="CI104" s="335"/>
      <c r="CJ104" s="335"/>
      <c r="CK104" s="335"/>
      <c r="CL104" s="335"/>
      <c r="CM104" s="335"/>
      <c r="CN104" s="335"/>
      <c r="CO104" s="335"/>
      <c r="CP104" s="335"/>
      <c r="CQ104" s="335"/>
      <c r="CR104" s="335"/>
      <c r="CS104" s="335"/>
      <c r="CT104" s="335"/>
      <c r="CU104" s="335"/>
      <c r="CV104" s="338" t="str">
        <f t="shared" si="7"/>
        <v>Elsa Karlsson</v>
      </c>
      <c r="CX104" s="272">
        <v>0</v>
      </c>
      <c r="CY104" s="272">
        <v>0</v>
      </c>
      <c r="CZ104" s="272">
        <v>0</v>
      </c>
      <c r="DA104" s="272">
        <v>0</v>
      </c>
      <c r="DB104" s="272">
        <v>0</v>
      </c>
      <c r="DC104" s="272">
        <v>0</v>
      </c>
      <c r="DD104" s="272">
        <v>0</v>
      </c>
      <c r="DE104" s="272">
        <v>0</v>
      </c>
      <c r="DF104" s="272">
        <v>0</v>
      </c>
      <c r="DG104" s="272">
        <v>0</v>
      </c>
      <c r="DH104" s="272">
        <v>0</v>
      </c>
      <c r="DI104" s="272">
        <v>0</v>
      </c>
      <c r="DJ104" s="272">
        <v>0</v>
      </c>
      <c r="DK104" s="272">
        <v>0</v>
      </c>
      <c r="DL104" s="272">
        <v>0</v>
      </c>
      <c r="DM104" s="272">
        <v>0</v>
      </c>
      <c r="DN104" s="272">
        <v>0</v>
      </c>
      <c r="DO104" s="272">
        <v>0</v>
      </c>
      <c r="DP104" s="272">
        <v>0</v>
      </c>
      <c r="DQ104" s="272">
        <v>0</v>
      </c>
    </row>
    <row r="105" spans="1:121">
      <c r="A105" s="284" t="s">
        <v>111</v>
      </c>
      <c r="B105" s="285" t="s">
        <v>100</v>
      </c>
      <c r="C105" s="280">
        <f t="shared" si="5"/>
        <v>0</v>
      </c>
      <c r="D105" s="286">
        <f t="shared" si="6"/>
        <v>0</v>
      </c>
      <c r="E105" s="335"/>
      <c r="F105" s="336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  <c r="AU105" s="335"/>
      <c r="AV105" s="335"/>
      <c r="AW105" s="335"/>
      <c r="AX105" s="335"/>
      <c r="AY105" s="335"/>
      <c r="AZ105" s="335"/>
      <c r="BA105" s="335"/>
      <c r="BB105" s="335"/>
      <c r="BC105" s="335"/>
      <c r="BD105" s="335"/>
      <c r="BE105" s="335"/>
      <c r="BF105" s="335"/>
      <c r="BG105" s="335"/>
      <c r="BH105" s="335"/>
      <c r="BI105" s="335"/>
      <c r="BJ105" s="335"/>
      <c r="BK105" s="335"/>
      <c r="BL105" s="335"/>
      <c r="BM105" s="335"/>
      <c r="BN105" s="335"/>
      <c r="BO105" s="335"/>
      <c r="BP105" s="335"/>
      <c r="BQ105" s="335"/>
      <c r="BR105" s="335"/>
      <c r="BS105" s="335"/>
      <c r="BT105" s="335"/>
      <c r="BU105" s="335"/>
      <c r="BV105" s="335"/>
      <c r="BW105" s="335"/>
      <c r="BX105" s="335"/>
      <c r="BY105" s="335"/>
      <c r="BZ105" s="335"/>
      <c r="CA105" s="335"/>
      <c r="CB105" s="335"/>
      <c r="CC105" s="335"/>
      <c r="CD105" s="335"/>
      <c r="CE105" s="335"/>
      <c r="CF105" s="335"/>
      <c r="CG105" s="335"/>
      <c r="CH105" s="335"/>
      <c r="CI105" s="335"/>
      <c r="CJ105" s="335"/>
      <c r="CK105" s="335"/>
      <c r="CL105" s="335"/>
      <c r="CM105" s="335"/>
      <c r="CN105" s="335"/>
      <c r="CO105" s="335"/>
      <c r="CP105" s="335"/>
      <c r="CQ105" s="335"/>
      <c r="CR105" s="335"/>
      <c r="CS105" s="335"/>
      <c r="CT105" s="335"/>
      <c r="CU105" s="335"/>
      <c r="CV105" s="338" t="str">
        <f t="shared" si="7"/>
        <v>Magnus Karlsson</v>
      </c>
      <c r="CX105" s="272">
        <v>0</v>
      </c>
      <c r="CY105" s="272">
        <v>0</v>
      </c>
      <c r="CZ105" s="272">
        <v>0</v>
      </c>
      <c r="DA105" s="272">
        <v>0</v>
      </c>
      <c r="DB105" s="272">
        <v>0</v>
      </c>
      <c r="DC105" s="272">
        <v>0</v>
      </c>
      <c r="DD105" s="272">
        <v>0</v>
      </c>
      <c r="DE105" s="272">
        <v>0</v>
      </c>
      <c r="DF105" s="272">
        <v>0</v>
      </c>
      <c r="DG105" s="272">
        <v>0</v>
      </c>
      <c r="DH105" s="272">
        <v>0</v>
      </c>
      <c r="DI105" s="272">
        <v>0</v>
      </c>
      <c r="DJ105" s="272">
        <v>0</v>
      </c>
      <c r="DK105" s="272">
        <v>0</v>
      </c>
      <c r="DL105" s="272">
        <v>0</v>
      </c>
      <c r="DM105" s="272">
        <v>0</v>
      </c>
      <c r="DN105" s="272">
        <v>0</v>
      </c>
      <c r="DO105" s="272">
        <v>0</v>
      </c>
      <c r="DP105" s="272">
        <v>0</v>
      </c>
      <c r="DQ105" s="272">
        <v>0</v>
      </c>
    </row>
    <row r="106" spans="1:121">
      <c r="A106" s="284" t="s">
        <v>1256</v>
      </c>
      <c r="B106" s="285" t="s">
        <v>100</v>
      </c>
      <c r="C106" s="280">
        <f t="shared" si="5"/>
        <v>0</v>
      </c>
      <c r="D106" s="286">
        <f t="shared" si="6"/>
        <v>0</v>
      </c>
      <c r="E106" s="290"/>
      <c r="F106" s="336" t="s">
        <v>849</v>
      </c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338" t="str">
        <f t="shared" si="7"/>
        <v>Sverre Karlsson</v>
      </c>
      <c r="CX106" s="272">
        <v>0</v>
      </c>
      <c r="CY106" s="272">
        <v>0</v>
      </c>
      <c r="CZ106" s="272">
        <v>0</v>
      </c>
      <c r="DA106" s="272">
        <v>0</v>
      </c>
      <c r="DB106" s="272">
        <v>0</v>
      </c>
      <c r="DC106" s="272">
        <v>0</v>
      </c>
      <c r="DD106" s="272">
        <v>0</v>
      </c>
      <c r="DE106" s="272">
        <v>0</v>
      </c>
      <c r="DF106" s="272">
        <v>0</v>
      </c>
      <c r="DG106" s="272">
        <v>0</v>
      </c>
      <c r="DH106" s="272">
        <v>0</v>
      </c>
      <c r="DI106" s="272">
        <v>0</v>
      </c>
      <c r="DJ106" s="272">
        <v>0</v>
      </c>
      <c r="DK106" s="272">
        <v>0</v>
      </c>
      <c r="DL106" s="272">
        <v>0</v>
      </c>
      <c r="DM106" s="272">
        <v>0</v>
      </c>
      <c r="DN106" s="272">
        <v>0</v>
      </c>
      <c r="DO106" s="272">
        <v>0</v>
      </c>
      <c r="DP106" s="272">
        <v>0</v>
      </c>
      <c r="DQ106" s="272">
        <v>0</v>
      </c>
    </row>
    <row r="107" spans="1:121">
      <c r="A107" s="284" t="s">
        <v>1085</v>
      </c>
      <c r="B107" s="285" t="s">
        <v>1086</v>
      </c>
      <c r="C107" s="280">
        <f t="shared" si="5"/>
        <v>0</v>
      </c>
      <c r="D107" s="286">
        <f t="shared" si="6"/>
        <v>0</v>
      </c>
      <c r="E107" s="335"/>
      <c r="F107" s="336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  <c r="AU107" s="335"/>
      <c r="AV107" s="335"/>
      <c r="AW107" s="335"/>
      <c r="AX107" s="335"/>
      <c r="AY107" s="335"/>
      <c r="AZ107" s="335"/>
      <c r="BA107" s="335"/>
      <c r="BB107" s="335"/>
      <c r="BC107" s="335"/>
      <c r="BD107" s="335"/>
      <c r="BE107" s="335"/>
      <c r="BF107" s="335"/>
      <c r="BG107" s="335"/>
      <c r="BH107" s="335"/>
      <c r="BI107" s="335"/>
      <c r="BJ107" s="335"/>
      <c r="BK107" s="335"/>
      <c r="BL107" s="335"/>
      <c r="BM107" s="335"/>
      <c r="BN107" s="335"/>
      <c r="BO107" s="335"/>
      <c r="BP107" s="335"/>
      <c r="BQ107" s="335"/>
      <c r="BR107" s="335"/>
      <c r="BS107" s="335"/>
      <c r="BT107" s="335"/>
      <c r="BU107" s="335"/>
      <c r="BV107" s="335"/>
      <c r="BW107" s="335"/>
      <c r="BX107" s="335"/>
      <c r="BY107" s="335"/>
      <c r="BZ107" s="335"/>
      <c r="CA107" s="335"/>
      <c r="CB107" s="335"/>
      <c r="CC107" s="335"/>
      <c r="CD107" s="335"/>
      <c r="CE107" s="335"/>
      <c r="CF107" s="335"/>
      <c r="CG107" s="335"/>
      <c r="CH107" s="335"/>
      <c r="CI107" s="335"/>
      <c r="CJ107" s="335"/>
      <c r="CK107" s="335"/>
      <c r="CL107" s="335"/>
      <c r="CM107" s="335"/>
      <c r="CN107" s="335"/>
      <c r="CO107" s="335"/>
      <c r="CP107" s="335"/>
      <c r="CQ107" s="335"/>
      <c r="CR107" s="335"/>
      <c r="CS107" s="335"/>
      <c r="CT107" s="335"/>
      <c r="CU107" s="335"/>
      <c r="CV107" s="338" t="str">
        <f t="shared" si="7"/>
        <v>Sophie Kolmodin</v>
      </c>
      <c r="CX107" s="272">
        <v>0</v>
      </c>
      <c r="CY107" s="272">
        <v>0</v>
      </c>
      <c r="CZ107" s="272">
        <v>0</v>
      </c>
      <c r="DA107" s="272">
        <v>0</v>
      </c>
      <c r="DB107" s="272">
        <v>0</v>
      </c>
      <c r="DC107" s="272">
        <v>0</v>
      </c>
      <c r="DD107" s="272">
        <v>0</v>
      </c>
      <c r="DE107" s="272">
        <v>0</v>
      </c>
      <c r="DF107" s="272">
        <v>0</v>
      </c>
      <c r="DG107" s="272">
        <v>0</v>
      </c>
      <c r="DH107" s="272">
        <v>0</v>
      </c>
      <c r="DI107" s="272">
        <v>0</v>
      </c>
      <c r="DJ107" s="272">
        <v>0</v>
      </c>
      <c r="DK107" s="272">
        <v>0</v>
      </c>
      <c r="DL107" s="272">
        <v>0</v>
      </c>
      <c r="DM107" s="272">
        <v>0</v>
      </c>
      <c r="DN107" s="272">
        <v>0</v>
      </c>
      <c r="DO107" s="272">
        <v>0</v>
      </c>
      <c r="DP107" s="272">
        <v>0</v>
      </c>
      <c r="DQ107" s="272">
        <v>0</v>
      </c>
    </row>
    <row r="108" spans="1:121">
      <c r="A108" s="284" t="s">
        <v>1417</v>
      </c>
      <c r="B108" s="285" t="s">
        <v>176</v>
      </c>
      <c r="C108" s="280">
        <f t="shared" si="5"/>
        <v>0</v>
      </c>
      <c r="D108" s="286">
        <f t="shared" si="6"/>
        <v>0</v>
      </c>
      <c r="E108" s="335"/>
      <c r="F108" s="336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  <c r="AU108" s="335"/>
      <c r="AV108" s="335"/>
      <c r="AW108" s="335"/>
      <c r="AX108" s="335"/>
      <c r="AY108" s="335"/>
      <c r="AZ108" s="335"/>
      <c r="BA108" s="335"/>
      <c r="BB108" s="335"/>
      <c r="BC108" s="335"/>
      <c r="BD108" s="335"/>
      <c r="BE108" s="335"/>
      <c r="BF108" s="335"/>
      <c r="BG108" s="335"/>
      <c r="BH108" s="335"/>
      <c r="BI108" s="335"/>
      <c r="BJ108" s="335"/>
      <c r="BK108" s="335"/>
      <c r="BL108" s="335"/>
      <c r="BM108" s="335"/>
      <c r="BN108" s="335"/>
      <c r="BO108" s="335"/>
      <c r="BP108" s="335"/>
      <c r="BQ108" s="335"/>
      <c r="BR108" s="335"/>
      <c r="BS108" s="335"/>
      <c r="BT108" s="335"/>
      <c r="BU108" s="335"/>
      <c r="BV108" s="335"/>
      <c r="BW108" s="335"/>
      <c r="BX108" s="335"/>
      <c r="BY108" s="335"/>
      <c r="BZ108" s="335"/>
      <c r="CA108" s="335"/>
      <c r="CB108" s="335"/>
      <c r="CC108" s="335"/>
      <c r="CD108" s="335"/>
      <c r="CE108" s="335"/>
      <c r="CF108" s="335"/>
      <c r="CG108" s="335"/>
      <c r="CH108" s="335"/>
      <c r="CI108" s="335"/>
      <c r="CJ108" s="335"/>
      <c r="CK108" s="335"/>
      <c r="CL108" s="335"/>
      <c r="CM108" s="335"/>
      <c r="CN108" s="335"/>
      <c r="CO108" s="335"/>
      <c r="CP108" s="335"/>
      <c r="CQ108" s="335"/>
      <c r="CR108" s="335"/>
      <c r="CS108" s="335"/>
      <c r="CT108" s="335"/>
      <c r="CU108" s="335"/>
      <c r="CV108" s="338" t="str">
        <f t="shared" si="7"/>
        <v>Sabina Magnusson</v>
      </c>
      <c r="CX108" s="272">
        <v>0</v>
      </c>
      <c r="CY108" s="272">
        <v>0</v>
      </c>
      <c r="CZ108" s="272">
        <v>0</v>
      </c>
      <c r="DA108" s="272">
        <v>0</v>
      </c>
      <c r="DB108" s="272">
        <v>0</v>
      </c>
      <c r="DC108" s="272">
        <v>0</v>
      </c>
      <c r="DD108" s="272">
        <v>0</v>
      </c>
      <c r="DE108" s="272">
        <v>0</v>
      </c>
      <c r="DF108" s="272">
        <v>0</v>
      </c>
      <c r="DG108" s="272">
        <v>0</v>
      </c>
      <c r="DH108" s="272">
        <v>0</v>
      </c>
      <c r="DI108" s="272">
        <v>0</v>
      </c>
      <c r="DJ108" s="272">
        <v>0</v>
      </c>
      <c r="DK108" s="272">
        <v>0</v>
      </c>
      <c r="DL108" s="272">
        <v>0</v>
      </c>
      <c r="DM108" s="272">
        <v>0</v>
      </c>
      <c r="DN108" s="272">
        <v>0</v>
      </c>
      <c r="DO108" s="272">
        <v>0</v>
      </c>
      <c r="DP108" s="272">
        <v>0</v>
      </c>
      <c r="DQ108" s="272">
        <v>0</v>
      </c>
    </row>
    <row r="109" spans="1:121">
      <c r="A109" s="284" t="s">
        <v>262</v>
      </c>
      <c r="B109" s="285" t="s">
        <v>97</v>
      </c>
      <c r="C109" s="280">
        <f t="shared" si="5"/>
        <v>0</v>
      </c>
      <c r="D109" s="286">
        <f t="shared" si="6"/>
        <v>0</v>
      </c>
      <c r="E109" s="335"/>
      <c r="F109" s="336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  <c r="AU109" s="335"/>
      <c r="AV109" s="335"/>
      <c r="AW109" s="335"/>
      <c r="AX109" s="335"/>
      <c r="AY109" s="335"/>
      <c r="AZ109" s="335"/>
      <c r="BA109" s="335"/>
      <c r="BB109" s="335"/>
      <c r="BC109" s="335"/>
      <c r="BD109" s="335"/>
      <c r="BE109" s="335"/>
      <c r="BF109" s="335"/>
      <c r="BG109" s="335"/>
      <c r="BH109" s="335"/>
      <c r="BI109" s="335"/>
      <c r="BJ109" s="335"/>
      <c r="BK109" s="335"/>
      <c r="BL109" s="335"/>
      <c r="BM109" s="335"/>
      <c r="BN109" s="335"/>
      <c r="BO109" s="335"/>
      <c r="BP109" s="335"/>
      <c r="BQ109" s="335"/>
      <c r="BR109" s="335"/>
      <c r="BS109" s="335"/>
      <c r="BT109" s="335"/>
      <c r="BU109" s="335"/>
      <c r="BV109" s="335"/>
      <c r="BW109" s="335"/>
      <c r="BX109" s="335"/>
      <c r="BY109" s="335"/>
      <c r="BZ109" s="335"/>
      <c r="CA109" s="335"/>
      <c r="CB109" s="335"/>
      <c r="CC109" s="335"/>
      <c r="CD109" s="335"/>
      <c r="CE109" s="335"/>
      <c r="CF109" s="335"/>
      <c r="CG109" s="335"/>
      <c r="CH109" s="335"/>
      <c r="CI109" s="335"/>
      <c r="CJ109" s="335"/>
      <c r="CK109" s="335"/>
      <c r="CL109" s="335"/>
      <c r="CM109" s="335"/>
      <c r="CN109" s="335"/>
      <c r="CO109" s="335"/>
      <c r="CP109" s="335"/>
      <c r="CQ109" s="335"/>
      <c r="CR109" s="335"/>
      <c r="CS109" s="335"/>
      <c r="CT109" s="335"/>
      <c r="CU109" s="335"/>
      <c r="CV109" s="338" t="str">
        <f t="shared" si="7"/>
        <v>Fredrik Nilsson</v>
      </c>
      <c r="CX109" s="272">
        <v>0</v>
      </c>
      <c r="CY109" s="272">
        <v>0</v>
      </c>
      <c r="CZ109" s="272">
        <v>0</v>
      </c>
      <c r="DA109" s="272">
        <v>0</v>
      </c>
      <c r="DB109" s="272">
        <v>0</v>
      </c>
      <c r="DC109" s="272">
        <v>0</v>
      </c>
      <c r="DD109" s="272">
        <v>0</v>
      </c>
      <c r="DE109" s="272">
        <v>0</v>
      </c>
      <c r="DF109" s="272">
        <v>0</v>
      </c>
      <c r="DG109" s="272">
        <v>0</v>
      </c>
      <c r="DH109" s="272">
        <v>0</v>
      </c>
      <c r="DI109" s="272">
        <v>0</v>
      </c>
      <c r="DJ109" s="272">
        <v>0</v>
      </c>
      <c r="DK109" s="272">
        <v>0</v>
      </c>
      <c r="DL109" s="272">
        <v>0</v>
      </c>
      <c r="DM109" s="272">
        <v>0</v>
      </c>
      <c r="DN109" s="272">
        <v>0</v>
      </c>
      <c r="DO109" s="272">
        <v>0</v>
      </c>
      <c r="DP109" s="272">
        <v>0</v>
      </c>
      <c r="DQ109" s="272">
        <v>0</v>
      </c>
    </row>
    <row r="110" spans="1:121">
      <c r="A110" s="284" t="s">
        <v>151</v>
      </c>
      <c r="B110" s="285" t="s">
        <v>97</v>
      </c>
      <c r="C110" s="280">
        <f t="shared" si="5"/>
        <v>0</v>
      </c>
      <c r="D110" s="286">
        <f t="shared" si="6"/>
        <v>0</v>
      </c>
      <c r="E110" s="335"/>
      <c r="F110" s="336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  <c r="AU110" s="335"/>
      <c r="AV110" s="335"/>
      <c r="AW110" s="335"/>
      <c r="AX110" s="335"/>
      <c r="AY110" s="335"/>
      <c r="AZ110" s="335"/>
      <c r="BA110" s="335"/>
      <c r="BB110" s="335"/>
      <c r="BC110" s="335"/>
      <c r="BD110" s="335"/>
      <c r="BE110" s="335"/>
      <c r="BF110" s="335"/>
      <c r="BG110" s="335"/>
      <c r="BH110" s="335"/>
      <c r="BI110" s="335"/>
      <c r="BJ110" s="335"/>
      <c r="BK110" s="335"/>
      <c r="BL110" s="335"/>
      <c r="BM110" s="335"/>
      <c r="BN110" s="335"/>
      <c r="BO110" s="335"/>
      <c r="BP110" s="335"/>
      <c r="BQ110" s="335"/>
      <c r="BR110" s="335"/>
      <c r="BS110" s="335"/>
      <c r="BT110" s="335"/>
      <c r="BU110" s="335"/>
      <c r="BV110" s="335"/>
      <c r="BW110" s="335"/>
      <c r="BX110" s="335"/>
      <c r="BY110" s="335"/>
      <c r="BZ110" s="335"/>
      <c r="CA110" s="335"/>
      <c r="CB110" s="335"/>
      <c r="CC110" s="335"/>
      <c r="CD110" s="335"/>
      <c r="CE110" s="335"/>
      <c r="CF110" s="335"/>
      <c r="CG110" s="335"/>
      <c r="CH110" s="335"/>
      <c r="CI110" s="335"/>
      <c r="CJ110" s="335"/>
      <c r="CK110" s="335"/>
      <c r="CL110" s="335"/>
      <c r="CM110" s="335"/>
      <c r="CN110" s="335"/>
      <c r="CO110" s="335"/>
      <c r="CP110" s="335"/>
      <c r="CQ110" s="335"/>
      <c r="CR110" s="335"/>
      <c r="CS110" s="335"/>
      <c r="CT110" s="335"/>
      <c r="CU110" s="335"/>
      <c r="CV110" s="338" t="str">
        <f t="shared" si="7"/>
        <v>Marielle Nilsson</v>
      </c>
      <c r="CX110" s="272">
        <v>0</v>
      </c>
      <c r="CY110" s="272">
        <v>0</v>
      </c>
      <c r="CZ110" s="272">
        <v>0</v>
      </c>
      <c r="DA110" s="272">
        <v>0</v>
      </c>
      <c r="DB110" s="272">
        <v>0</v>
      </c>
      <c r="DC110" s="272">
        <v>0</v>
      </c>
      <c r="DD110" s="272">
        <v>0</v>
      </c>
      <c r="DE110" s="272">
        <v>0</v>
      </c>
      <c r="DF110" s="272">
        <v>0</v>
      </c>
      <c r="DG110" s="272">
        <v>0</v>
      </c>
      <c r="DH110" s="272">
        <v>0</v>
      </c>
      <c r="DI110" s="272">
        <v>0</v>
      </c>
      <c r="DJ110" s="272">
        <v>0</v>
      </c>
      <c r="DK110" s="272">
        <v>0</v>
      </c>
      <c r="DL110" s="272">
        <v>0</v>
      </c>
      <c r="DM110" s="272">
        <v>0</v>
      </c>
      <c r="DN110" s="272">
        <v>0</v>
      </c>
      <c r="DO110" s="272">
        <v>0</v>
      </c>
      <c r="DP110" s="272">
        <v>0</v>
      </c>
      <c r="DQ110" s="272">
        <v>0</v>
      </c>
    </row>
    <row r="111" spans="1:121">
      <c r="A111" s="284" t="s">
        <v>1347</v>
      </c>
      <c r="B111" s="285" t="s">
        <v>97</v>
      </c>
      <c r="C111" s="280">
        <f t="shared" si="5"/>
        <v>0</v>
      </c>
      <c r="D111" s="286">
        <f t="shared" si="6"/>
        <v>0</v>
      </c>
      <c r="E111" s="335"/>
      <c r="F111" s="336" t="s">
        <v>849</v>
      </c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  <c r="AU111" s="335"/>
      <c r="AV111" s="335"/>
      <c r="AW111" s="335"/>
      <c r="AX111" s="335"/>
      <c r="AY111" s="335"/>
      <c r="AZ111" s="335"/>
      <c r="BA111" s="335"/>
      <c r="BB111" s="335"/>
      <c r="BC111" s="335"/>
      <c r="BD111" s="335"/>
      <c r="BE111" s="335"/>
      <c r="BF111" s="335"/>
      <c r="BG111" s="335"/>
      <c r="BH111" s="335"/>
      <c r="BI111" s="335"/>
      <c r="BJ111" s="335"/>
      <c r="BK111" s="335"/>
      <c r="BL111" s="335"/>
      <c r="BM111" s="335"/>
      <c r="BN111" s="335"/>
      <c r="BO111" s="335"/>
      <c r="BP111" s="335"/>
      <c r="BQ111" s="335"/>
      <c r="BR111" s="335"/>
      <c r="BS111" s="335"/>
      <c r="BT111" s="335"/>
      <c r="BU111" s="335"/>
      <c r="BV111" s="335"/>
      <c r="BW111" s="335"/>
      <c r="BX111" s="335"/>
      <c r="BY111" s="335"/>
      <c r="BZ111" s="335"/>
      <c r="CA111" s="335"/>
      <c r="CB111" s="335"/>
      <c r="CC111" s="335"/>
      <c r="CD111" s="335"/>
      <c r="CE111" s="335"/>
      <c r="CF111" s="335"/>
      <c r="CG111" s="335"/>
      <c r="CH111" s="335"/>
      <c r="CI111" s="335"/>
      <c r="CJ111" s="335"/>
      <c r="CK111" s="335"/>
      <c r="CL111" s="335"/>
      <c r="CM111" s="335"/>
      <c r="CN111" s="335"/>
      <c r="CO111" s="335"/>
      <c r="CP111" s="335"/>
      <c r="CQ111" s="335"/>
      <c r="CR111" s="335"/>
      <c r="CS111" s="335"/>
      <c r="CT111" s="335"/>
      <c r="CU111" s="335"/>
      <c r="CV111" s="338" t="str">
        <f t="shared" si="7"/>
        <v>Meliza Nilsson</v>
      </c>
      <c r="CX111" s="272">
        <v>0</v>
      </c>
      <c r="CY111" s="272">
        <v>0</v>
      </c>
      <c r="CZ111" s="272">
        <v>0</v>
      </c>
      <c r="DA111" s="272">
        <v>0</v>
      </c>
      <c r="DB111" s="272">
        <v>0</v>
      </c>
      <c r="DC111" s="272">
        <v>0</v>
      </c>
      <c r="DD111" s="272">
        <v>0</v>
      </c>
      <c r="DE111" s="272">
        <v>0</v>
      </c>
      <c r="DF111" s="272">
        <v>0</v>
      </c>
      <c r="DG111" s="272">
        <v>0</v>
      </c>
      <c r="DH111" s="272">
        <v>0</v>
      </c>
      <c r="DI111" s="272">
        <v>0</v>
      </c>
      <c r="DJ111" s="272">
        <v>0</v>
      </c>
      <c r="DK111" s="272">
        <v>0</v>
      </c>
      <c r="DL111" s="272">
        <v>0</v>
      </c>
      <c r="DM111" s="272">
        <v>0</v>
      </c>
      <c r="DN111" s="272">
        <v>0</v>
      </c>
      <c r="DO111" s="272">
        <v>0</v>
      </c>
      <c r="DP111" s="272">
        <v>0</v>
      </c>
      <c r="DQ111" s="272">
        <v>0</v>
      </c>
    </row>
    <row r="112" spans="1:121">
      <c r="A112" s="284" t="s">
        <v>1416</v>
      </c>
      <c r="B112" s="285" t="s">
        <v>97</v>
      </c>
      <c r="C112" s="280">
        <f t="shared" si="5"/>
        <v>0</v>
      </c>
      <c r="D112" s="286">
        <f t="shared" si="6"/>
        <v>0</v>
      </c>
      <c r="E112" s="335"/>
      <c r="F112" s="336" t="s">
        <v>849</v>
      </c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35"/>
      <c r="BJ112" s="335"/>
      <c r="BK112" s="335"/>
      <c r="BL112" s="335"/>
      <c r="BM112" s="335"/>
      <c r="BN112" s="335"/>
      <c r="BO112" s="335"/>
      <c r="BP112" s="335"/>
      <c r="BQ112" s="335"/>
      <c r="BR112" s="335"/>
      <c r="BS112" s="335"/>
      <c r="BT112" s="335"/>
      <c r="BU112" s="335"/>
      <c r="BV112" s="335"/>
      <c r="BW112" s="335"/>
      <c r="BX112" s="335"/>
      <c r="BY112" s="335"/>
      <c r="BZ112" s="335"/>
      <c r="CA112" s="335"/>
      <c r="CB112" s="335"/>
      <c r="CC112" s="335"/>
      <c r="CD112" s="335"/>
      <c r="CE112" s="335"/>
      <c r="CF112" s="335"/>
      <c r="CG112" s="335"/>
      <c r="CH112" s="335"/>
      <c r="CI112" s="335"/>
      <c r="CJ112" s="335"/>
      <c r="CK112" s="335"/>
      <c r="CL112" s="335"/>
      <c r="CM112" s="335"/>
      <c r="CN112" s="335"/>
      <c r="CO112" s="335"/>
      <c r="CP112" s="335"/>
      <c r="CQ112" s="335"/>
      <c r="CR112" s="335"/>
      <c r="CS112" s="335"/>
      <c r="CT112" s="335"/>
      <c r="CU112" s="335"/>
      <c r="CV112" s="338" t="str">
        <f t="shared" si="7"/>
        <v>Theo Nilsson</v>
      </c>
      <c r="CX112" s="272">
        <v>0</v>
      </c>
      <c r="CY112" s="272">
        <v>0</v>
      </c>
      <c r="CZ112" s="272">
        <v>0</v>
      </c>
      <c r="DA112" s="272">
        <v>0</v>
      </c>
      <c r="DB112" s="272">
        <v>0</v>
      </c>
      <c r="DC112" s="272">
        <v>0</v>
      </c>
      <c r="DD112" s="272">
        <v>0</v>
      </c>
      <c r="DE112" s="272">
        <v>0</v>
      </c>
      <c r="DF112" s="272">
        <v>0</v>
      </c>
      <c r="DG112" s="272">
        <v>0</v>
      </c>
      <c r="DH112" s="272">
        <v>0</v>
      </c>
      <c r="DI112" s="272">
        <v>0</v>
      </c>
      <c r="DJ112" s="272">
        <v>0</v>
      </c>
      <c r="DK112" s="272">
        <v>0</v>
      </c>
      <c r="DL112" s="272">
        <v>0</v>
      </c>
      <c r="DM112" s="272">
        <v>0</v>
      </c>
      <c r="DN112" s="272">
        <v>0</v>
      </c>
      <c r="DO112" s="272">
        <v>0</v>
      </c>
      <c r="DP112" s="272">
        <v>0</v>
      </c>
      <c r="DQ112" s="272">
        <v>0</v>
      </c>
    </row>
    <row r="113" spans="1:121">
      <c r="A113" s="284" t="s">
        <v>111</v>
      </c>
      <c r="B113" s="285" t="s">
        <v>1426</v>
      </c>
      <c r="C113" s="280">
        <f t="shared" si="5"/>
        <v>0</v>
      </c>
      <c r="D113" s="286">
        <f t="shared" si="6"/>
        <v>0</v>
      </c>
      <c r="E113" s="335"/>
      <c r="F113" s="336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35"/>
      <c r="BJ113" s="335"/>
      <c r="BK113" s="335"/>
      <c r="BL113" s="335"/>
      <c r="BM113" s="335"/>
      <c r="BN113" s="335"/>
      <c r="BO113" s="335"/>
      <c r="BP113" s="335"/>
      <c r="BQ113" s="335"/>
      <c r="BR113" s="335"/>
      <c r="BS113" s="335"/>
      <c r="BT113" s="335"/>
      <c r="BU113" s="335"/>
      <c r="BV113" s="335"/>
      <c r="BW113" s="335"/>
      <c r="BX113" s="335"/>
      <c r="BY113" s="335"/>
      <c r="BZ113" s="335"/>
      <c r="CA113" s="335"/>
      <c r="CB113" s="335"/>
      <c r="CC113" s="335"/>
      <c r="CD113" s="335"/>
      <c r="CE113" s="335"/>
      <c r="CF113" s="335"/>
      <c r="CG113" s="335"/>
      <c r="CH113" s="335"/>
      <c r="CI113" s="335"/>
      <c r="CJ113" s="335"/>
      <c r="CK113" s="335"/>
      <c r="CL113" s="335"/>
      <c r="CM113" s="335"/>
      <c r="CN113" s="335"/>
      <c r="CO113" s="335"/>
      <c r="CP113" s="335"/>
      <c r="CQ113" s="335"/>
      <c r="CR113" s="335"/>
      <c r="CS113" s="335"/>
      <c r="CT113" s="335"/>
      <c r="CU113" s="335"/>
      <c r="CV113" s="338" t="str">
        <f t="shared" si="7"/>
        <v>Magnus Palm</v>
      </c>
      <c r="CX113" s="272">
        <v>0</v>
      </c>
      <c r="CY113" s="272">
        <v>0</v>
      </c>
      <c r="CZ113" s="272">
        <v>0</v>
      </c>
      <c r="DA113" s="272">
        <v>0</v>
      </c>
      <c r="DB113" s="272">
        <v>0</v>
      </c>
      <c r="DC113" s="272">
        <v>0</v>
      </c>
      <c r="DD113" s="272">
        <v>0</v>
      </c>
      <c r="DE113" s="272">
        <v>0</v>
      </c>
      <c r="DF113" s="272">
        <v>0</v>
      </c>
      <c r="DG113" s="272">
        <v>0</v>
      </c>
      <c r="DH113" s="272">
        <v>0</v>
      </c>
      <c r="DI113" s="272">
        <v>0</v>
      </c>
      <c r="DJ113" s="272">
        <v>0</v>
      </c>
      <c r="DK113" s="272">
        <v>0</v>
      </c>
      <c r="DL113" s="272">
        <v>0</v>
      </c>
      <c r="DM113" s="272">
        <v>0</v>
      </c>
      <c r="DN113" s="272">
        <v>0</v>
      </c>
      <c r="DO113" s="272">
        <v>0</v>
      </c>
      <c r="DP113" s="272">
        <v>0</v>
      </c>
      <c r="DQ113" s="272">
        <v>0</v>
      </c>
    </row>
    <row r="114" spans="1:121">
      <c r="A114" s="284" t="s">
        <v>1424</v>
      </c>
      <c r="B114" s="285" t="s">
        <v>93</v>
      </c>
      <c r="C114" s="280">
        <f t="shared" si="5"/>
        <v>0</v>
      </c>
      <c r="D114" s="286">
        <f t="shared" si="6"/>
        <v>0</v>
      </c>
      <c r="E114" s="335"/>
      <c r="F114" s="336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35"/>
      <c r="BJ114" s="335"/>
      <c r="BK114" s="335"/>
      <c r="BL114" s="335"/>
      <c r="BM114" s="335"/>
      <c r="BN114" s="335"/>
      <c r="BO114" s="335"/>
      <c r="BP114" s="335"/>
      <c r="BQ114" s="335"/>
      <c r="BR114" s="335"/>
      <c r="BS114" s="335"/>
      <c r="BT114" s="335"/>
      <c r="BU114" s="33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335"/>
      <c r="CG114" s="335"/>
      <c r="CH114" s="335"/>
      <c r="CI114" s="335"/>
      <c r="CJ114" s="335"/>
      <c r="CK114" s="335"/>
      <c r="CL114" s="335"/>
      <c r="CM114" s="335"/>
      <c r="CN114" s="335"/>
      <c r="CO114" s="335"/>
      <c r="CP114" s="335"/>
      <c r="CQ114" s="335"/>
      <c r="CR114" s="335"/>
      <c r="CS114" s="335"/>
      <c r="CT114" s="335"/>
      <c r="CU114" s="335"/>
      <c r="CV114" s="338" t="str">
        <f t="shared" si="7"/>
        <v>Elisabeth Persson</v>
      </c>
      <c r="CX114" s="272">
        <v>0</v>
      </c>
      <c r="CY114" s="272">
        <v>0</v>
      </c>
      <c r="CZ114" s="272">
        <v>0</v>
      </c>
      <c r="DA114" s="272">
        <v>0</v>
      </c>
      <c r="DB114" s="272">
        <v>0</v>
      </c>
      <c r="DC114" s="272">
        <v>0</v>
      </c>
      <c r="DD114" s="272">
        <v>0</v>
      </c>
      <c r="DE114" s="272">
        <v>0</v>
      </c>
      <c r="DF114" s="272">
        <v>0</v>
      </c>
      <c r="DG114" s="272">
        <v>0</v>
      </c>
      <c r="DH114" s="272">
        <v>0</v>
      </c>
      <c r="DI114" s="272">
        <v>0</v>
      </c>
      <c r="DJ114" s="272">
        <v>0</v>
      </c>
      <c r="DK114" s="272">
        <v>0</v>
      </c>
      <c r="DL114" s="272">
        <v>0</v>
      </c>
      <c r="DM114" s="272">
        <v>0</v>
      </c>
      <c r="DN114" s="272">
        <v>0</v>
      </c>
      <c r="DO114" s="272">
        <v>0</v>
      </c>
      <c r="DP114" s="272">
        <v>0</v>
      </c>
      <c r="DQ114" s="272">
        <v>0</v>
      </c>
    </row>
    <row r="115" spans="1:121">
      <c r="A115" s="284" t="s">
        <v>162</v>
      </c>
      <c r="B115" s="285" t="s">
        <v>93</v>
      </c>
      <c r="C115" s="280">
        <f t="shared" si="5"/>
        <v>0</v>
      </c>
      <c r="D115" s="286">
        <f t="shared" si="6"/>
        <v>0</v>
      </c>
      <c r="E115" s="335"/>
      <c r="F115" s="336" t="s">
        <v>849</v>
      </c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35"/>
      <c r="BJ115" s="335"/>
      <c r="BK115" s="335"/>
      <c r="BL115" s="335"/>
      <c r="BM115" s="335"/>
      <c r="BN115" s="335"/>
      <c r="BO115" s="335"/>
      <c r="BP115" s="335"/>
      <c r="BQ115" s="335"/>
      <c r="BR115" s="335"/>
      <c r="BS115" s="335"/>
      <c r="BT115" s="335"/>
      <c r="BU115" s="335"/>
      <c r="BV115" s="335"/>
      <c r="BW115" s="335"/>
      <c r="BX115" s="335"/>
      <c r="BY115" s="335"/>
      <c r="BZ115" s="335"/>
      <c r="CA115" s="335"/>
      <c r="CB115" s="335"/>
      <c r="CC115" s="335"/>
      <c r="CD115" s="335"/>
      <c r="CE115" s="335"/>
      <c r="CF115" s="335"/>
      <c r="CG115" s="335"/>
      <c r="CH115" s="335"/>
      <c r="CI115" s="335"/>
      <c r="CJ115" s="335"/>
      <c r="CK115" s="335"/>
      <c r="CL115" s="335"/>
      <c r="CM115" s="335"/>
      <c r="CN115" s="335"/>
      <c r="CO115" s="335"/>
      <c r="CP115" s="335"/>
      <c r="CQ115" s="335"/>
      <c r="CR115" s="335"/>
      <c r="CS115" s="335"/>
      <c r="CT115" s="335"/>
      <c r="CU115" s="335"/>
      <c r="CV115" s="338" t="str">
        <f t="shared" si="7"/>
        <v>Johan Persson</v>
      </c>
      <c r="CX115" s="272">
        <v>0</v>
      </c>
      <c r="CY115" s="272">
        <v>0</v>
      </c>
      <c r="CZ115" s="272">
        <v>0</v>
      </c>
      <c r="DA115" s="272">
        <v>0</v>
      </c>
      <c r="DB115" s="272">
        <v>0</v>
      </c>
      <c r="DC115" s="272">
        <v>0</v>
      </c>
      <c r="DD115" s="272">
        <v>0</v>
      </c>
      <c r="DE115" s="272">
        <v>0</v>
      </c>
      <c r="DF115" s="272">
        <v>0</v>
      </c>
      <c r="DG115" s="272">
        <v>0</v>
      </c>
      <c r="DH115" s="272">
        <v>0</v>
      </c>
      <c r="DI115" s="272">
        <v>0</v>
      </c>
      <c r="DJ115" s="272">
        <v>0</v>
      </c>
      <c r="DK115" s="272">
        <v>0</v>
      </c>
      <c r="DL115" s="272">
        <v>0</v>
      </c>
      <c r="DM115" s="272">
        <v>0</v>
      </c>
      <c r="DN115" s="272">
        <v>0</v>
      </c>
      <c r="DO115" s="272">
        <v>0</v>
      </c>
      <c r="DP115" s="272">
        <v>0</v>
      </c>
      <c r="DQ115" s="272">
        <v>0</v>
      </c>
    </row>
    <row r="116" spans="1:121">
      <c r="A116" s="284" t="s">
        <v>1277</v>
      </c>
      <c r="B116" s="285" t="s">
        <v>1275</v>
      </c>
      <c r="C116" s="280">
        <f t="shared" si="5"/>
        <v>0</v>
      </c>
      <c r="D116" s="286">
        <f t="shared" si="6"/>
        <v>0</v>
      </c>
      <c r="E116" s="335"/>
      <c r="F116" s="336" t="s">
        <v>849</v>
      </c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  <c r="AU116" s="335"/>
      <c r="AV116" s="335"/>
      <c r="AW116" s="335"/>
      <c r="AX116" s="335"/>
      <c r="AY116" s="335"/>
      <c r="AZ116" s="335"/>
      <c r="BA116" s="335"/>
      <c r="BB116" s="335"/>
      <c r="BC116" s="335"/>
      <c r="BD116" s="335"/>
      <c r="BE116" s="335"/>
      <c r="BF116" s="335"/>
      <c r="BG116" s="335"/>
      <c r="BH116" s="335"/>
      <c r="BI116" s="335"/>
      <c r="BJ116" s="335"/>
      <c r="BK116" s="335"/>
      <c r="BL116" s="335"/>
      <c r="BM116" s="335"/>
      <c r="BN116" s="335"/>
      <c r="BO116" s="335"/>
      <c r="BP116" s="335"/>
      <c r="BQ116" s="335"/>
      <c r="BR116" s="335"/>
      <c r="BS116" s="335"/>
      <c r="BT116" s="335"/>
      <c r="BU116" s="335"/>
      <c r="BV116" s="335"/>
      <c r="BW116" s="335"/>
      <c r="BX116" s="335"/>
      <c r="BY116" s="335"/>
      <c r="BZ116" s="335"/>
      <c r="CA116" s="335"/>
      <c r="CB116" s="335"/>
      <c r="CC116" s="335"/>
      <c r="CD116" s="335"/>
      <c r="CE116" s="335"/>
      <c r="CF116" s="335"/>
      <c r="CG116" s="335"/>
      <c r="CH116" s="335"/>
      <c r="CI116" s="335"/>
      <c r="CJ116" s="335"/>
      <c r="CK116" s="335"/>
      <c r="CL116" s="335"/>
      <c r="CM116" s="335"/>
      <c r="CN116" s="335"/>
      <c r="CO116" s="335"/>
      <c r="CP116" s="335"/>
      <c r="CQ116" s="335"/>
      <c r="CR116" s="335"/>
      <c r="CS116" s="335"/>
      <c r="CT116" s="335"/>
      <c r="CU116" s="335"/>
      <c r="CV116" s="338" t="str">
        <f t="shared" si="7"/>
        <v>Leo Rimfors</v>
      </c>
      <c r="CX116" s="272">
        <v>0</v>
      </c>
      <c r="CY116" s="272">
        <v>0</v>
      </c>
      <c r="CZ116" s="272">
        <v>0</v>
      </c>
      <c r="DA116" s="272">
        <v>0</v>
      </c>
      <c r="DB116" s="272">
        <v>0</v>
      </c>
      <c r="DC116" s="272">
        <v>0</v>
      </c>
      <c r="DD116" s="272">
        <v>0</v>
      </c>
      <c r="DE116" s="272">
        <v>0</v>
      </c>
      <c r="DF116" s="272">
        <v>0</v>
      </c>
      <c r="DG116" s="272">
        <v>0</v>
      </c>
      <c r="DH116" s="272">
        <v>0</v>
      </c>
      <c r="DI116" s="272">
        <v>0</v>
      </c>
      <c r="DJ116" s="272">
        <v>0</v>
      </c>
      <c r="DK116" s="272">
        <v>0</v>
      </c>
      <c r="DL116" s="272">
        <v>0</v>
      </c>
      <c r="DM116" s="272">
        <v>0</v>
      </c>
      <c r="DN116" s="272">
        <v>0</v>
      </c>
      <c r="DO116" s="272">
        <v>0</v>
      </c>
      <c r="DP116" s="272">
        <v>0</v>
      </c>
      <c r="DQ116" s="272">
        <v>0</v>
      </c>
    </row>
    <row r="117" spans="1:121">
      <c r="A117" s="284" t="s">
        <v>1079</v>
      </c>
      <c r="B117" s="285" t="s">
        <v>1275</v>
      </c>
      <c r="C117" s="280">
        <f t="shared" si="5"/>
        <v>0</v>
      </c>
      <c r="D117" s="286">
        <f t="shared" si="6"/>
        <v>0</v>
      </c>
      <c r="E117" s="335"/>
      <c r="F117" s="336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  <c r="AU117" s="335"/>
      <c r="AV117" s="335"/>
      <c r="AW117" s="335"/>
      <c r="AX117" s="335"/>
      <c r="AY117" s="335"/>
      <c r="AZ117" s="335"/>
      <c r="BA117" s="335"/>
      <c r="BB117" s="335"/>
      <c r="BC117" s="335"/>
      <c r="BD117" s="335"/>
      <c r="BE117" s="335"/>
      <c r="BF117" s="335"/>
      <c r="BG117" s="335"/>
      <c r="BH117" s="335"/>
      <c r="BI117" s="335"/>
      <c r="BJ117" s="335"/>
      <c r="BK117" s="335"/>
      <c r="BL117" s="335"/>
      <c r="BM117" s="335"/>
      <c r="BN117" s="335"/>
      <c r="BO117" s="335"/>
      <c r="BP117" s="335"/>
      <c r="BQ117" s="335"/>
      <c r="BR117" s="335"/>
      <c r="BS117" s="335"/>
      <c r="BT117" s="335"/>
      <c r="BU117" s="33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335"/>
      <c r="CG117" s="335"/>
      <c r="CH117" s="335"/>
      <c r="CI117" s="335"/>
      <c r="CJ117" s="335"/>
      <c r="CK117" s="335"/>
      <c r="CL117" s="335"/>
      <c r="CM117" s="335"/>
      <c r="CN117" s="335"/>
      <c r="CO117" s="335"/>
      <c r="CP117" s="335"/>
      <c r="CQ117" s="335"/>
      <c r="CR117" s="335"/>
      <c r="CS117" s="335"/>
      <c r="CT117" s="335"/>
      <c r="CU117" s="335"/>
      <c r="CV117" s="338" t="str">
        <f t="shared" si="7"/>
        <v>Malin Rimfors</v>
      </c>
      <c r="CX117" s="272">
        <v>0</v>
      </c>
      <c r="CY117" s="272">
        <v>0</v>
      </c>
      <c r="CZ117" s="272">
        <v>0</v>
      </c>
      <c r="DA117" s="272">
        <v>0</v>
      </c>
      <c r="DB117" s="272">
        <v>0</v>
      </c>
      <c r="DC117" s="272">
        <v>0</v>
      </c>
      <c r="DD117" s="272">
        <v>0</v>
      </c>
      <c r="DE117" s="272">
        <v>0</v>
      </c>
      <c r="DF117" s="272">
        <v>0</v>
      </c>
      <c r="DG117" s="272">
        <v>0</v>
      </c>
      <c r="DH117" s="272">
        <v>0</v>
      </c>
      <c r="DI117" s="272">
        <v>0</v>
      </c>
      <c r="DJ117" s="272">
        <v>0</v>
      </c>
      <c r="DK117" s="272">
        <v>0</v>
      </c>
      <c r="DL117" s="272">
        <v>0</v>
      </c>
      <c r="DM117" s="272">
        <v>0</v>
      </c>
      <c r="DN117" s="272">
        <v>0</v>
      </c>
      <c r="DO117" s="272">
        <v>0</v>
      </c>
      <c r="DP117" s="272">
        <v>0</v>
      </c>
      <c r="DQ117" s="272">
        <v>0</v>
      </c>
    </row>
    <row r="118" spans="1:121">
      <c r="A118" s="284" t="s">
        <v>1183</v>
      </c>
      <c r="B118" s="285" t="s">
        <v>1184</v>
      </c>
      <c r="C118" s="280">
        <f t="shared" si="5"/>
        <v>0</v>
      </c>
      <c r="D118" s="286">
        <f t="shared" si="6"/>
        <v>0</v>
      </c>
      <c r="E118" s="335"/>
      <c r="F118" s="336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335"/>
      <c r="BD118" s="335"/>
      <c r="BE118" s="335"/>
      <c r="BF118" s="335"/>
      <c r="BG118" s="335"/>
      <c r="BH118" s="335"/>
      <c r="BI118" s="335"/>
      <c r="BJ118" s="335"/>
      <c r="BK118" s="335"/>
      <c r="BL118" s="335"/>
      <c r="BM118" s="335"/>
      <c r="BN118" s="335"/>
      <c r="BO118" s="335"/>
      <c r="BP118" s="335"/>
      <c r="BQ118" s="335"/>
      <c r="BR118" s="335"/>
      <c r="BS118" s="335"/>
      <c r="BT118" s="335"/>
      <c r="BU118" s="335"/>
      <c r="BV118" s="335"/>
      <c r="BW118" s="335"/>
      <c r="BX118" s="335"/>
      <c r="BY118" s="335"/>
      <c r="BZ118" s="335"/>
      <c r="CA118" s="335"/>
      <c r="CB118" s="335"/>
      <c r="CC118" s="335"/>
      <c r="CD118" s="335"/>
      <c r="CE118" s="335"/>
      <c r="CF118" s="335"/>
      <c r="CG118" s="335"/>
      <c r="CH118" s="335"/>
      <c r="CI118" s="335"/>
      <c r="CJ118" s="335"/>
      <c r="CK118" s="335"/>
      <c r="CL118" s="335"/>
      <c r="CM118" s="335"/>
      <c r="CN118" s="335"/>
      <c r="CO118" s="335"/>
      <c r="CP118" s="335"/>
      <c r="CQ118" s="335"/>
      <c r="CR118" s="335"/>
      <c r="CS118" s="335"/>
      <c r="CT118" s="335"/>
      <c r="CU118" s="335"/>
      <c r="CV118" s="338" t="str">
        <f t="shared" si="7"/>
        <v>Odd Sörvik</v>
      </c>
      <c r="CX118" s="272">
        <v>0</v>
      </c>
      <c r="CY118" s="272">
        <v>0</v>
      </c>
      <c r="CZ118" s="272">
        <v>0</v>
      </c>
      <c r="DA118" s="272">
        <v>0</v>
      </c>
      <c r="DB118" s="272">
        <v>0</v>
      </c>
      <c r="DC118" s="272">
        <v>0</v>
      </c>
      <c r="DD118" s="272">
        <v>0</v>
      </c>
      <c r="DE118" s="272">
        <v>0</v>
      </c>
      <c r="DF118" s="272">
        <v>0</v>
      </c>
      <c r="DG118" s="272">
        <v>0</v>
      </c>
      <c r="DH118" s="272">
        <v>0</v>
      </c>
      <c r="DI118" s="272">
        <v>0</v>
      </c>
      <c r="DJ118" s="272">
        <v>0</v>
      </c>
      <c r="DK118" s="272">
        <v>0</v>
      </c>
      <c r="DL118" s="272">
        <v>0</v>
      </c>
      <c r="DM118" s="272">
        <v>0</v>
      </c>
      <c r="DN118" s="272">
        <v>0</v>
      </c>
      <c r="DO118" s="272">
        <v>0</v>
      </c>
      <c r="DP118" s="272">
        <v>0</v>
      </c>
      <c r="DQ118" s="272">
        <v>0</v>
      </c>
    </row>
    <row r="119" spans="1:121">
      <c r="A119" s="284" t="s">
        <v>135</v>
      </c>
      <c r="B119" s="285" t="s">
        <v>1358</v>
      </c>
      <c r="C119" s="280">
        <f t="shared" si="5"/>
        <v>0</v>
      </c>
      <c r="D119" s="286">
        <f t="shared" si="6"/>
        <v>0</v>
      </c>
      <c r="E119" s="335"/>
      <c r="F119" s="336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  <c r="AU119" s="335"/>
      <c r="AV119" s="335"/>
      <c r="AW119" s="335"/>
      <c r="AX119" s="335"/>
      <c r="AY119" s="335"/>
      <c r="AZ119" s="335"/>
      <c r="BA119" s="335"/>
      <c r="BB119" s="335"/>
      <c r="BC119" s="335"/>
      <c r="BD119" s="335"/>
      <c r="BE119" s="335"/>
      <c r="BF119" s="335"/>
      <c r="BG119" s="335"/>
      <c r="BH119" s="335"/>
      <c r="BI119" s="335"/>
      <c r="BJ119" s="335"/>
      <c r="BK119" s="335"/>
      <c r="BL119" s="335"/>
      <c r="BM119" s="335"/>
      <c r="BN119" s="335"/>
      <c r="BO119" s="335"/>
      <c r="BP119" s="335"/>
      <c r="BQ119" s="335"/>
      <c r="BR119" s="335"/>
      <c r="BS119" s="335"/>
      <c r="BT119" s="335"/>
      <c r="BU119" s="335"/>
      <c r="BV119" s="335"/>
      <c r="BW119" s="335"/>
      <c r="BX119" s="335"/>
      <c r="BY119" s="335"/>
      <c r="BZ119" s="335"/>
      <c r="CA119" s="335"/>
      <c r="CB119" s="335"/>
      <c r="CC119" s="335"/>
      <c r="CD119" s="335"/>
      <c r="CE119" s="335"/>
      <c r="CF119" s="335"/>
      <c r="CG119" s="335"/>
      <c r="CH119" s="335"/>
      <c r="CI119" s="335"/>
      <c r="CJ119" s="335"/>
      <c r="CK119" s="335"/>
      <c r="CL119" s="335"/>
      <c r="CM119" s="335"/>
      <c r="CN119" s="335"/>
      <c r="CO119" s="335"/>
      <c r="CP119" s="335"/>
      <c r="CQ119" s="335"/>
      <c r="CR119" s="335"/>
      <c r="CS119" s="335"/>
      <c r="CT119" s="335"/>
      <c r="CU119" s="335"/>
      <c r="CV119" s="338" t="str">
        <f t="shared" si="7"/>
        <v>Jonas Tunestål</v>
      </c>
      <c r="CX119" s="272">
        <v>0</v>
      </c>
      <c r="CY119" s="272">
        <v>0</v>
      </c>
      <c r="CZ119" s="272">
        <v>0</v>
      </c>
      <c r="DA119" s="272">
        <v>0</v>
      </c>
      <c r="DB119" s="272">
        <v>0</v>
      </c>
      <c r="DC119" s="272">
        <v>0</v>
      </c>
      <c r="DD119" s="272">
        <v>0</v>
      </c>
      <c r="DE119" s="272">
        <v>0</v>
      </c>
      <c r="DF119" s="272">
        <v>0</v>
      </c>
      <c r="DG119" s="272">
        <v>0</v>
      </c>
      <c r="DH119" s="272">
        <v>0</v>
      </c>
      <c r="DI119" s="272">
        <v>0</v>
      </c>
      <c r="DJ119" s="272">
        <v>0</v>
      </c>
      <c r="DK119" s="272">
        <v>0</v>
      </c>
      <c r="DL119" s="272">
        <v>0</v>
      </c>
      <c r="DM119" s="272">
        <v>0</v>
      </c>
      <c r="DN119" s="272">
        <v>0</v>
      </c>
      <c r="DO119" s="272">
        <v>0</v>
      </c>
      <c r="DP119" s="272">
        <v>0</v>
      </c>
      <c r="DQ119" s="272">
        <v>0</v>
      </c>
    </row>
    <row r="120" spans="1:121">
      <c r="A120" s="284"/>
      <c r="B120" s="285"/>
      <c r="C120" s="280">
        <f t="shared" si="5"/>
        <v>0</v>
      </c>
      <c r="D120" s="286">
        <f t="shared" si="6"/>
        <v>0</v>
      </c>
      <c r="E120" s="335"/>
      <c r="F120" s="336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  <c r="AU120" s="335"/>
      <c r="AV120" s="335"/>
      <c r="AW120" s="335"/>
      <c r="AX120" s="335"/>
      <c r="AY120" s="335"/>
      <c r="AZ120" s="335"/>
      <c r="BA120" s="335"/>
      <c r="BB120" s="335"/>
      <c r="BC120" s="335"/>
      <c r="BD120" s="335"/>
      <c r="BE120" s="335"/>
      <c r="BF120" s="335"/>
      <c r="BG120" s="335"/>
      <c r="BH120" s="335"/>
      <c r="BI120" s="335"/>
      <c r="BJ120" s="335"/>
      <c r="BK120" s="335"/>
      <c r="BL120" s="335"/>
      <c r="BM120" s="335"/>
      <c r="BN120" s="335"/>
      <c r="BO120" s="335"/>
      <c r="BP120" s="335"/>
      <c r="BQ120" s="335"/>
      <c r="BR120" s="335"/>
      <c r="BS120" s="335"/>
      <c r="BT120" s="335"/>
      <c r="BU120" s="335"/>
      <c r="BV120" s="335"/>
      <c r="BW120" s="335"/>
      <c r="BX120" s="335"/>
      <c r="BY120" s="335"/>
      <c r="BZ120" s="335"/>
      <c r="CA120" s="335"/>
      <c r="CB120" s="335"/>
      <c r="CC120" s="335"/>
      <c r="CD120" s="335"/>
      <c r="CE120" s="335"/>
      <c r="CF120" s="335"/>
      <c r="CG120" s="335"/>
      <c r="CH120" s="335"/>
      <c r="CI120" s="335"/>
      <c r="CJ120" s="335"/>
      <c r="CK120" s="335"/>
      <c r="CL120" s="335"/>
      <c r="CM120" s="335"/>
      <c r="CN120" s="335"/>
      <c r="CO120" s="335"/>
      <c r="CP120" s="335"/>
      <c r="CQ120" s="335"/>
      <c r="CR120" s="335"/>
      <c r="CS120" s="335"/>
      <c r="CT120" s="335"/>
      <c r="CU120" s="335"/>
      <c r="CV120" s="338" t="str">
        <f t="shared" si="7"/>
        <v xml:space="preserve"> </v>
      </c>
      <c r="CX120" s="272">
        <v>0</v>
      </c>
      <c r="CY120" s="272">
        <v>0</v>
      </c>
      <c r="CZ120" s="272">
        <v>0</v>
      </c>
      <c r="DA120" s="272">
        <v>0</v>
      </c>
      <c r="DB120" s="272">
        <v>0</v>
      </c>
      <c r="DC120" s="272">
        <v>0</v>
      </c>
      <c r="DD120" s="272">
        <v>0</v>
      </c>
      <c r="DE120" s="272">
        <v>0</v>
      </c>
      <c r="DF120" s="272">
        <v>0</v>
      </c>
      <c r="DG120" s="272">
        <v>0</v>
      </c>
      <c r="DH120" s="272">
        <v>0</v>
      </c>
      <c r="DI120" s="272">
        <v>0</v>
      </c>
      <c r="DJ120" s="272">
        <v>0</v>
      </c>
      <c r="DK120" s="272">
        <v>0</v>
      </c>
      <c r="DL120" s="272">
        <v>0</v>
      </c>
      <c r="DM120" s="272">
        <v>0</v>
      </c>
      <c r="DN120" s="272">
        <v>0</v>
      </c>
      <c r="DO120" s="272">
        <v>0</v>
      </c>
      <c r="DP120" s="272">
        <v>0</v>
      </c>
      <c r="DQ120" s="272">
        <v>0</v>
      </c>
    </row>
    <row r="121" spans="1:121">
      <c r="A121" s="284"/>
      <c r="B121" s="285"/>
      <c r="C121" s="280">
        <f t="shared" si="5"/>
        <v>0</v>
      </c>
      <c r="D121" s="286">
        <f t="shared" si="6"/>
        <v>0</v>
      </c>
      <c r="E121" s="335"/>
      <c r="F121" s="336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  <c r="AT121" s="335"/>
      <c r="AU121" s="335"/>
      <c r="AV121" s="335"/>
      <c r="AW121" s="335"/>
      <c r="AX121" s="335"/>
      <c r="AY121" s="335"/>
      <c r="AZ121" s="335"/>
      <c r="BA121" s="335"/>
      <c r="BB121" s="335"/>
      <c r="BC121" s="335"/>
      <c r="BD121" s="335"/>
      <c r="BE121" s="335"/>
      <c r="BF121" s="335"/>
      <c r="BG121" s="335"/>
      <c r="BH121" s="335"/>
      <c r="BI121" s="335"/>
      <c r="BJ121" s="335"/>
      <c r="BK121" s="335"/>
      <c r="BL121" s="335"/>
      <c r="BM121" s="335"/>
      <c r="BN121" s="335"/>
      <c r="BO121" s="335"/>
      <c r="BP121" s="335"/>
      <c r="BQ121" s="335"/>
      <c r="BR121" s="335"/>
      <c r="BS121" s="335"/>
      <c r="BT121" s="335"/>
      <c r="BU121" s="335"/>
      <c r="BV121" s="335"/>
      <c r="BW121" s="335"/>
      <c r="BX121" s="335"/>
      <c r="BY121" s="335"/>
      <c r="BZ121" s="335"/>
      <c r="CA121" s="335"/>
      <c r="CB121" s="335"/>
      <c r="CC121" s="335"/>
      <c r="CD121" s="335"/>
      <c r="CE121" s="335"/>
      <c r="CF121" s="335"/>
      <c r="CG121" s="335"/>
      <c r="CH121" s="335"/>
      <c r="CI121" s="335"/>
      <c r="CJ121" s="335"/>
      <c r="CK121" s="335"/>
      <c r="CL121" s="335"/>
      <c r="CM121" s="335"/>
      <c r="CN121" s="335"/>
      <c r="CO121" s="335"/>
      <c r="CP121" s="335"/>
      <c r="CQ121" s="335"/>
      <c r="CR121" s="335"/>
      <c r="CS121" s="335"/>
      <c r="CT121" s="335"/>
      <c r="CU121" s="335"/>
      <c r="CV121" s="338" t="str">
        <f t="shared" si="7"/>
        <v xml:space="preserve"> </v>
      </c>
      <c r="CX121" s="272">
        <v>0</v>
      </c>
      <c r="CY121" s="272">
        <v>0</v>
      </c>
      <c r="CZ121" s="272">
        <v>0</v>
      </c>
      <c r="DA121" s="272">
        <v>0</v>
      </c>
      <c r="DB121" s="272">
        <v>0</v>
      </c>
      <c r="DC121" s="272">
        <v>0</v>
      </c>
      <c r="DD121" s="272">
        <v>0</v>
      </c>
      <c r="DE121" s="272">
        <v>0</v>
      </c>
      <c r="DF121" s="272">
        <v>0</v>
      </c>
      <c r="DG121" s="272">
        <v>0</v>
      </c>
      <c r="DH121" s="272">
        <v>0</v>
      </c>
      <c r="DI121" s="272">
        <v>0</v>
      </c>
      <c r="DJ121" s="272">
        <v>0</v>
      </c>
      <c r="DK121" s="272">
        <v>0</v>
      </c>
      <c r="DL121" s="272">
        <v>0</v>
      </c>
      <c r="DM121" s="272">
        <v>0</v>
      </c>
      <c r="DN121" s="272">
        <v>0</v>
      </c>
      <c r="DO121" s="272">
        <v>0</v>
      </c>
      <c r="DP121" s="272">
        <v>0</v>
      </c>
      <c r="DQ121" s="272">
        <v>0</v>
      </c>
    </row>
    <row r="122" spans="1:121">
      <c r="A122" s="284"/>
      <c r="B122" s="285"/>
      <c r="C122" s="280">
        <f t="shared" si="5"/>
        <v>0</v>
      </c>
      <c r="D122" s="286">
        <f t="shared" si="6"/>
        <v>0</v>
      </c>
      <c r="E122" s="335"/>
      <c r="F122" s="336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  <c r="AT122" s="335"/>
      <c r="AU122" s="335"/>
      <c r="AV122" s="335"/>
      <c r="AW122" s="335"/>
      <c r="AX122" s="335"/>
      <c r="AY122" s="335"/>
      <c r="AZ122" s="335"/>
      <c r="BA122" s="335"/>
      <c r="BB122" s="335"/>
      <c r="BC122" s="335"/>
      <c r="BD122" s="335"/>
      <c r="BE122" s="335"/>
      <c r="BF122" s="335"/>
      <c r="BG122" s="335"/>
      <c r="BH122" s="335"/>
      <c r="BI122" s="335"/>
      <c r="BJ122" s="335"/>
      <c r="BK122" s="335"/>
      <c r="BL122" s="335"/>
      <c r="BM122" s="335"/>
      <c r="BN122" s="335"/>
      <c r="BO122" s="335"/>
      <c r="BP122" s="335"/>
      <c r="BQ122" s="335"/>
      <c r="BR122" s="335"/>
      <c r="BS122" s="335"/>
      <c r="BT122" s="335"/>
      <c r="BU122" s="335"/>
      <c r="BV122" s="335"/>
      <c r="BW122" s="335"/>
      <c r="BX122" s="335"/>
      <c r="BY122" s="335"/>
      <c r="BZ122" s="335"/>
      <c r="CA122" s="335"/>
      <c r="CB122" s="335"/>
      <c r="CC122" s="335"/>
      <c r="CD122" s="335"/>
      <c r="CE122" s="335"/>
      <c r="CF122" s="335"/>
      <c r="CG122" s="335"/>
      <c r="CH122" s="335"/>
      <c r="CI122" s="335"/>
      <c r="CJ122" s="335"/>
      <c r="CK122" s="335"/>
      <c r="CL122" s="335"/>
      <c r="CM122" s="335"/>
      <c r="CN122" s="335"/>
      <c r="CO122" s="335"/>
      <c r="CP122" s="335"/>
      <c r="CQ122" s="335"/>
      <c r="CR122" s="335"/>
      <c r="CS122" s="335"/>
      <c r="CT122" s="335"/>
      <c r="CU122" s="335"/>
      <c r="CV122" s="338" t="str">
        <f t="shared" si="7"/>
        <v xml:space="preserve"> </v>
      </c>
      <c r="CX122" s="272">
        <v>0</v>
      </c>
      <c r="CY122" s="272">
        <v>0</v>
      </c>
      <c r="CZ122" s="272">
        <v>0</v>
      </c>
      <c r="DA122" s="272">
        <v>0</v>
      </c>
      <c r="DB122" s="272">
        <v>0</v>
      </c>
      <c r="DC122" s="272">
        <v>0</v>
      </c>
      <c r="DD122" s="272">
        <v>0</v>
      </c>
      <c r="DE122" s="272">
        <v>0</v>
      </c>
      <c r="DF122" s="272">
        <v>0</v>
      </c>
      <c r="DG122" s="272">
        <v>0</v>
      </c>
      <c r="DH122" s="272">
        <v>0</v>
      </c>
      <c r="DI122" s="272">
        <v>0</v>
      </c>
      <c r="DJ122" s="272">
        <v>0</v>
      </c>
      <c r="DK122" s="272">
        <v>0</v>
      </c>
      <c r="DL122" s="272">
        <v>0</v>
      </c>
      <c r="DM122" s="272">
        <v>0</v>
      </c>
      <c r="DN122" s="272">
        <v>0</v>
      </c>
      <c r="DO122" s="272">
        <v>0</v>
      </c>
      <c r="DP122" s="272">
        <v>0</v>
      </c>
      <c r="DQ122" s="272">
        <v>0</v>
      </c>
    </row>
    <row r="123" spans="1:121">
      <c r="A123" s="284"/>
      <c r="B123" s="285"/>
      <c r="C123" s="280">
        <f t="shared" si="5"/>
        <v>0</v>
      </c>
      <c r="D123" s="286">
        <f t="shared" si="6"/>
        <v>0</v>
      </c>
      <c r="E123" s="335"/>
      <c r="F123" s="336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  <c r="AT123" s="335"/>
      <c r="AU123" s="335"/>
      <c r="AV123" s="335"/>
      <c r="AW123" s="335"/>
      <c r="AX123" s="335"/>
      <c r="AY123" s="335"/>
      <c r="AZ123" s="335"/>
      <c r="BA123" s="335"/>
      <c r="BB123" s="335"/>
      <c r="BC123" s="335"/>
      <c r="BD123" s="335"/>
      <c r="BE123" s="335"/>
      <c r="BF123" s="335"/>
      <c r="BG123" s="335"/>
      <c r="BH123" s="335"/>
      <c r="BI123" s="335"/>
      <c r="BJ123" s="335"/>
      <c r="BK123" s="335"/>
      <c r="BL123" s="335"/>
      <c r="BM123" s="335"/>
      <c r="BN123" s="335"/>
      <c r="BO123" s="335"/>
      <c r="BP123" s="335"/>
      <c r="BQ123" s="335"/>
      <c r="BR123" s="335"/>
      <c r="BS123" s="335"/>
      <c r="BT123" s="335"/>
      <c r="BU123" s="335"/>
      <c r="BV123" s="335"/>
      <c r="BW123" s="335"/>
      <c r="BX123" s="335"/>
      <c r="BY123" s="335"/>
      <c r="BZ123" s="335"/>
      <c r="CA123" s="335"/>
      <c r="CB123" s="335"/>
      <c r="CC123" s="335"/>
      <c r="CD123" s="335"/>
      <c r="CE123" s="335"/>
      <c r="CF123" s="335"/>
      <c r="CG123" s="335"/>
      <c r="CH123" s="335"/>
      <c r="CI123" s="335"/>
      <c r="CJ123" s="335"/>
      <c r="CK123" s="335"/>
      <c r="CL123" s="335"/>
      <c r="CM123" s="335"/>
      <c r="CN123" s="335"/>
      <c r="CO123" s="335"/>
      <c r="CP123" s="335"/>
      <c r="CQ123" s="335"/>
      <c r="CR123" s="335"/>
      <c r="CS123" s="335"/>
      <c r="CT123" s="335"/>
      <c r="CU123" s="335"/>
      <c r="CV123" s="338" t="str">
        <f t="shared" si="7"/>
        <v xml:space="preserve"> </v>
      </c>
      <c r="CX123" s="272">
        <v>0</v>
      </c>
      <c r="CY123" s="272">
        <v>0</v>
      </c>
      <c r="CZ123" s="272">
        <v>0</v>
      </c>
      <c r="DA123" s="272">
        <v>0</v>
      </c>
      <c r="DB123" s="272">
        <v>0</v>
      </c>
      <c r="DC123" s="272">
        <v>0</v>
      </c>
      <c r="DD123" s="272">
        <v>0</v>
      </c>
      <c r="DE123" s="272">
        <v>0</v>
      </c>
      <c r="DF123" s="272">
        <v>0</v>
      </c>
      <c r="DG123" s="272">
        <v>0</v>
      </c>
      <c r="DH123" s="272">
        <v>0</v>
      </c>
      <c r="DI123" s="272">
        <v>0</v>
      </c>
      <c r="DJ123" s="272">
        <v>0</v>
      </c>
      <c r="DK123" s="272">
        <v>0</v>
      </c>
      <c r="DL123" s="272">
        <v>0</v>
      </c>
      <c r="DM123" s="272">
        <v>0</v>
      </c>
      <c r="DN123" s="272">
        <v>0</v>
      </c>
      <c r="DO123" s="272">
        <v>0</v>
      </c>
      <c r="DP123" s="272">
        <v>0</v>
      </c>
      <c r="DQ123" s="272">
        <v>0</v>
      </c>
    </row>
    <row r="124" spans="1:121" s="329" customFormat="1" ht="9">
      <c r="A124" s="322"/>
      <c r="B124" s="323"/>
      <c r="C124" s="324"/>
      <c r="D124" s="325"/>
      <c r="E124" s="326"/>
      <c r="F124" s="327"/>
      <c r="G124" s="326"/>
      <c r="H124" s="326">
        <f t="shared" ref="H124:BS124" si="8">SUM(H5:H123)</f>
        <v>0</v>
      </c>
      <c r="I124" s="326">
        <f>SUM(I5:I123)</f>
        <v>230</v>
      </c>
      <c r="J124" s="326">
        <f t="shared" si="8"/>
        <v>1848</v>
      </c>
      <c r="K124" s="326">
        <f>SUM(K5:K123)</f>
        <v>1496</v>
      </c>
      <c r="L124" s="326">
        <f>SUM(L5:L123)</f>
        <v>1706</v>
      </c>
      <c r="M124" s="326">
        <f t="shared" si="8"/>
        <v>320</v>
      </c>
      <c r="N124" s="326">
        <f t="shared" si="8"/>
        <v>323</v>
      </c>
      <c r="O124" s="326">
        <f t="shared" si="8"/>
        <v>164</v>
      </c>
      <c r="P124" s="326">
        <f t="shared" si="8"/>
        <v>364</v>
      </c>
      <c r="Q124" s="326">
        <f t="shared" si="8"/>
        <v>2030</v>
      </c>
      <c r="R124" s="326">
        <f t="shared" si="8"/>
        <v>80</v>
      </c>
      <c r="S124" s="326">
        <f t="shared" si="8"/>
        <v>720</v>
      </c>
      <c r="T124" s="326">
        <f t="shared" si="8"/>
        <v>2176</v>
      </c>
      <c r="U124" s="326">
        <f t="shared" si="8"/>
        <v>80</v>
      </c>
      <c r="V124" s="326">
        <f t="shared" si="8"/>
        <v>2840</v>
      </c>
      <c r="W124" s="326">
        <f t="shared" si="8"/>
        <v>1056</v>
      </c>
      <c r="X124" s="326">
        <f t="shared" si="8"/>
        <v>1505</v>
      </c>
      <c r="Y124" s="326">
        <f t="shared" si="8"/>
        <v>100</v>
      </c>
      <c r="Z124" s="326">
        <f t="shared" si="8"/>
        <v>96</v>
      </c>
      <c r="AA124" s="326">
        <f t="shared" si="8"/>
        <v>114</v>
      </c>
      <c r="AB124" s="326">
        <f t="shared" si="8"/>
        <v>80</v>
      </c>
      <c r="AC124" s="326">
        <f t="shared" si="8"/>
        <v>2170</v>
      </c>
      <c r="AD124" s="326">
        <f t="shared" si="8"/>
        <v>2590</v>
      </c>
      <c r="AE124" s="326">
        <f t="shared" si="8"/>
        <v>2508</v>
      </c>
      <c r="AF124" s="326">
        <f t="shared" si="8"/>
        <v>80</v>
      </c>
      <c r="AG124" s="326">
        <f t="shared" si="8"/>
        <v>795</v>
      </c>
      <c r="AH124" s="326">
        <f t="shared" si="8"/>
        <v>1260</v>
      </c>
      <c r="AI124" s="326">
        <f t="shared" si="8"/>
        <v>2073</v>
      </c>
      <c r="AJ124" s="326">
        <f t="shared" si="8"/>
        <v>70</v>
      </c>
      <c r="AK124" s="326">
        <f t="shared" si="8"/>
        <v>200</v>
      </c>
      <c r="AL124" s="326">
        <f t="shared" si="8"/>
        <v>173</v>
      </c>
      <c r="AM124" s="326">
        <f t="shared" si="8"/>
        <v>328</v>
      </c>
      <c r="AN124" s="326">
        <f t="shared" si="8"/>
        <v>201</v>
      </c>
      <c r="AO124" s="326">
        <f t="shared" si="8"/>
        <v>212</v>
      </c>
      <c r="AP124" s="326">
        <f t="shared" si="8"/>
        <v>187</v>
      </c>
      <c r="AQ124" s="326">
        <f t="shared" si="8"/>
        <v>181</v>
      </c>
      <c r="AR124" s="326">
        <f t="shared" si="8"/>
        <v>270</v>
      </c>
      <c r="AS124" s="326">
        <f t="shared" si="8"/>
        <v>240</v>
      </c>
      <c r="AT124" s="326">
        <f t="shared" si="8"/>
        <v>2654</v>
      </c>
      <c r="AU124" s="326">
        <f t="shared" si="8"/>
        <v>2782</v>
      </c>
      <c r="AV124" s="326">
        <f t="shared" si="8"/>
        <v>2798</v>
      </c>
      <c r="AW124" s="326">
        <f t="shared" si="8"/>
        <v>2809</v>
      </c>
      <c r="AX124" s="326">
        <f t="shared" si="8"/>
        <v>2904</v>
      </c>
      <c r="AY124" s="326">
        <f t="shared" si="8"/>
        <v>130</v>
      </c>
      <c r="AZ124" s="326">
        <f t="shared" si="8"/>
        <v>70</v>
      </c>
      <c r="BA124" s="326">
        <f t="shared" si="8"/>
        <v>493</v>
      </c>
      <c r="BB124" s="326">
        <f t="shared" si="8"/>
        <v>210</v>
      </c>
      <c r="BC124" s="326">
        <f t="shared" si="8"/>
        <v>70</v>
      </c>
      <c r="BD124" s="326">
        <f t="shared" si="8"/>
        <v>567</v>
      </c>
      <c r="BE124" s="326">
        <f t="shared" si="8"/>
        <v>244</v>
      </c>
      <c r="BF124" s="326">
        <f t="shared" si="8"/>
        <v>318</v>
      </c>
      <c r="BG124" s="326">
        <f t="shared" si="8"/>
        <v>186</v>
      </c>
      <c r="BH124" s="326">
        <f t="shared" si="8"/>
        <v>186</v>
      </c>
      <c r="BI124" s="326">
        <f t="shared" si="8"/>
        <v>1376</v>
      </c>
      <c r="BJ124" s="326">
        <f t="shared" si="8"/>
        <v>1442</v>
      </c>
      <c r="BK124" s="326">
        <f t="shared" si="8"/>
        <v>192</v>
      </c>
      <c r="BL124" s="326">
        <f t="shared" si="8"/>
        <v>130</v>
      </c>
      <c r="BM124" s="326">
        <f t="shared" si="8"/>
        <v>192</v>
      </c>
      <c r="BN124" s="326">
        <f t="shared" si="8"/>
        <v>2238</v>
      </c>
      <c r="BO124" s="326">
        <f t="shared" si="8"/>
        <v>2050</v>
      </c>
      <c r="BP124" s="326">
        <f t="shared" si="8"/>
        <v>1782</v>
      </c>
      <c r="BQ124" s="326">
        <f t="shared" si="8"/>
        <v>50</v>
      </c>
      <c r="BR124" s="326">
        <f t="shared" si="8"/>
        <v>2554</v>
      </c>
      <c r="BS124" s="326">
        <f t="shared" si="8"/>
        <v>491</v>
      </c>
      <c r="BT124" s="326">
        <f t="shared" ref="BT124:CU124" si="9">SUM(BT5:BT123)</f>
        <v>932</v>
      </c>
      <c r="BU124" s="326">
        <f t="shared" si="9"/>
        <v>98</v>
      </c>
      <c r="BV124" s="326">
        <f t="shared" si="9"/>
        <v>80</v>
      </c>
      <c r="BW124" s="326">
        <f t="shared" si="9"/>
        <v>80</v>
      </c>
      <c r="BX124" s="326">
        <f t="shared" si="9"/>
        <v>106</v>
      </c>
      <c r="BY124" s="326">
        <f t="shared" si="9"/>
        <v>86</v>
      </c>
      <c r="BZ124" s="326">
        <f t="shared" si="9"/>
        <v>160</v>
      </c>
      <c r="CA124" s="326">
        <f t="shared" si="9"/>
        <v>2748</v>
      </c>
      <c r="CB124" s="326">
        <f t="shared" si="9"/>
        <v>1428</v>
      </c>
      <c r="CC124" s="326">
        <f>SUM(CC5:CC123)</f>
        <v>80</v>
      </c>
      <c r="CD124" s="326">
        <f t="shared" si="9"/>
        <v>558</v>
      </c>
      <c r="CE124" s="326">
        <f t="shared" si="9"/>
        <v>1779</v>
      </c>
      <c r="CF124" s="326">
        <f t="shared" si="9"/>
        <v>80</v>
      </c>
      <c r="CG124" s="326">
        <f>SUM(CG5:CG123)</f>
        <v>100</v>
      </c>
      <c r="CH124" s="326">
        <f t="shared" si="9"/>
        <v>1232</v>
      </c>
      <c r="CI124" s="326">
        <f t="shared" si="9"/>
        <v>470</v>
      </c>
      <c r="CJ124" s="326">
        <f t="shared" si="9"/>
        <v>197</v>
      </c>
      <c r="CK124" s="326">
        <f t="shared" si="9"/>
        <v>1655</v>
      </c>
      <c r="CL124" s="326">
        <f t="shared" si="9"/>
        <v>1514</v>
      </c>
      <c r="CM124" s="326">
        <f t="shared" si="9"/>
        <v>1162</v>
      </c>
      <c r="CN124" s="326">
        <f t="shared" si="9"/>
        <v>1859</v>
      </c>
      <c r="CO124" s="326">
        <f t="shared" si="9"/>
        <v>80</v>
      </c>
      <c r="CP124" s="326">
        <f t="shared" si="9"/>
        <v>80</v>
      </c>
      <c r="CQ124" s="326">
        <f t="shared" si="9"/>
        <v>160</v>
      </c>
      <c r="CR124" s="326">
        <f t="shared" si="9"/>
        <v>1345</v>
      </c>
      <c r="CS124" s="326">
        <f t="shared" si="9"/>
        <v>432</v>
      </c>
      <c r="CT124" s="326">
        <f t="shared" si="9"/>
        <v>2072</v>
      </c>
      <c r="CU124" s="326">
        <f t="shared" si="9"/>
        <v>1357</v>
      </c>
      <c r="CV124" s="339" t="str">
        <f t="shared" si="7"/>
        <v xml:space="preserve"> </v>
      </c>
      <c r="CX124" s="329">
        <v>0</v>
      </c>
      <c r="CY124" s="329">
        <v>0</v>
      </c>
      <c r="CZ124" s="329">
        <v>0</v>
      </c>
      <c r="DA124" s="329">
        <v>0</v>
      </c>
      <c r="DB124" s="329">
        <v>0</v>
      </c>
      <c r="DC124" s="329">
        <v>0</v>
      </c>
      <c r="DD124" s="329">
        <v>0</v>
      </c>
      <c r="DE124" s="329">
        <v>0</v>
      </c>
      <c r="DF124" s="329">
        <v>0</v>
      </c>
      <c r="DG124" s="329">
        <v>0</v>
      </c>
      <c r="DH124" s="329">
        <v>0</v>
      </c>
      <c r="DI124" s="329">
        <v>0</v>
      </c>
      <c r="DJ124" s="329">
        <v>0</v>
      </c>
      <c r="DK124" s="329">
        <v>0</v>
      </c>
      <c r="DL124" s="329">
        <v>0</v>
      </c>
      <c r="DM124" s="329">
        <v>0</v>
      </c>
      <c r="DN124" s="329">
        <v>0</v>
      </c>
      <c r="DO124" s="329">
        <v>0</v>
      </c>
      <c r="DP124" s="329">
        <v>0</v>
      </c>
      <c r="DQ124" s="329">
        <v>0</v>
      </c>
    </row>
    <row r="125" spans="1:121" ht="13.5" thickBot="1">
      <c r="A125" s="306"/>
      <c r="B125" s="307"/>
      <c r="C125" s="308"/>
      <c r="D125" s="309"/>
      <c r="E125" s="310"/>
      <c r="F125" s="34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310"/>
      <c r="BF125" s="310"/>
      <c r="BG125" s="310"/>
      <c r="BH125" s="310"/>
      <c r="BI125" s="310"/>
      <c r="BJ125" s="310"/>
      <c r="BK125" s="310"/>
      <c r="BL125" s="310"/>
      <c r="BM125" s="310"/>
      <c r="BN125" s="310"/>
      <c r="BO125" s="310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0"/>
      <c r="CG125" s="310"/>
      <c r="CH125" s="310"/>
      <c r="CI125" s="310"/>
      <c r="CJ125" s="310"/>
      <c r="CK125" s="310"/>
      <c r="CL125" s="310"/>
      <c r="CM125" s="310"/>
      <c r="CN125" s="310"/>
      <c r="CO125" s="310"/>
      <c r="CP125" s="310"/>
      <c r="CQ125" s="310"/>
      <c r="CR125" s="310"/>
      <c r="CS125" s="310"/>
      <c r="CT125" s="310"/>
      <c r="CU125" s="310"/>
      <c r="CV125" s="341" t="str">
        <f t="shared" si="7"/>
        <v xml:space="preserve"> </v>
      </c>
      <c r="CX125" s="272">
        <v>0</v>
      </c>
      <c r="CY125" s="272">
        <v>0</v>
      </c>
      <c r="CZ125" s="272">
        <v>0</v>
      </c>
      <c r="DA125" s="272">
        <v>0</v>
      </c>
      <c r="DB125" s="272">
        <v>0</v>
      </c>
      <c r="DC125" s="272">
        <v>0</v>
      </c>
      <c r="DD125" s="272">
        <v>0</v>
      </c>
      <c r="DE125" s="272">
        <v>0</v>
      </c>
      <c r="DF125" s="272">
        <v>0</v>
      </c>
      <c r="DG125" s="272">
        <v>0</v>
      </c>
      <c r="DH125" s="272">
        <v>0</v>
      </c>
      <c r="DI125" s="272">
        <v>0</v>
      </c>
      <c r="DJ125" s="272">
        <v>0</v>
      </c>
      <c r="DK125" s="272">
        <v>0</v>
      </c>
      <c r="DL125" s="272">
        <v>0</v>
      </c>
      <c r="DM125" s="272">
        <v>0</v>
      </c>
      <c r="DN125" s="272">
        <v>0</v>
      </c>
      <c r="DO125" s="272">
        <v>0</v>
      </c>
      <c r="DP125" s="272">
        <v>0</v>
      </c>
      <c r="DQ125" s="272">
        <v>0</v>
      </c>
    </row>
  </sheetData>
  <mergeCells count="2">
    <mergeCell ref="A1:D1"/>
    <mergeCell ref="A2:C2"/>
  </mergeCells>
  <pageMargins left="0.31496062992125984" right="0.27559055118110237" top="0.35433070866141736" bottom="0.31496062992125984" header="0.27559055118110237" footer="0.23622047244094491"/>
  <pageSetup paperSize="9" scale="61" fitToHeight="2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24</vt:i4>
      </vt:variant>
    </vt:vector>
  </HeadingPairs>
  <TitlesOfParts>
    <vt:vector size="24" baseType="lpstr">
      <vt:lpstr>Poängregler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Bengt Hansson</cp:lastModifiedBy>
  <dcterms:created xsi:type="dcterms:W3CDTF">2013-03-04T11:41:34Z</dcterms:created>
  <dcterms:modified xsi:type="dcterms:W3CDTF">2025-05-13T17:29:42Z</dcterms:modified>
</cp:coreProperties>
</file>